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bril 2019" sheetId="1" r:id="rId4"/>
    <sheet state="visible" name="Mayo 2019" sheetId="2" r:id="rId5"/>
    <sheet state="visible" name="Junio 2019" sheetId="3" r:id="rId6"/>
    <sheet state="visible" name="Julio 2019" sheetId="4" r:id="rId7"/>
    <sheet state="visible" name="Agosto 2019" sheetId="5" r:id="rId8"/>
    <sheet state="visible" name="Septiemb re 2019" sheetId="6" r:id="rId9"/>
    <sheet state="visible" name="Octubre 2019" sheetId="7" r:id="rId10"/>
    <sheet state="visible" name="Noviembre 2019" sheetId="8" r:id="rId11"/>
    <sheet state="visible" name="Diciembre 2019" sheetId="9" r:id="rId12"/>
    <sheet state="visible" name="Enero 2020" sheetId="10" r:id="rId13"/>
    <sheet state="visible" name="Febrero 2020" sheetId="11" r:id="rId14"/>
    <sheet state="visible" name="Marzo 2020" sheetId="12" r:id="rId15"/>
    <sheet state="visible" name="Abril 2020" sheetId="13" r:id="rId16"/>
    <sheet state="visible" name="Mayo 2020" sheetId="14" r:id="rId17"/>
  </sheets>
  <definedNames/>
  <calcPr/>
</workbook>
</file>

<file path=xl/sharedStrings.xml><?xml version="1.0" encoding="utf-8"?>
<sst xmlns="http://schemas.openxmlformats.org/spreadsheetml/2006/main" count="601" uniqueCount="51">
  <si>
    <t>INFORMACION DEL IMPUESTO AL VALOR AGREGADO</t>
  </si>
  <si>
    <t>TOTAL DEL IVA</t>
  </si>
  <si>
    <t>DEVOLUCIONES DESCUENTOS  BONIFICACIONES  S/COMPRAS</t>
  </si>
  <si>
    <t>FORMATO A-29                DECLARACION INFORMATIVA DE OPERACIONES CON T</t>
  </si>
  <si>
    <t>N A C I O N A L</t>
  </si>
  <si>
    <t xml:space="preserve">            IMPORTACION EXTRANJERO</t>
  </si>
  <si>
    <t>NAC/EXT VALOR TASA 0%</t>
  </si>
  <si>
    <t>VALOR EXENTOS</t>
  </si>
  <si>
    <t>IVA RETENIDO</t>
  </si>
  <si>
    <t>TRASLADADO ACREDITABLE NACIONAL</t>
  </si>
  <si>
    <t>TRASLADADO ACREDITABLE EXTRANJERO</t>
  </si>
  <si>
    <t xml:space="preserve">VALOR </t>
  </si>
  <si>
    <t>MONTO</t>
  </si>
  <si>
    <t>VALOR</t>
  </si>
  <si>
    <t>EXENTOS</t>
  </si>
  <si>
    <t xml:space="preserve">TIPO DE OPERACIÓN </t>
  </si>
  <si>
    <t>R.F.C.</t>
  </si>
  <si>
    <t>EXTRANJERO</t>
  </si>
  <si>
    <t>TASA    15%</t>
  </si>
  <si>
    <t>TASA    10%</t>
  </si>
  <si>
    <t>ID FISCAL</t>
  </si>
  <si>
    <t>NOMBRE</t>
  </si>
  <si>
    <t>PAIS</t>
  </si>
  <si>
    <t>NACIONALIDAD</t>
  </si>
  <si>
    <t>SI</t>
  </si>
  <si>
    <t>NO</t>
  </si>
  <si>
    <t xml:space="preserve">SEMC780424RY5 </t>
  </si>
  <si>
    <t>WTE140402AC0</t>
  </si>
  <si>
    <t>MER991006JMA</t>
  </si>
  <si>
    <t>IME140729HR5</t>
  </si>
  <si>
    <t>OOM960429832</t>
  </si>
  <si>
    <t>LSI1611239P5</t>
  </si>
  <si>
    <t>SPS1306054P4</t>
  </si>
  <si>
    <t>CALJ800402LK9</t>
  </si>
  <si>
    <t xml:space="preserve"> NEC090421HG8</t>
  </si>
  <si>
    <t>FORMATO A-29                                                                                                                                                                                                       DECLARACION INFORMATIVA DE OPERACIONES CON T</t>
  </si>
  <si>
    <t>NEC090421HG8</t>
  </si>
  <si>
    <t>SEMC780424RY5</t>
  </si>
  <si>
    <t>SAMJ780426RZ6</t>
  </si>
  <si>
    <t xml:space="preserve"> CABM710322916</t>
  </si>
  <si>
    <t xml:space="preserve"> TAGG940504R78</t>
  </si>
  <si>
    <t xml:space="preserve"> </t>
  </si>
  <si>
    <t>CABM710322916</t>
  </si>
  <si>
    <t xml:space="preserve"> BBA830831LJ2</t>
  </si>
  <si>
    <t>OBM150309F57</t>
  </si>
  <si>
    <t xml:space="preserve"> ITT740511NR9</t>
  </si>
  <si>
    <t>BBA830831LJ2</t>
  </si>
  <si>
    <t>UISY770625788</t>
  </si>
  <si>
    <t>SPH180207R62</t>
  </si>
  <si>
    <t>BSM970519DU8</t>
  </si>
  <si>
    <t>GOM0809114P5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</si>
</sst>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_-* #,##0.00_-;\-* #,##0.00_-;_-* &quot;-&quot;??_-;_-@"/>
    <numFmt numFmtId="165" formatCode="_-&quot;$&quot;* #,##0.00_-;\-&quot;$&quot;* #,##0.00_-;_-&quot;$&quot;* &quot;-&quot;??_-;_-@"/>
    <numFmt numFmtId="166" formatCode="&quot;$&quot;#,##0.00"/>
  </numFmts>
  <fonts count="8">
    <font>
      <sz val="11.0"/>
      <color theme="1"/>
      <name val="Calibri"/>
    </font>
    <font>
      <sz val="8.0"/>
      <color rgb="FF000000"/>
      <name val="Calibri"/>
    </font>
    <font/>
    <font>
      <b/>
      <sz val="16.0"/>
      <color rgb="FF000000"/>
      <name val="Calibri"/>
    </font>
    <font>
      <sz val="11.0"/>
      <color rgb="FF000000"/>
      <name val="Calibri"/>
    </font>
    <font>
      <sz val="9.0"/>
      <color rgb="FF000000"/>
      <name val="Calibri"/>
    </font>
    <font>
      <sz val="9.0"/>
      <color theme="1"/>
      <name val="Calibri"/>
    </font>
    <font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</fills>
  <borders count="46">
    <border/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/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top/>
    </border>
    <border>
      <left/>
      <right/>
      <top/>
      <bottom/>
    </border>
    <border>
      <left style="medium">
        <color rgb="FF000000"/>
      </left>
      <right style="thin">
        <color rgb="FF000000"/>
      </right>
      <top/>
      <bottom style="medium">
        <color rgb="FF000000"/>
      </bottom>
    </border>
  </borders>
  <cellStyleXfs count="1">
    <xf borderId="0" fillId="0" fontId="0" numFmtId="0" applyAlignment="1" applyFont="1"/>
  </cellStyleXfs>
  <cellXfs count="14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bottom" wrapText="0"/>
    </xf>
    <xf borderId="2" fillId="0" fontId="1" numFmtId="0" xfId="0" applyAlignment="1" applyBorder="1" applyFont="1">
      <alignment horizontal="left" shrinkToFit="0" vertical="bottom" wrapText="1"/>
    </xf>
    <xf borderId="2" fillId="0" fontId="1" numFmtId="0" xfId="0" applyAlignment="1" applyBorder="1" applyFont="1">
      <alignment horizontal="center" shrinkToFit="0" vertical="bottom" wrapText="1"/>
    </xf>
    <xf borderId="3" fillId="0" fontId="1" numFmtId="0" xfId="0" applyAlignment="1" applyBorder="1" applyFont="1">
      <alignment horizontal="center" shrinkToFit="0" vertical="bottom" wrapText="0"/>
    </xf>
    <xf borderId="4" fillId="0" fontId="2" numFmtId="0" xfId="0" applyBorder="1" applyFont="1"/>
    <xf borderId="5" fillId="0" fontId="2" numFmtId="0" xfId="0" applyBorder="1" applyFont="1"/>
    <xf borderId="3" fillId="2" fontId="3" numFmtId="0" xfId="0" applyAlignment="1" applyBorder="1" applyFill="1" applyFont="1">
      <alignment horizontal="center" shrinkToFit="0" vertical="bottom" wrapText="0"/>
    </xf>
    <xf borderId="6" fillId="0" fontId="1" numFmtId="0" xfId="0" applyAlignment="1" applyBorder="1" applyFont="1">
      <alignment horizontal="center" shrinkToFit="1" vertical="center" wrapText="0"/>
    </xf>
    <xf borderId="0" fillId="0" fontId="1" numFmtId="0" xfId="0" applyAlignment="1" applyFont="1">
      <alignment shrinkToFit="0" vertical="bottom" wrapText="0"/>
    </xf>
    <xf borderId="7" fillId="0" fontId="1" numFmtId="0" xfId="0" applyAlignment="1" applyBorder="1" applyFont="1">
      <alignment horizontal="left" readingOrder="0" shrinkToFit="0" vertical="center" wrapText="0"/>
    </xf>
    <xf borderId="8" fillId="0" fontId="1" numFmtId="0" xfId="0" applyAlignment="1" applyBorder="1" applyFont="1">
      <alignment horizontal="left" shrinkToFit="0" vertical="center" wrapText="1"/>
    </xf>
    <xf borderId="9" fillId="0" fontId="1" numFmtId="0" xfId="0" applyAlignment="1" applyBorder="1" applyFont="1">
      <alignment horizontal="left" shrinkToFit="0" vertical="center" wrapText="1"/>
    </xf>
    <xf borderId="10" fillId="0" fontId="1" numFmtId="17" xfId="0" applyAlignment="1" applyBorder="1" applyFont="1" applyNumberFormat="1">
      <alignment horizontal="center" shrinkToFit="0" vertical="center" wrapText="1"/>
    </xf>
    <xf borderId="11" fillId="0" fontId="1" numFmtId="0" xfId="0" applyAlignment="1" applyBorder="1" applyFont="1">
      <alignment horizontal="center" shrinkToFit="0" vertical="bottom" wrapText="0"/>
    </xf>
    <xf borderId="6" fillId="0" fontId="1" numFmtId="0" xfId="0" applyAlignment="1" applyBorder="1" applyFont="1">
      <alignment horizontal="center" shrinkToFit="0" vertical="center" wrapText="1"/>
    </xf>
    <xf borderId="12" fillId="0" fontId="2" numFmtId="0" xfId="0" applyBorder="1" applyFont="1"/>
    <xf borderId="13" fillId="0" fontId="1" numFmtId="0" xfId="0" applyAlignment="1" applyBorder="1" applyFont="1">
      <alignment horizontal="left" shrinkToFit="0" vertical="center" wrapText="1"/>
    </xf>
    <xf borderId="14" fillId="0" fontId="1" numFmtId="0" xfId="0" applyAlignment="1" applyBorder="1" applyFont="1">
      <alignment horizontal="left" shrinkToFit="0" vertical="center" wrapText="1"/>
    </xf>
    <xf borderId="15" fillId="0" fontId="1" numFmtId="0" xfId="0" applyAlignment="1" applyBorder="1" applyFont="1">
      <alignment horizontal="left" shrinkToFit="0" vertical="center" wrapText="1"/>
    </xf>
    <xf borderId="13" fillId="0" fontId="2" numFmtId="0" xfId="0" applyBorder="1" applyFont="1"/>
    <xf borderId="11" fillId="0" fontId="1" numFmtId="0" xfId="0" applyAlignment="1" applyBorder="1" applyFont="1">
      <alignment horizontal="center" shrinkToFit="0" vertical="center" wrapText="0"/>
    </xf>
    <xf borderId="6" fillId="0" fontId="1" numFmtId="0" xfId="0" applyAlignment="1" applyBorder="1" applyFont="1">
      <alignment horizontal="center" shrinkToFit="0" vertical="center" wrapText="0"/>
    </xf>
    <xf borderId="0" fillId="0" fontId="1" numFmtId="0" xfId="0" applyAlignment="1" applyFont="1">
      <alignment horizontal="center" shrinkToFit="0" vertical="center" wrapText="1"/>
    </xf>
    <xf borderId="7" fillId="0" fontId="1" numFmtId="0" xfId="0" applyAlignment="1" applyBorder="1" applyFont="1">
      <alignment horizontal="center" shrinkToFit="0" vertical="center" wrapText="1"/>
    </xf>
    <xf borderId="9" fillId="0" fontId="2" numFmtId="0" xfId="0" applyBorder="1" applyFont="1"/>
    <xf borderId="16" fillId="0" fontId="2" numFmtId="0" xfId="0" applyBorder="1" applyFont="1"/>
    <xf borderId="15" fillId="0" fontId="2" numFmtId="0" xfId="0" applyBorder="1" applyFont="1"/>
    <xf borderId="11" fillId="0" fontId="1" numFmtId="0" xfId="0" applyAlignment="1" applyBorder="1" applyFont="1">
      <alignment shrinkToFit="0" vertical="center" wrapText="0"/>
    </xf>
    <xf borderId="17" fillId="0" fontId="0" numFmtId="49" xfId="0" applyAlignment="1" applyBorder="1" applyFont="1" applyNumberFormat="1">
      <alignment horizontal="center" shrinkToFit="0" vertical="center" wrapText="0"/>
    </xf>
    <xf borderId="18" fillId="0" fontId="0" numFmtId="0" xfId="0" applyAlignment="1" applyBorder="1" applyFont="1">
      <alignment horizontal="center" shrinkToFit="0" vertical="bottom" wrapText="0"/>
    </xf>
    <xf borderId="19" fillId="0" fontId="0" numFmtId="0" xfId="0" applyAlignment="1" applyBorder="1" applyFont="1">
      <alignment horizontal="center" readingOrder="0" shrinkToFit="0" vertical="center" wrapText="0"/>
    </xf>
    <xf borderId="17" fillId="0" fontId="1" numFmtId="0" xfId="0" applyAlignment="1" applyBorder="1" applyFont="1">
      <alignment horizontal="center" shrinkToFit="0" vertical="bottom" wrapText="0"/>
    </xf>
    <xf borderId="20" fillId="0" fontId="1" numFmtId="0" xfId="0" applyAlignment="1" applyBorder="1" applyFont="1">
      <alignment horizontal="center" shrinkToFit="0" vertical="bottom" wrapText="0"/>
    </xf>
    <xf borderId="18" fillId="0" fontId="1" numFmtId="0" xfId="0" applyAlignment="1" applyBorder="1" applyFont="1">
      <alignment horizontal="center" shrinkToFit="0" vertical="bottom" wrapText="0"/>
    </xf>
    <xf borderId="17" fillId="0" fontId="4" numFmtId="164" xfId="0" applyAlignment="1" applyBorder="1" applyFont="1" applyNumberFormat="1">
      <alignment shrinkToFit="0" vertical="bottom" wrapText="0"/>
    </xf>
    <xf borderId="21" fillId="0" fontId="1" numFmtId="0" xfId="0" applyAlignment="1" applyBorder="1" applyFont="1">
      <alignment horizontal="center" shrinkToFit="0" vertical="bottom" wrapText="0"/>
    </xf>
    <xf borderId="18" fillId="0" fontId="1" numFmtId="0" xfId="0" applyAlignment="1" applyBorder="1" applyFont="1">
      <alignment shrinkToFit="0" vertical="center" wrapText="0"/>
    </xf>
    <xf borderId="22" fillId="0" fontId="1" numFmtId="0" xfId="0" applyAlignment="1" applyBorder="1" applyFont="1">
      <alignment horizontal="center" shrinkToFit="0" vertical="center" wrapText="1"/>
    </xf>
    <xf borderId="21" fillId="0" fontId="1" numFmtId="0" xfId="0" applyAlignment="1" applyBorder="1" applyFont="1">
      <alignment horizontal="center" shrinkToFit="0" vertical="center" wrapText="1"/>
    </xf>
    <xf borderId="18" fillId="0" fontId="1" numFmtId="0" xfId="0" applyAlignment="1" applyBorder="1" applyFont="1">
      <alignment horizontal="center" shrinkToFit="0" vertical="center" wrapText="1"/>
    </xf>
    <xf borderId="17" fillId="3" fontId="5" numFmtId="0" xfId="0" applyAlignment="1" applyBorder="1" applyFill="1" applyFont="1">
      <alignment horizontal="right" readingOrder="0" shrinkToFit="0" vertical="center" wrapText="1"/>
    </xf>
    <xf borderId="19" fillId="0" fontId="1" numFmtId="0" xfId="0" applyAlignment="1" applyBorder="1" applyFont="1">
      <alignment horizontal="center" shrinkToFit="1" vertical="center" wrapText="0"/>
    </xf>
    <xf borderId="23" fillId="0" fontId="0" numFmtId="49" xfId="0" applyAlignment="1" applyBorder="1" applyFont="1" applyNumberFormat="1">
      <alignment horizontal="center" shrinkToFit="0" vertical="center" wrapText="0"/>
    </xf>
    <xf borderId="24" fillId="0" fontId="0" numFmtId="0" xfId="0" applyAlignment="1" applyBorder="1" applyFont="1">
      <alignment horizontal="center" shrinkToFit="0" vertical="bottom" wrapText="0"/>
    </xf>
    <xf borderId="25" fillId="0" fontId="4" numFmtId="0" xfId="0" applyAlignment="1" applyBorder="1" applyFont="1">
      <alignment horizontal="center" readingOrder="0" shrinkToFit="0" vertical="center" wrapText="0"/>
    </xf>
    <xf borderId="26" fillId="0" fontId="1" numFmtId="0" xfId="0" applyAlignment="1" applyBorder="1" applyFont="1">
      <alignment horizontal="center" shrinkToFit="0" vertical="bottom" wrapText="0"/>
    </xf>
    <xf borderId="27" fillId="0" fontId="1" numFmtId="0" xfId="0" applyAlignment="1" applyBorder="1" applyFont="1">
      <alignment horizontal="center" shrinkToFit="0" vertical="bottom" wrapText="0"/>
    </xf>
    <xf borderId="28" fillId="0" fontId="1" numFmtId="0" xfId="0" applyAlignment="1" applyBorder="1" applyFont="1">
      <alignment horizontal="center" shrinkToFit="0" vertical="bottom" wrapText="0"/>
    </xf>
    <xf borderId="26" fillId="0" fontId="4" numFmtId="164" xfId="0" applyAlignment="1" applyBorder="1" applyFont="1" applyNumberFormat="1">
      <alignment shrinkToFit="0" vertical="bottom" wrapText="0"/>
    </xf>
    <xf borderId="23" fillId="0" fontId="1" numFmtId="0" xfId="0" applyAlignment="1" applyBorder="1" applyFont="1">
      <alignment horizontal="center" shrinkToFit="0" vertical="bottom" wrapText="0"/>
    </xf>
    <xf borderId="29" fillId="0" fontId="1" numFmtId="0" xfId="0" applyAlignment="1" applyBorder="1" applyFont="1">
      <alignment horizontal="center" shrinkToFit="0" vertical="bottom" wrapText="0"/>
    </xf>
    <xf borderId="24" fillId="0" fontId="1" numFmtId="0" xfId="0" applyAlignment="1" applyBorder="1" applyFont="1">
      <alignment shrinkToFit="0" vertical="center" wrapText="0"/>
    </xf>
    <xf borderId="30" fillId="0" fontId="1" numFmtId="0" xfId="0" applyAlignment="1" applyBorder="1" applyFont="1">
      <alignment horizontal="center" shrinkToFit="0" vertical="center" wrapText="1"/>
    </xf>
    <xf borderId="29" fillId="0" fontId="1" numFmtId="0" xfId="0" applyAlignment="1" applyBorder="1" applyFont="1">
      <alignment horizontal="center" shrinkToFit="0" vertical="center" wrapText="1"/>
    </xf>
    <xf borderId="24" fillId="0" fontId="1" numFmtId="0" xfId="0" applyAlignment="1" applyBorder="1" applyFont="1">
      <alignment horizontal="center" shrinkToFit="0" vertical="center" wrapText="1"/>
    </xf>
    <xf borderId="26" fillId="3" fontId="6" numFmtId="164" xfId="0" applyAlignment="1" applyBorder="1" applyFont="1" applyNumberFormat="1">
      <alignment horizontal="right" shrinkToFit="0" vertical="center" wrapText="1"/>
    </xf>
    <xf borderId="25" fillId="0" fontId="1" numFmtId="0" xfId="0" applyAlignment="1" applyBorder="1" applyFont="1">
      <alignment horizontal="center" shrinkToFit="1" vertical="center" wrapText="0"/>
    </xf>
    <xf borderId="26" fillId="0" fontId="0" numFmtId="0" xfId="0" applyAlignment="1" applyBorder="1" applyFont="1">
      <alignment shrinkToFit="0" vertical="bottom" wrapText="0"/>
    </xf>
    <xf borderId="27" fillId="0" fontId="0" numFmtId="0" xfId="0" applyAlignment="1" applyBorder="1" applyFont="1">
      <alignment horizontal="center" shrinkToFit="0" vertical="bottom" wrapText="0"/>
    </xf>
    <xf borderId="28" fillId="0" fontId="0" numFmtId="0" xfId="0" applyAlignment="1" applyBorder="1" applyFont="1">
      <alignment horizontal="center" shrinkToFit="0" vertical="bottom" wrapText="0"/>
    </xf>
    <xf borderId="23" fillId="0" fontId="0" numFmtId="0" xfId="0" applyAlignment="1" applyBorder="1" applyFont="1">
      <alignment horizontal="center" shrinkToFit="0" vertical="bottom" wrapText="0"/>
    </xf>
    <xf borderId="31" fillId="0" fontId="0" numFmtId="0" xfId="0" applyAlignment="1" applyBorder="1" applyFont="1">
      <alignment horizontal="center" shrinkToFit="0" vertical="bottom" wrapText="0"/>
    </xf>
    <xf borderId="24" fillId="0" fontId="0" numFmtId="0" xfId="0" applyAlignment="1" applyBorder="1" applyFont="1">
      <alignment shrinkToFit="0" vertical="center" wrapText="0"/>
    </xf>
    <xf borderId="30" fillId="0" fontId="0" numFmtId="0" xfId="0" applyAlignment="1" applyBorder="1" applyFont="1">
      <alignment horizontal="center" shrinkToFit="0" vertical="center" wrapText="1"/>
    </xf>
    <xf borderId="27" fillId="0" fontId="0" numFmtId="0" xfId="0" applyAlignment="1" applyBorder="1" applyFont="1">
      <alignment horizontal="center" shrinkToFit="0" vertical="center" wrapText="1"/>
    </xf>
    <xf borderId="24" fillId="0" fontId="0" numFmtId="0" xfId="0" applyAlignment="1" applyBorder="1" applyFont="1">
      <alignment horizontal="center" shrinkToFit="0" vertical="center" wrapText="1"/>
    </xf>
    <xf borderId="32" fillId="3" fontId="5" numFmtId="0" xfId="0" applyAlignment="1" applyBorder="1" applyFont="1">
      <alignment horizontal="right" readingOrder="0" shrinkToFit="0" vertical="bottom" wrapText="0"/>
    </xf>
    <xf borderId="33" fillId="0" fontId="0" numFmtId="0" xfId="0" applyAlignment="1" applyBorder="1" applyFont="1">
      <alignment horizontal="center" shrinkToFit="0" vertical="center" wrapText="1"/>
    </xf>
    <xf borderId="0" fillId="0" fontId="0" numFmtId="0" xfId="0" applyAlignment="1" applyFont="1">
      <alignment shrinkToFit="0" vertical="bottom" wrapText="0"/>
    </xf>
    <xf borderId="31" fillId="0" fontId="0" numFmtId="0" xfId="0" applyAlignment="1" applyBorder="1" applyFont="1">
      <alignment horizontal="center" shrinkToFit="0" vertical="center" wrapText="1"/>
    </xf>
    <xf borderId="28" fillId="0" fontId="0" numFmtId="0" xfId="0" applyAlignment="1" applyBorder="1" applyFont="1">
      <alignment horizontal="center" shrinkToFit="0" vertical="center" wrapText="1"/>
    </xf>
    <xf borderId="26" fillId="3" fontId="5" numFmtId="164" xfId="0" applyAlignment="1" applyBorder="1" applyFont="1" applyNumberFormat="1">
      <alignment horizontal="right" readingOrder="0" shrinkToFit="0" vertical="center" wrapText="1"/>
    </xf>
    <xf borderId="25" fillId="0" fontId="0" numFmtId="0" xfId="0" applyAlignment="1" applyBorder="1" applyFont="1">
      <alignment horizontal="center" shrinkToFit="0" vertical="center" wrapText="1"/>
    </xf>
    <xf borderId="23" fillId="0" fontId="0" numFmtId="0" xfId="0" applyAlignment="1" applyBorder="1" applyFont="1">
      <alignment shrinkToFit="0" vertical="bottom" wrapText="0"/>
    </xf>
    <xf borderId="34" fillId="3" fontId="5" numFmtId="164" xfId="0" applyAlignment="1" applyBorder="1" applyFont="1" applyNumberFormat="1">
      <alignment horizontal="right" readingOrder="0" shrinkToFit="0" vertical="center" wrapText="1"/>
    </xf>
    <xf borderId="16" fillId="0" fontId="4" numFmtId="0" xfId="0" applyAlignment="1" applyBorder="1" applyFont="1">
      <alignment horizontal="center" readingOrder="0" shrinkToFit="0" vertical="center" wrapText="0"/>
    </xf>
    <xf borderId="35" fillId="0" fontId="0" numFmtId="49" xfId="0" applyAlignment="1" applyBorder="1" applyFont="1" applyNumberFormat="1">
      <alignment horizontal="center" shrinkToFit="0" vertical="center" wrapText="0"/>
    </xf>
    <xf borderId="36" fillId="0" fontId="0" numFmtId="0" xfId="0" applyAlignment="1" applyBorder="1" applyFont="1">
      <alignment horizontal="center" shrinkToFit="0" vertical="bottom" wrapText="0"/>
    </xf>
    <xf borderId="37" fillId="0" fontId="0" numFmtId="49" xfId="0" applyAlignment="1" applyBorder="1" applyFont="1" applyNumberFormat="1">
      <alignment horizontal="center" shrinkToFit="0" vertical="center" wrapText="0"/>
    </xf>
    <xf borderId="38" fillId="0" fontId="0" numFmtId="0" xfId="0" applyAlignment="1" applyBorder="1" applyFont="1">
      <alignment horizontal="center" shrinkToFit="0" vertical="bottom" wrapText="0"/>
    </xf>
    <xf borderId="37" fillId="0" fontId="0" numFmtId="0" xfId="0" applyAlignment="1" applyBorder="1" applyFont="1">
      <alignment shrinkToFit="0" vertical="bottom" wrapText="0"/>
    </xf>
    <xf borderId="39" fillId="0" fontId="0" numFmtId="0" xfId="0" applyAlignment="1" applyBorder="1" applyFont="1">
      <alignment horizontal="center" shrinkToFit="0" vertical="bottom" wrapText="0"/>
    </xf>
    <xf borderId="40" fillId="0" fontId="4" numFmtId="164" xfId="0" applyAlignment="1" applyBorder="1" applyFont="1" applyNumberFormat="1">
      <alignment shrinkToFit="0" vertical="bottom" wrapText="0"/>
    </xf>
    <xf borderId="41" fillId="0" fontId="0" numFmtId="0" xfId="0" applyAlignment="1" applyBorder="1" applyFont="1">
      <alignment horizontal="center" shrinkToFit="0" vertical="bottom" wrapText="0"/>
    </xf>
    <xf borderId="42" fillId="0" fontId="0" numFmtId="0" xfId="0" applyAlignment="1" applyBorder="1" applyFont="1">
      <alignment horizontal="center" shrinkToFit="0" vertical="bottom" wrapText="0"/>
    </xf>
    <xf borderId="37" fillId="0" fontId="0" numFmtId="0" xfId="0" applyAlignment="1" applyBorder="1" applyFont="1">
      <alignment horizontal="center" shrinkToFit="0" vertical="bottom" wrapText="0"/>
    </xf>
    <xf borderId="38" fillId="0" fontId="0" numFmtId="0" xfId="0" applyAlignment="1" applyBorder="1" applyFont="1">
      <alignment shrinkToFit="0" vertical="center" wrapText="0"/>
    </xf>
    <xf borderId="13" fillId="0" fontId="0" numFmtId="0" xfId="0" applyAlignment="1" applyBorder="1" applyFont="1">
      <alignment horizontal="center" shrinkToFit="0" vertical="center" wrapText="1"/>
    </xf>
    <xf borderId="39" fillId="0" fontId="0" numFmtId="0" xfId="0" applyAlignment="1" applyBorder="1" applyFont="1">
      <alignment horizontal="center" shrinkToFit="0" vertical="center" wrapText="1"/>
    </xf>
    <xf borderId="38" fillId="0" fontId="0" numFmtId="0" xfId="0" applyAlignment="1" applyBorder="1" applyFont="1">
      <alignment horizontal="center" shrinkToFit="0" vertical="center" wrapText="1"/>
    </xf>
    <xf borderId="16" fillId="0" fontId="0" numFmtId="0" xfId="0" applyAlignment="1" applyBorder="1" applyFont="1">
      <alignment horizontal="center" shrinkToFit="0" vertical="center" wrapText="1"/>
    </xf>
    <xf borderId="0" fillId="0" fontId="0" numFmtId="49" xfId="0" applyAlignment="1" applyFont="1" applyNumberFormat="1">
      <alignment horizontal="center" shrinkToFit="0" vertical="center" wrapText="0"/>
    </xf>
    <xf borderId="0" fillId="0" fontId="0" numFmtId="0" xfId="0" applyAlignment="1" applyFont="1">
      <alignment horizontal="center" shrinkToFit="0" vertical="bottom" wrapText="0"/>
    </xf>
    <xf borderId="0" fillId="0" fontId="4" numFmtId="0" xfId="0" applyAlignment="1" applyFont="1">
      <alignment horizontal="center" readingOrder="0" shrinkToFit="0" vertical="center" wrapText="0"/>
    </xf>
    <xf borderId="0" fillId="0" fontId="4" numFmtId="164" xfId="0" applyAlignment="1" applyFont="1" applyNumberFormat="1">
      <alignment shrinkToFit="0" vertical="bottom" wrapText="0"/>
    </xf>
    <xf borderId="0" fillId="0" fontId="0" numFmtId="0" xfId="0" applyAlignment="1" applyFont="1">
      <alignment shrinkToFit="0" vertical="center" wrapText="0"/>
    </xf>
    <xf borderId="0" fillId="0" fontId="0" numFmtId="0" xfId="0" applyAlignment="1" applyFont="1">
      <alignment horizontal="center" shrinkToFit="0" vertical="center" wrapText="1"/>
    </xf>
    <xf borderId="43" fillId="3" fontId="6" numFmtId="164" xfId="0" applyAlignment="1" applyBorder="1" applyFont="1" applyNumberFormat="1">
      <alignment horizontal="right" shrinkToFit="0" vertical="center" wrapText="1"/>
    </xf>
    <xf borderId="0" fillId="0" fontId="7" numFmtId="0" xfId="0" applyAlignment="1" applyFont="1">
      <alignment horizontal="center"/>
    </xf>
    <xf borderId="0" fillId="0" fontId="0" numFmtId="164" xfId="0" applyAlignment="1" applyFont="1" applyNumberFormat="1">
      <alignment shrinkToFit="0" vertical="bottom" wrapText="0"/>
    </xf>
    <xf borderId="0" fillId="0" fontId="0" numFmtId="165" xfId="0" applyAlignment="1" applyFont="1" applyNumberFormat="1">
      <alignment shrinkToFit="0" vertical="bottom" wrapText="0"/>
    </xf>
    <xf borderId="44" fillId="3" fontId="0" numFmtId="164" xfId="0" applyAlignment="1" applyBorder="1" applyFont="1" applyNumberFormat="1">
      <alignment shrinkToFit="0" vertical="bottom" wrapText="0"/>
    </xf>
    <xf borderId="44" fillId="3" fontId="6" numFmtId="164" xfId="0" applyAlignment="1" applyBorder="1" applyFont="1" applyNumberFormat="1">
      <alignment horizontal="right" shrinkToFit="0" vertical="bottom" wrapText="0"/>
    </xf>
    <xf borderId="7" fillId="0" fontId="1" numFmtId="0" xfId="0" applyAlignment="1" applyBorder="1" applyFont="1">
      <alignment horizontal="left" shrinkToFit="0" vertical="bottom" wrapText="1"/>
    </xf>
    <xf borderId="8" fillId="0" fontId="2" numFmtId="0" xfId="0" applyBorder="1" applyFont="1"/>
    <xf borderId="14" fillId="0" fontId="2" numFmtId="0" xfId="0" applyBorder="1" applyFont="1"/>
    <xf borderId="19" fillId="0" fontId="0" numFmtId="0" xfId="0" applyAlignment="1" applyBorder="1" applyFont="1">
      <alignment horizontal="left" readingOrder="0" shrinkToFit="0" vertical="center" wrapText="0"/>
    </xf>
    <xf borderId="17" fillId="0" fontId="5" numFmtId="0" xfId="0" applyAlignment="1" applyBorder="1" applyFont="1">
      <alignment horizontal="right" readingOrder="0" shrinkToFit="0" vertical="center" wrapText="1"/>
    </xf>
    <xf borderId="25" fillId="0" fontId="0" numFmtId="0" xfId="0" applyAlignment="1" applyBorder="1" applyFont="1">
      <alignment horizontal="left" readingOrder="0" shrinkToFit="0" vertical="center" wrapText="0"/>
    </xf>
    <xf borderId="31" fillId="0" fontId="1" numFmtId="0" xfId="0" applyAlignment="1" applyBorder="1" applyFont="1">
      <alignment horizontal="center" shrinkToFit="0" vertical="bottom" wrapText="0"/>
    </xf>
    <xf borderId="24" fillId="0" fontId="1" numFmtId="0" xfId="0" applyAlignment="1" applyBorder="1" applyFont="1">
      <alignment horizontal="center" shrinkToFit="0" vertical="bottom" wrapText="0"/>
    </xf>
    <xf borderId="26" fillId="0" fontId="5" numFmtId="164" xfId="0" applyAlignment="1" applyBorder="1" applyFont="1" applyNumberFormat="1">
      <alignment horizontal="right" readingOrder="0" shrinkToFit="0" vertical="center" wrapText="1"/>
    </xf>
    <xf borderId="32" fillId="0" fontId="5" numFmtId="0" xfId="0" applyAlignment="1" applyBorder="1" applyFont="1">
      <alignment horizontal="right" readingOrder="0" shrinkToFit="0" vertical="bottom" wrapText="0"/>
    </xf>
    <xf borderId="34" fillId="0" fontId="5" numFmtId="164" xfId="0" applyAlignment="1" applyBorder="1" applyFont="1" applyNumberFormat="1">
      <alignment horizontal="right" readingOrder="0" shrinkToFit="0" vertical="center" wrapText="1"/>
    </xf>
    <xf borderId="16" fillId="0" fontId="0" numFmtId="0" xfId="0" applyAlignment="1" applyBorder="1" applyFont="1">
      <alignment horizontal="left" shrinkToFit="0" vertical="center" wrapText="0"/>
    </xf>
    <xf borderId="45" fillId="3" fontId="6" numFmtId="164" xfId="0" applyAlignment="1" applyBorder="1" applyFont="1" applyNumberFormat="1">
      <alignment horizontal="right" shrinkToFit="0" vertical="center" wrapText="1"/>
    </xf>
    <xf borderId="25" fillId="0" fontId="0" numFmtId="0" xfId="0" applyAlignment="1" applyBorder="1" applyFont="1">
      <alignment horizontal="left" shrinkToFit="0" vertical="center" wrapText="0"/>
    </xf>
    <xf borderId="34" fillId="3" fontId="6" numFmtId="164" xfId="0" applyAlignment="1" applyBorder="1" applyFont="1" applyNumberFormat="1">
      <alignment horizontal="right" shrinkToFit="0" vertical="center" wrapText="1"/>
    </xf>
    <xf borderId="17" fillId="0" fontId="5" numFmtId="166" xfId="0" applyAlignment="1" applyBorder="1" applyFont="1" applyNumberFormat="1">
      <alignment horizontal="right" readingOrder="0" shrinkToFit="0" vertical="center" wrapText="1"/>
    </xf>
    <xf borderId="26" fillId="0" fontId="5" numFmtId="166" xfId="0" applyAlignment="1" applyBorder="1" applyFont="1" applyNumberFormat="1">
      <alignment horizontal="right" readingOrder="0" shrinkToFit="0" vertical="center" wrapText="1"/>
    </xf>
    <xf borderId="32" fillId="0" fontId="5" numFmtId="166" xfId="0" applyAlignment="1" applyBorder="1" applyFont="1" applyNumberFormat="1">
      <alignment horizontal="right" readingOrder="0" shrinkToFit="0" vertical="bottom" wrapText="0"/>
    </xf>
    <xf borderId="34" fillId="0" fontId="6" numFmtId="166" xfId="0" applyAlignment="1" applyBorder="1" applyFont="1" applyNumberFormat="1">
      <alignment horizontal="right" shrinkToFit="0" vertical="center" wrapText="1"/>
    </xf>
    <xf borderId="45" fillId="0" fontId="6" numFmtId="166" xfId="0" applyAlignment="1" applyBorder="1" applyFont="1" applyNumberFormat="1">
      <alignment horizontal="right" shrinkToFit="0" vertical="center" wrapText="1"/>
    </xf>
    <xf borderId="25" fillId="0" fontId="4" numFmtId="0" xfId="0" applyAlignment="1" applyBorder="1" applyFont="1">
      <alignment horizontal="left" readingOrder="0" shrinkToFit="0" vertical="center" wrapText="0"/>
    </xf>
    <xf borderId="34" fillId="0" fontId="5" numFmtId="166" xfId="0" applyAlignment="1" applyBorder="1" applyFont="1" applyNumberFormat="1">
      <alignment horizontal="right" readingOrder="0" shrinkToFit="0" vertical="center" wrapText="1"/>
    </xf>
    <xf borderId="19" fillId="0" fontId="4" numFmtId="0" xfId="0" applyAlignment="1" applyBorder="1" applyFont="1">
      <alignment horizontal="left" readingOrder="0" shrinkToFit="0" vertical="center" wrapText="0"/>
    </xf>
    <xf borderId="17" fillId="3" fontId="5" numFmtId="166" xfId="0" applyAlignment="1" applyBorder="1" applyFont="1" applyNumberFormat="1">
      <alignment horizontal="right" readingOrder="0" shrinkToFit="0" vertical="center" wrapText="1"/>
    </xf>
    <xf borderId="18" fillId="0" fontId="1" numFmtId="0" xfId="0" applyAlignment="1" applyBorder="1" applyFont="1">
      <alignment horizontal="center" readingOrder="0" shrinkToFit="0" vertical="center" wrapText="1"/>
    </xf>
    <xf borderId="32" fillId="3" fontId="5" numFmtId="166" xfId="0" applyAlignment="1" applyBorder="1" applyFont="1" applyNumberFormat="1">
      <alignment horizontal="right" readingOrder="0" shrinkToFit="0" vertical="bottom" wrapText="0"/>
    </xf>
    <xf borderId="24" fillId="0" fontId="4" numFmtId="0" xfId="0" applyAlignment="1" applyBorder="1" applyFont="1">
      <alignment horizontal="center" readingOrder="0" shrinkToFit="0" vertical="center" wrapText="1"/>
    </xf>
    <xf borderId="26" fillId="3" fontId="5" numFmtId="166" xfId="0" applyAlignment="1" applyBorder="1" applyFont="1" applyNumberFormat="1">
      <alignment horizontal="right" readingOrder="0" shrinkToFit="0" vertical="center" wrapText="1"/>
    </xf>
    <xf borderId="34" fillId="3" fontId="6" numFmtId="166" xfId="0" applyAlignment="1" applyBorder="1" applyFont="1" applyNumberFormat="1">
      <alignment horizontal="right" shrinkToFit="0" vertical="center" wrapText="1"/>
    </xf>
    <xf borderId="45" fillId="3" fontId="6" numFmtId="166" xfId="0" applyAlignment="1" applyBorder="1" applyFont="1" applyNumberFormat="1">
      <alignment horizontal="right" shrinkToFit="0" vertical="center" wrapText="1"/>
    </xf>
    <xf borderId="24" fillId="0" fontId="1" numFmtId="0" xfId="0" applyAlignment="1" applyBorder="1" applyFont="1">
      <alignment horizontal="center" readingOrder="0" shrinkToFit="0" vertical="center" wrapText="1"/>
    </xf>
    <xf borderId="38" fillId="0" fontId="4" numFmtId="0" xfId="0" applyAlignment="1" applyBorder="1" applyFont="1">
      <alignment horizontal="center" readingOrder="0" shrinkToFit="0" vertical="center" wrapText="1"/>
    </xf>
    <xf borderId="0" fillId="0" fontId="4" numFmtId="0" xfId="0" applyAlignment="1" applyFont="1">
      <alignment horizontal="center" readingOrder="0" shrinkToFit="0" vertical="center" wrapText="1"/>
    </xf>
    <xf borderId="25" fillId="0" fontId="2" numFmtId="0" xfId="0" applyBorder="1" applyFont="1"/>
    <xf borderId="16" fillId="0" fontId="0" numFmtId="0" xfId="0" applyAlignment="1" applyBorder="1" applyFont="1">
      <alignment horizontal="left" readingOrder="0" shrinkToFit="0" vertical="center" wrapText="0"/>
    </xf>
    <xf borderId="45" fillId="3" fontId="5" numFmtId="164" xfId="0" applyAlignment="1" applyBorder="1" applyFont="1" applyNumberFormat="1">
      <alignment horizontal="right" readingOrder="0" shrinkToFit="0" vertical="center" wrapText="1"/>
    </xf>
    <xf borderId="16" fillId="0" fontId="4" numFmtId="0" xfId="0" applyAlignment="1" applyBorder="1" applyFont="1">
      <alignment horizontal="center" readingOrder="0" shrinkToFit="0" vertical="center" wrapText="1"/>
    </xf>
    <xf borderId="17" fillId="3" fontId="6" numFmtId="0" xfId="0" applyAlignment="1" applyBorder="1" applyFont="1">
      <alignment horizontal="right" readingOrder="0" shrinkToFit="0" vertical="center" wrapText="1"/>
    </xf>
    <xf borderId="19" fillId="0" fontId="1" numFmtId="0" xfId="0" applyAlignment="1" applyBorder="1" applyFont="1">
      <alignment horizontal="center" readingOrder="0" shrinkToFit="1" vertical="center" wrapText="0"/>
    </xf>
    <xf borderId="26" fillId="3" fontId="6" numFmtId="164" xfId="0" applyAlignment="1" applyBorder="1" applyFont="1" applyNumberFormat="1">
      <alignment horizontal="right" readingOrder="0" shrinkToFit="0" vertical="center" wrapText="1"/>
    </xf>
    <xf borderId="32" fillId="3" fontId="6" numFmtId="0" xfId="0" applyAlignment="1" applyBorder="1" applyFont="1">
      <alignment horizontal="right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86"/>
    <col customWidth="1" min="2" max="2" width="4.57"/>
    <col customWidth="1" min="3" max="3" width="19.0"/>
    <col customWidth="1" min="4" max="4" width="11.29"/>
    <col customWidth="1" min="5" max="5" width="6.86"/>
    <col customWidth="1" min="6" max="6" width="3.86"/>
    <col customWidth="1" min="7" max="7" width="10.0"/>
    <col customWidth="1" min="8" max="8" width="14.29"/>
    <col customWidth="1" min="9" max="11" width="6.0"/>
    <col customWidth="1" min="12" max="12" width="5.29"/>
    <col customWidth="1" min="13" max="13" width="6.0"/>
    <col customWidth="1" min="14" max="14" width="5.29"/>
    <col customWidth="1" min="15" max="15" width="6.0"/>
    <col customWidth="1" min="16" max="16" width="6.71"/>
    <col customWidth="1" min="17" max="17" width="11.0"/>
    <col customWidth="1" min="18" max="18" width="6.71"/>
    <col customWidth="1" min="19" max="19" width="7.43"/>
    <col customWidth="1" min="20" max="20" width="13.14"/>
    <col customWidth="1" min="21" max="21" width="12.86"/>
    <col customWidth="1" min="22" max="22" width="39.14"/>
    <col customWidth="1" min="23" max="27" width="10.0"/>
  </cols>
  <sheetData>
    <row r="1" ht="15.75" customHeight="1">
      <c r="A1" s="1"/>
      <c r="B1" s="2"/>
      <c r="C1" s="3"/>
      <c r="D1" s="2"/>
      <c r="E1" s="2"/>
      <c r="F1" s="2"/>
      <c r="G1" s="2"/>
      <c r="H1" s="4" t="s">
        <v>0</v>
      </c>
      <c r="I1" s="5"/>
      <c r="J1" s="5"/>
      <c r="K1" s="5"/>
      <c r="L1" s="5"/>
      <c r="M1" s="5"/>
      <c r="N1" s="5"/>
      <c r="O1" s="5"/>
      <c r="P1" s="5"/>
      <c r="Q1" s="5"/>
      <c r="R1" s="5"/>
      <c r="S1" s="6"/>
      <c r="T1" s="7" t="s">
        <v>1</v>
      </c>
      <c r="U1" s="6"/>
      <c r="V1" s="8" t="s">
        <v>2</v>
      </c>
      <c r="W1" s="9"/>
      <c r="X1" s="9"/>
      <c r="Y1" s="9"/>
      <c r="Z1" s="9"/>
      <c r="AA1" s="9"/>
    </row>
    <row r="2" ht="25.5" customHeight="1">
      <c r="A2" s="10" t="s">
        <v>3</v>
      </c>
      <c r="B2" s="11"/>
      <c r="C2" s="11"/>
      <c r="D2" s="11"/>
      <c r="E2" s="11"/>
      <c r="F2" s="12"/>
      <c r="G2" s="13">
        <v>41275.0</v>
      </c>
      <c r="H2" s="4" t="s">
        <v>4</v>
      </c>
      <c r="I2" s="5"/>
      <c r="J2" s="5"/>
      <c r="K2" s="6"/>
      <c r="L2" s="4" t="s">
        <v>5</v>
      </c>
      <c r="M2" s="5"/>
      <c r="N2" s="5"/>
      <c r="O2" s="6"/>
      <c r="P2" s="14"/>
      <c r="Q2" s="15" t="s">
        <v>6</v>
      </c>
      <c r="R2" s="15" t="s">
        <v>7</v>
      </c>
      <c r="S2" s="15" t="s">
        <v>8</v>
      </c>
      <c r="T2" s="15" t="s">
        <v>9</v>
      </c>
      <c r="U2" s="15" t="s">
        <v>10</v>
      </c>
      <c r="V2" s="16"/>
      <c r="W2" s="9"/>
      <c r="X2" s="9"/>
      <c r="Y2" s="9"/>
      <c r="Z2" s="9"/>
      <c r="AA2" s="9"/>
    </row>
    <row r="3" ht="15.75" customHeight="1">
      <c r="A3" s="17"/>
      <c r="B3" s="18"/>
      <c r="C3" s="18"/>
      <c r="D3" s="18"/>
      <c r="E3" s="18"/>
      <c r="F3" s="19"/>
      <c r="G3" s="20"/>
      <c r="H3" s="21" t="s">
        <v>11</v>
      </c>
      <c r="I3" s="21" t="s">
        <v>12</v>
      </c>
      <c r="J3" s="21" t="s">
        <v>11</v>
      </c>
      <c r="K3" s="21" t="s">
        <v>12</v>
      </c>
      <c r="L3" s="21" t="s">
        <v>13</v>
      </c>
      <c r="M3" s="21" t="s">
        <v>12</v>
      </c>
      <c r="N3" s="21" t="s">
        <v>13</v>
      </c>
      <c r="O3" s="21" t="s">
        <v>12</v>
      </c>
      <c r="P3" s="22" t="s">
        <v>14</v>
      </c>
      <c r="Q3" s="16"/>
      <c r="R3" s="16"/>
      <c r="S3" s="16"/>
      <c r="T3" s="16"/>
      <c r="U3" s="16"/>
      <c r="V3" s="16"/>
      <c r="W3" s="9"/>
      <c r="X3" s="9"/>
      <c r="Y3" s="9"/>
      <c r="Z3" s="23"/>
      <c r="AA3" s="9"/>
    </row>
    <row r="4" ht="16.5" customHeight="1">
      <c r="A4" s="24" t="s">
        <v>15</v>
      </c>
      <c r="B4" s="25"/>
      <c r="C4" s="22" t="s">
        <v>16</v>
      </c>
      <c r="D4" s="4" t="s">
        <v>17</v>
      </c>
      <c r="E4" s="5"/>
      <c r="F4" s="5"/>
      <c r="G4" s="5"/>
      <c r="H4" s="4" t="s">
        <v>18</v>
      </c>
      <c r="I4" s="6"/>
      <c r="J4" s="4" t="s">
        <v>19</v>
      </c>
      <c r="K4" s="6"/>
      <c r="L4" s="4" t="s">
        <v>18</v>
      </c>
      <c r="M4" s="6"/>
      <c r="N4" s="4" t="s">
        <v>19</v>
      </c>
      <c r="O4" s="6"/>
      <c r="P4" s="26"/>
      <c r="Q4" s="16"/>
      <c r="R4" s="16"/>
      <c r="S4" s="16"/>
      <c r="T4" s="16"/>
      <c r="U4" s="16"/>
      <c r="V4" s="16"/>
      <c r="W4" s="9"/>
      <c r="X4" s="9"/>
      <c r="Y4" s="9"/>
      <c r="Z4" s="23"/>
      <c r="AA4" s="9"/>
    </row>
    <row r="5" ht="16.5" customHeight="1">
      <c r="A5" s="20"/>
      <c r="B5" s="27"/>
      <c r="C5" s="26"/>
      <c r="D5" s="14" t="s">
        <v>20</v>
      </c>
      <c r="E5" s="14" t="s">
        <v>21</v>
      </c>
      <c r="F5" s="14" t="s">
        <v>22</v>
      </c>
      <c r="G5" s="4" t="s">
        <v>23</v>
      </c>
      <c r="H5" s="14" t="s">
        <v>24</v>
      </c>
      <c r="I5" s="14" t="s">
        <v>25</v>
      </c>
      <c r="J5" s="14" t="s">
        <v>24</v>
      </c>
      <c r="K5" s="14" t="s">
        <v>25</v>
      </c>
      <c r="L5" s="14" t="s">
        <v>24</v>
      </c>
      <c r="M5" s="14" t="s">
        <v>25</v>
      </c>
      <c r="N5" s="14" t="s">
        <v>24</v>
      </c>
      <c r="O5" s="14" t="s">
        <v>25</v>
      </c>
      <c r="P5" s="28"/>
      <c r="Q5" s="26"/>
      <c r="R5" s="26"/>
      <c r="S5" s="26"/>
      <c r="T5" s="26"/>
      <c r="U5" s="26"/>
      <c r="V5" s="26"/>
      <c r="W5" s="9"/>
      <c r="X5" s="23"/>
      <c r="Y5" s="9"/>
      <c r="Z5" s="23"/>
      <c r="AA5" s="9"/>
    </row>
    <row r="6" ht="14.25" customHeight="1">
      <c r="A6" s="29"/>
      <c r="B6" s="30"/>
      <c r="C6" s="31" t="s">
        <v>26</v>
      </c>
      <c r="D6" s="32"/>
      <c r="E6" s="33"/>
      <c r="F6" s="33"/>
      <c r="G6" s="34"/>
      <c r="H6" s="35">
        <f t="shared" ref="H6:H15" si="1">(T6*100)/16</f>
        <v>4310.375</v>
      </c>
      <c r="I6" s="33"/>
      <c r="J6" s="33"/>
      <c r="K6" s="34"/>
      <c r="L6" s="32"/>
      <c r="M6" s="36"/>
      <c r="N6" s="36"/>
      <c r="O6" s="36"/>
      <c r="P6" s="37"/>
      <c r="Q6" s="38"/>
      <c r="R6" s="39"/>
      <c r="S6" s="40"/>
      <c r="T6" s="41">
        <v>689.66</v>
      </c>
      <c r="U6" s="40"/>
      <c r="V6" s="42"/>
      <c r="W6" s="9"/>
      <c r="X6" s="23"/>
      <c r="Y6" s="9"/>
      <c r="Z6" s="23"/>
      <c r="AA6" s="9"/>
    </row>
    <row r="7" ht="14.25" customHeight="1">
      <c r="A7" s="43"/>
      <c r="B7" s="44"/>
      <c r="C7" s="45" t="s">
        <v>27</v>
      </c>
      <c r="D7" s="46"/>
      <c r="E7" s="47"/>
      <c r="F7" s="47"/>
      <c r="G7" s="48"/>
      <c r="H7" s="49">
        <f t="shared" si="1"/>
        <v>14220</v>
      </c>
      <c r="I7" s="47"/>
      <c r="J7" s="47"/>
      <c r="K7" s="48"/>
      <c r="L7" s="50"/>
      <c r="M7" s="51"/>
      <c r="N7" s="51"/>
      <c r="O7" s="51"/>
      <c r="P7" s="52"/>
      <c r="Q7" s="53"/>
      <c r="R7" s="54"/>
      <c r="S7" s="55"/>
      <c r="T7" s="56">
        <f>595.2+880+800</f>
        <v>2275.2</v>
      </c>
      <c r="U7" s="55"/>
      <c r="V7" s="57"/>
      <c r="W7" s="9"/>
      <c r="X7" s="23"/>
      <c r="Y7" s="9"/>
      <c r="Z7" s="23"/>
      <c r="AA7" s="9"/>
    </row>
    <row r="8" ht="13.5" customHeight="1">
      <c r="A8" s="43"/>
      <c r="B8" s="44"/>
      <c r="C8" s="45" t="s">
        <v>28</v>
      </c>
      <c r="D8" s="58"/>
      <c r="E8" s="59"/>
      <c r="F8" s="59"/>
      <c r="G8" s="60"/>
      <c r="H8" s="49">
        <f t="shared" si="1"/>
        <v>276.875</v>
      </c>
      <c r="I8" s="59"/>
      <c r="J8" s="59"/>
      <c r="K8" s="60"/>
      <c r="L8" s="61"/>
      <c r="M8" s="62"/>
      <c r="N8" s="62"/>
      <c r="O8" s="62"/>
      <c r="P8" s="63"/>
      <c r="Q8" s="64"/>
      <c r="R8" s="65"/>
      <c r="S8" s="66"/>
      <c r="T8" s="67">
        <f>12.44+6.22+2.31+6.91+12.44+3.98</f>
        <v>44.3</v>
      </c>
      <c r="U8" s="66"/>
      <c r="V8" s="68"/>
      <c r="W8" s="69"/>
    </row>
    <row r="9" ht="13.5" customHeight="1">
      <c r="A9" s="43"/>
      <c r="B9" s="44"/>
      <c r="C9" s="45" t="s">
        <v>29</v>
      </c>
      <c r="D9" s="58"/>
      <c r="E9" s="59"/>
      <c r="F9" s="59"/>
      <c r="G9" s="60"/>
      <c r="H9" s="49">
        <f t="shared" si="1"/>
        <v>4996.375</v>
      </c>
      <c r="I9" s="59"/>
      <c r="J9" s="59"/>
      <c r="K9" s="60"/>
      <c r="L9" s="61"/>
      <c r="M9" s="62"/>
      <c r="N9" s="62"/>
      <c r="O9" s="62"/>
      <c r="P9" s="63"/>
      <c r="Q9" s="64"/>
      <c r="R9" s="70"/>
      <c r="S9" s="71"/>
      <c r="T9" s="72">
        <v>799.42</v>
      </c>
      <c r="U9" s="66"/>
      <c r="V9" s="73"/>
      <c r="W9" s="69"/>
    </row>
    <row r="10" ht="14.25" customHeight="1">
      <c r="A10" s="43"/>
      <c r="B10" s="44"/>
      <c r="C10" s="45" t="s">
        <v>30</v>
      </c>
      <c r="D10" s="74"/>
      <c r="E10" s="62"/>
      <c r="F10" s="62"/>
      <c r="G10" s="44"/>
      <c r="H10" s="49">
        <f t="shared" si="1"/>
        <v>344.4375</v>
      </c>
      <c r="I10" s="59"/>
      <c r="J10" s="59"/>
      <c r="K10" s="60"/>
      <c r="L10" s="61"/>
      <c r="M10" s="62"/>
      <c r="N10" s="62"/>
      <c r="O10" s="62"/>
      <c r="P10" s="63"/>
      <c r="Q10" s="64"/>
      <c r="R10" s="70"/>
      <c r="S10" s="66"/>
      <c r="T10" s="75">
        <v>55.11</v>
      </c>
      <c r="U10" s="66"/>
      <c r="V10" s="73"/>
      <c r="W10" s="69"/>
    </row>
    <row r="11" ht="15.0" customHeight="1">
      <c r="A11" s="43"/>
      <c r="B11" s="44"/>
      <c r="C11" s="76" t="s">
        <v>31</v>
      </c>
      <c r="D11" s="74"/>
      <c r="E11" s="62"/>
      <c r="F11" s="62"/>
      <c r="G11" s="44"/>
      <c r="H11" s="49">
        <f t="shared" si="1"/>
        <v>22413.8125</v>
      </c>
      <c r="I11" s="59"/>
      <c r="J11" s="59"/>
      <c r="K11" s="60"/>
      <c r="L11" s="61"/>
      <c r="M11" s="62"/>
      <c r="N11" s="62"/>
      <c r="O11" s="62"/>
      <c r="P11" s="63"/>
      <c r="Q11" s="64"/>
      <c r="R11" s="70"/>
      <c r="S11" s="66"/>
      <c r="T11" s="75">
        <v>3586.21</v>
      </c>
      <c r="U11" s="66"/>
      <c r="V11" s="73"/>
      <c r="W11" s="69"/>
    </row>
    <row r="12" ht="15.0" customHeight="1">
      <c r="A12" s="43"/>
      <c r="B12" s="44"/>
      <c r="C12" s="45" t="s">
        <v>32</v>
      </c>
      <c r="D12" s="74"/>
      <c r="E12" s="62"/>
      <c r="F12" s="62"/>
      <c r="G12" s="44"/>
      <c r="H12" s="49">
        <f t="shared" si="1"/>
        <v>10286</v>
      </c>
      <c r="I12" s="59"/>
      <c r="J12" s="59"/>
      <c r="K12" s="60"/>
      <c r="L12" s="61"/>
      <c r="M12" s="62"/>
      <c r="N12" s="62"/>
      <c r="O12" s="62"/>
      <c r="P12" s="63"/>
      <c r="Q12" s="64"/>
      <c r="R12" s="70"/>
      <c r="S12" s="66"/>
      <c r="T12" s="75">
        <f>1229.76+416</f>
        <v>1645.76</v>
      </c>
      <c r="U12" s="66"/>
      <c r="V12" s="73"/>
      <c r="W12" s="69"/>
    </row>
    <row r="13" ht="15.0" customHeight="1">
      <c r="A13" s="43"/>
      <c r="B13" s="44"/>
      <c r="C13" s="45" t="s">
        <v>33</v>
      </c>
      <c r="D13" s="74"/>
      <c r="E13" s="62"/>
      <c r="F13" s="62"/>
      <c r="G13" s="44"/>
      <c r="H13" s="49">
        <f t="shared" si="1"/>
        <v>8000</v>
      </c>
      <c r="I13" s="59"/>
      <c r="J13" s="59"/>
      <c r="K13" s="60"/>
      <c r="L13" s="61"/>
      <c r="M13" s="62"/>
      <c r="N13" s="62"/>
      <c r="O13" s="62"/>
      <c r="P13" s="63"/>
      <c r="Q13" s="64"/>
      <c r="R13" s="70"/>
      <c r="S13" s="66"/>
      <c r="T13" s="75">
        <v>1280.0</v>
      </c>
      <c r="U13" s="66"/>
      <c r="V13" s="73"/>
      <c r="W13" s="69"/>
    </row>
    <row r="14" ht="15.0" customHeight="1">
      <c r="A14" s="77"/>
      <c r="B14" s="78"/>
      <c r="C14" s="45" t="s">
        <v>34</v>
      </c>
      <c r="D14" s="74"/>
      <c r="E14" s="62"/>
      <c r="F14" s="62"/>
      <c r="G14" s="44"/>
      <c r="H14" s="49">
        <f t="shared" si="1"/>
        <v>12931.0625</v>
      </c>
      <c r="I14" s="59"/>
      <c r="J14" s="59"/>
      <c r="K14" s="60"/>
      <c r="L14" s="61"/>
      <c r="M14" s="62"/>
      <c r="N14" s="62"/>
      <c r="O14" s="62"/>
      <c r="P14" s="63"/>
      <c r="Q14" s="64"/>
      <c r="R14" s="70"/>
      <c r="S14" s="66"/>
      <c r="T14" s="75">
        <v>2068.97</v>
      </c>
      <c r="U14" s="66"/>
      <c r="V14" s="73"/>
      <c r="W14" s="69"/>
    </row>
    <row r="15" ht="15.0" customHeight="1">
      <c r="A15" s="79"/>
      <c r="B15" s="80"/>
      <c r="C15" s="76"/>
      <c r="D15" s="81"/>
      <c r="E15" s="82"/>
      <c r="F15" s="82"/>
      <c r="G15" s="80"/>
      <c r="H15" s="83">
        <f t="shared" si="1"/>
        <v>0</v>
      </c>
      <c r="I15" s="84"/>
      <c r="J15" s="84"/>
      <c r="K15" s="85"/>
      <c r="L15" s="86"/>
      <c r="M15" s="82"/>
      <c r="N15" s="82"/>
      <c r="O15" s="82"/>
      <c r="P15" s="87"/>
      <c r="Q15" s="88"/>
      <c r="R15" s="89"/>
      <c r="S15" s="90"/>
      <c r="T15" s="75"/>
      <c r="U15" s="90"/>
      <c r="V15" s="91"/>
      <c r="W15" s="69"/>
    </row>
    <row r="16" ht="15.0" customHeight="1">
      <c r="A16" s="92"/>
      <c r="B16" s="93"/>
      <c r="C16" s="94"/>
      <c r="D16" s="69"/>
      <c r="E16" s="93"/>
      <c r="F16" s="93"/>
      <c r="G16" s="93"/>
      <c r="H16" s="95"/>
      <c r="I16" s="93"/>
      <c r="J16" s="93"/>
      <c r="K16" s="93"/>
      <c r="L16" s="93"/>
      <c r="M16" s="93"/>
      <c r="N16" s="93"/>
      <c r="O16" s="93"/>
      <c r="P16" s="96"/>
      <c r="Q16" s="97"/>
      <c r="R16" s="97"/>
      <c r="S16" s="97"/>
      <c r="T16" s="98"/>
      <c r="U16" s="97"/>
      <c r="V16" s="97"/>
      <c r="W16" s="69"/>
    </row>
    <row r="17" ht="14.25" customHeight="1">
      <c r="B17" s="93"/>
      <c r="C17" s="99"/>
      <c r="H17" s="100">
        <f>SUM(H6:H15)</f>
        <v>77778.9375</v>
      </c>
      <c r="I17" s="101"/>
      <c r="J17" s="101"/>
      <c r="K17" s="101"/>
      <c r="L17" s="100">
        <f>SUM(L8:L15)</f>
        <v>0</v>
      </c>
      <c r="M17" s="101"/>
      <c r="N17" s="101"/>
      <c r="O17" s="101"/>
      <c r="P17" s="101"/>
      <c r="Q17" s="102">
        <f t="shared" ref="Q17:T17" si="2">SUM(Q6:Q15)</f>
        <v>0</v>
      </c>
      <c r="R17" s="102">
        <f t="shared" si="2"/>
        <v>0</v>
      </c>
      <c r="S17" s="102">
        <f t="shared" si="2"/>
        <v>0</v>
      </c>
      <c r="T17" s="103">
        <f t="shared" si="2"/>
        <v>12444.63</v>
      </c>
      <c r="U17" s="100">
        <f>SUM(U8:U15)</f>
        <v>0</v>
      </c>
      <c r="V17" s="101"/>
    </row>
    <row r="18" ht="14.25" customHeight="1">
      <c r="B18" s="93"/>
      <c r="C18" s="99"/>
      <c r="T18" s="69"/>
    </row>
    <row r="19" ht="14.25" customHeight="1">
      <c r="B19" s="93"/>
      <c r="C19" s="99"/>
      <c r="T19" s="100"/>
    </row>
    <row r="20" ht="14.25" customHeight="1">
      <c r="B20" s="93"/>
      <c r="C20" s="99"/>
      <c r="T20" s="100"/>
    </row>
    <row r="21" ht="14.25" customHeight="1">
      <c r="B21" s="93"/>
      <c r="C21" s="99"/>
      <c r="T21" s="69"/>
    </row>
    <row r="22" ht="14.25" customHeight="1">
      <c r="B22" s="93"/>
      <c r="C22" s="99"/>
      <c r="T22" s="69"/>
    </row>
    <row r="23" ht="14.25" customHeight="1">
      <c r="B23" s="93"/>
      <c r="C23" s="99"/>
      <c r="T23" s="69"/>
    </row>
    <row r="24" ht="14.25" customHeight="1">
      <c r="B24" s="93"/>
      <c r="C24" s="99"/>
      <c r="T24" s="69"/>
    </row>
    <row r="25" ht="14.25" customHeight="1">
      <c r="B25" s="93"/>
      <c r="C25" s="99"/>
      <c r="T25" s="69"/>
    </row>
    <row r="26" ht="14.25" customHeight="1">
      <c r="B26" s="93"/>
      <c r="C26" s="99"/>
      <c r="T26" s="69"/>
    </row>
    <row r="27" ht="14.25" customHeight="1">
      <c r="B27" s="93"/>
      <c r="C27" s="99"/>
      <c r="T27" s="69"/>
    </row>
    <row r="28" ht="14.25" customHeight="1">
      <c r="B28" s="93"/>
      <c r="C28" s="99"/>
      <c r="T28" s="69"/>
    </row>
    <row r="29" ht="14.25" customHeight="1">
      <c r="B29" s="93"/>
      <c r="C29" s="99"/>
      <c r="T29" s="69"/>
    </row>
    <row r="30" ht="14.25" customHeight="1">
      <c r="B30" s="93"/>
      <c r="C30" s="99"/>
      <c r="T30" s="69"/>
    </row>
    <row r="31" ht="14.25" customHeight="1">
      <c r="B31" s="93"/>
      <c r="C31" s="99"/>
      <c r="T31" s="69"/>
    </row>
    <row r="32" ht="14.25" customHeight="1">
      <c r="B32" s="93"/>
      <c r="C32" s="99"/>
      <c r="T32" s="69"/>
    </row>
    <row r="33" ht="14.25" customHeight="1">
      <c r="B33" s="93"/>
      <c r="C33" s="99"/>
      <c r="T33" s="69"/>
    </row>
    <row r="34" ht="14.25" customHeight="1">
      <c r="B34" s="93"/>
      <c r="C34" s="99"/>
      <c r="T34" s="69"/>
    </row>
    <row r="35" ht="14.25" customHeight="1">
      <c r="B35" s="93"/>
      <c r="C35" s="99"/>
      <c r="T35" s="69"/>
    </row>
    <row r="36" ht="14.25" customHeight="1">
      <c r="B36" s="93"/>
      <c r="C36" s="99"/>
      <c r="T36" s="69"/>
    </row>
    <row r="37" ht="14.25" customHeight="1">
      <c r="B37" s="93"/>
      <c r="C37" s="99"/>
      <c r="T37" s="69"/>
    </row>
    <row r="38" ht="14.25" customHeight="1">
      <c r="B38" s="93"/>
      <c r="C38" s="99"/>
      <c r="T38" s="69"/>
    </row>
    <row r="39" ht="14.25" customHeight="1">
      <c r="B39" s="93"/>
      <c r="C39" s="99"/>
      <c r="T39" s="69"/>
    </row>
    <row r="40" ht="14.25" customHeight="1">
      <c r="B40" s="93"/>
      <c r="C40" s="99"/>
      <c r="T40" s="69"/>
    </row>
    <row r="41" ht="14.25" customHeight="1">
      <c r="B41" s="93"/>
      <c r="C41" s="99"/>
      <c r="T41" s="69"/>
    </row>
    <row r="42" ht="14.25" customHeight="1">
      <c r="B42" s="93"/>
      <c r="C42" s="99"/>
      <c r="T42" s="69"/>
    </row>
    <row r="43" ht="14.25" customHeight="1">
      <c r="B43" s="93"/>
      <c r="C43" s="99"/>
      <c r="T43" s="69"/>
    </row>
    <row r="44" ht="14.25" customHeight="1">
      <c r="B44" s="93"/>
      <c r="C44" s="99"/>
      <c r="T44" s="69"/>
    </row>
    <row r="45" ht="14.25" customHeight="1">
      <c r="B45" s="93"/>
      <c r="C45" s="99"/>
      <c r="T45" s="69"/>
    </row>
    <row r="46" ht="14.25" customHeight="1">
      <c r="B46" s="93"/>
      <c r="C46" s="99"/>
      <c r="T46" s="69"/>
    </row>
    <row r="47" ht="14.25" customHeight="1">
      <c r="B47" s="93"/>
      <c r="C47" s="99"/>
      <c r="T47" s="69"/>
    </row>
    <row r="48" ht="14.25" customHeight="1">
      <c r="B48" s="93"/>
      <c r="C48" s="99"/>
      <c r="T48" s="69"/>
    </row>
    <row r="49" ht="14.25" customHeight="1">
      <c r="B49" s="93"/>
      <c r="C49" s="99"/>
      <c r="T49" s="69"/>
    </row>
    <row r="50" ht="14.25" customHeight="1">
      <c r="B50" s="93"/>
      <c r="C50" s="99"/>
      <c r="T50" s="69"/>
    </row>
    <row r="51" ht="14.25" customHeight="1">
      <c r="B51" s="93"/>
      <c r="C51" s="99"/>
      <c r="T51" s="69"/>
    </row>
    <row r="52" ht="14.25" customHeight="1">
      <c r="B52" s="93"/>
      <c r="C52" s="99"/>
      <c r="T52" s="69"/>
    </row>
    <row r="53" ht="14.25" customHeight="1">
      <c r="B53" s="93"/>
      <c r="C53" s="99"/>
      <c r="T53" s="69"/>
    </row>
    <row r="54" ht="14.25" customHeight="1">
      <c r="B54" s="93"/>
      <c r="C54" s="99"/>
      <c r="T54" s="69"/>
    </row>
    <row r="55" ht="14.25" customHeight="1">
      <c r="B55" s="93"/>
      <c r="C55" s="99"/>
      <c r="T55" s="69"/>
    </row>
    <row r="56" ht="14.25" customHeight="1">
      <c r="B56" s="93"/>
      <c r="C56" s="99"/>
      <c r="T56" s="69"/>
    </row>
    <row r="57" ht="14.25" customHeight="1">
      <c r="B57" s="93"/>
      <c r="C57" s="99"/>
      <c r="T57" s="69"/>
    </row>
    <row r="58" ht="14.25" customHeight="1">
      <c r="B58" s="93"/>
      <c r="C58" s="99"/>
      <c r="T58" s="69"/>
    </row>
    <row r="59" ht="14.25" customHeight="1">
      <c r="B59" s="93"/>
      <c r="C59" s="99"/>
      <c r="T59" s="69"/>
    </row>
    <row r="60" ht="14.25" customHeight="1">
      <c r="B60" s="93"/>
      <c r="C60" s="99"/>
      <c r="T60" s="69"/>
    </row>
    <row r="61" ht="14.25" customHeight="1">
      <c r="B61" s="93"/>
      <c r="C61" s="99"/>
      <c r="T61" s="69"/>
    </row>
    <row r="62" ht="14.25" customHeight="1">
      <c r="B62" s="93"/>
      <c r="C62" s="99"/>
      <c r="T62" s="69"/>
    </row>
    <row r="63" ht="14.25" customHeight="1">
      <c r="B63" s="93"/>
      <c r="C63" s="99"/>
      <c r="T63" s="69"/>
    </row>
    <row r="64" ht="14.25" customHeight="1">
      <c r="B64" s="93"/>
      <c r="C64" s="99"/>
      <c r="T64" s="69"/>
    </row>
    <row r="65" ht="14.25" customHeight="1">
      <c r="B65" s="93"/>
      <c r="C65" s="99"/>
      <c r="T65" s="69"/>
    </row>
    <row r="66" ht="14.25" customHeight="1">
      <c r="B66" s="93"/>
      <c r="C66" s="99"/>
      <c r="T66" s="69"/>
    </row>
    <row r="67" ht="14.25" customHeight="1">
      <c r="B67" s="93"/>
      <c r="C67" s="99"/>
      <c r="T67" s="69"/>
    </row>
    <row r="68" ht="14.25" customHeight="1">
      <c r="B68" s="93"/>
      <c r="C68" s="99"/>
      <c r="T68" s="69"/>
    </row>
    <row r="69" ht="14.25" customHeight="1">
      <c r="B69" s="93"/>
      <c r="C69" s="99"/>
      <c r="T69" s="69"/>
    </row>
    <row r="70" ht="14.25" customHeight="1">
      <c r="B70" s="93"/>
      <c r="C70" s="99"/>
      <c r="T70" s="69"/>
    </row>
    <row r="71" ht="14.25" customHeight="1">
      <c r="B71" s="93"/>
      <c r="C71" s="99"/>
      <c r="T71" s="69"/>
    </row>
    <row r="72" ht="14.25" customHeight="1">
      <c r="B72" s="93"/>
      <c r="C72" s="99"/>
      <c r="T72" s="69"/>
    </row>
    <row r="73" ht="14.25" customHeight="1">
      <c r="B73" s="93"/>
      <c r="C73" s="99"/>
      <c r="T73" s="69"/>
    </row>
    <row r="74" ht="14.25" customHeight="1">
      <c r="B74" s="93"/>
      <c r="C74" s="99"/>
      <c r="T74" s="69"/>
    </row>
    <row r="75" ht="14.25" customHeight="1">
      <c r="B75" s="93"/>
      <c r="C75" s="99"/>
      <c r="T75" s="69"/>
    </row>
    <row r="76" ht="14.25" customHeight="1">
      <c r="B76" s="93"/>
      <c r="C76" s="99"/>
      <c r="T76" s="69"/>
    </row>
    <row r="77" ht="14.25" customHeight="1">
      <c r="B77" s="93"/>
      <c r="C77" s="99"/>
      <c r="T77" s="69"/>
    </row>
    <row r="78" ht="14.25" customHeight="1">
      <c r="B78" s="93"/>
      <c r="C78" s="99"/>
      <c r="T78" s="69"/>
    </row>
    <row r="79" ht="14.25" customHeight="1">
      <c r="B79" s="93"/>
      <c r="C79" s="99"/>
      <c r="T79" s="69"/>
    </row>
    <row r="80" ht="14.25" customHeight="1">
      <c r="B80" s="93"/>
      <c r="C80" s="99"/>
      <c r="T80" s="69"/>
    </row>
    <row r="81" ht="14.25" customHeight="1">
      <c r="B81" s="93"/>
      <c r="C81" s="99"/>
      <c r="T81" s="69"/>
    </row>
    <row r="82" ht="14.25" customHeight="1">
      <c r="B82" s="93"/>
      <c r="C82" s="99"/>
      <c r="T82" s="69"/>
    </row>
    <row r="83" ht="14.25" customHeight="1">
      <c r="B83" s="93"/>
      <c r="C83" s="99"/>
      <c r="T83" s="69"/>
    </row>
    <row r="84" ht="14.25" customHeight="1">
      <c r="B84" s="93"/>
      <c r="C84" s="99"/>
      <c r="T84" s="69"/>
    </row>
    <row r="85" ht="14.25" customHeight="1">
      <c r="B85" s="93"/>
      <c r="C85" s="99"/>
      <c r="T85" s="69"/>
    </row>
    <row r="86" ht="14.25" customHeight="1">
      <c r="B86" s="93"/>
      <c r="C86" s="99"/>
      <c r="T86" s="69"/>
    </row>
    <row r="87" ht="14.25" customHeight="1">
      <c r="B87" s="93"/>
      <c r="C87" s="99"/>
      <c r="T87" s="69"/>
    </row>
    <row r="88" ht="14.25" customHeight="1">
      <c r="B88" s="93"/>
      <c r="C88" s="99"/>
      <c r="T88" s="69"/>
    </row>
    <row r="89" ht="14.25" customHeight="1">
      <c r="B89" s="93"/>
      <c r="C89" s="99"/>
      <c r="T89" s="69"/>
    </row>
    <row r="90" ht="14.25" customHeight="1">
      <c r="B90" s="93"/>
      <c r="C90" s="99"/>
      <c r="T90" s="69"/>
    </row>
    <row r="91" ht="14.25" customHeight="1">
      <c r="B91" s="93"/>
      <c r="C91" s="99"/>
      <c r="T91" s="69"/>
    </row>
    <row r="92" ht="14.25" customHeight="1">
      <c r="B92" s="93"/>
      <c r="C92" s="99"/>
      <c r="T92" s="69"/>
    </row>
    <row r="93" ht="14.25" customHeight="1">
      <c r="B93" s="93"/>
      <c r="C93" s="99"/>
      <c r="T93" s="69"/>
    </row>
    <row r="94" ht="14.25" customHeight="1">
      <c r="B94" s="93"/>
      <c r="C94" s="99"/>
      <c r="T94" s="69"/>
    </row>
    <row r="95" ht="14.25" customHeight="1">
      <c r="B95" s="93"/>
      <c r="C95" s="99"/>
      <c r="T95" s="69"/>
    </row>
    <row r="96" ht="14.25" customHeight="1">
      <c r="B96" s="93"/>
      <c r="C96" s="99"/>
      <c r="T96" s="69"/>
    </row>
    <row r="97" ht="14.25" customHeight="1">
      <c r="B97" s="93"/>
      <c r="C97" s="99"/>
      <c r="T97" s="69"/>
    </row>
    <row r="98" ht="14.25" customHeight="1">
      <c r="B98" s="93"/>
      <c r="C98" s="99"/>
      <c r="T98" s="69"/>
    </row>
    <row r="99" ht="14.25" customHeight="1">
      <c r="B99" s="93"/>
      <c r="C99" s="99"/>
      <c r="T99" s="69"/>
    </row>
    <row r="100" ht="14.25" customHeight="1">
      <c r="B100" s="93"/>
      <c r="C100" s="99"/>
      <c r="T100" s="69"/>
    </row>
    <row r="101" ht="14.25" customHeight="1">
      <c r="B101" s="93"/>
      <c r="C101" s="99"/>
      <c r="T101" s="69"/>
    </row>
    <row r="102" ht="14.25" customHeight="1">
      <c r="B102" s="93"/>
      <c r="C102" s="99"/>
      <c r="T102" s="69"/>
    </row>
    <row r="103" ht="14.25" customHeight="1">
      <c r="B103" s="93"/>
      <c r="C103" s="99"/>
      <c r="T103" s="69"/>
    </row>
    <row r="104" ht="14.25" customHeight="1">
      <c r="B104" s="93"/>
      <c r="C104" s="99"/>
      <c r="T104" s="69"/>
    </row>
    <row r="105" ht="14.25" customHeight="1">
      <c r="B105" s="93"/>
      <c r="C105" s="99"/>
      <c r="T105" s="69"/>
    </row>
    <row r="106" ht="14.25" customHeight="1">
      <c r="B106" s="93"/>
      <c r="C106" s="99"/>
      <c r="T106" s="69"/>
    </row>
    <row r="107" ht="14.25" customHeight="1">
      <c r="B107" s="93"/>
      <c r="C107" s="99"/>
      <c r="T107" s="69"/>
    </row>
    <row r="108" ht="14.25" customHeight="1">
      <c r="B108" s="93"/>
      <c r="C108" s="99"/>
      <c r="T108" s="69"/>
    </row>
    <row r="109" ht="14.25" customHeight="1">
      <c r="B109" s="93"/>
      <c r="C109" s="99"/>
      <c r="T109" s="69"/>
    </row>
    <row r="110" ht="14.25" customHeight="1">
      <c r="B110" s="93"/>
      <c r="C110" s="99"/>
      <c r="T110" s="69"/>
    </row>
    <row r="111" ht="14.25" customHeight="1">
      <c r="B111" s="93"/>
      <c r="C111" s="99"/>
      <c r="T111" s="69"/>
    </row>
    <row r="112" ht="14.25" customHeight="1">
      <c r="B112" s="93"/>
      <c r="C112" s="99"/>
      <c r="T112" s="69"/>
    </row>
    <row r="113" ht="14.25" customHeight="1">
      <c r="C113" s="99"/>
      <c r="T113" s="69"/>
    </row>
    <row r="114" ht="14.25" customHeight="1">
      <c r="C114" s="99"/>
      <c r="T114" s="69"/>
    </row>
    <row r="115" ht="14.25" customHeight="1">
      <c r="C115" s="99"/>
      <c r="T115" s="69"/>
    </row>
    <row r="116" ht="14.25" customHeight="1">
      <c r="C116" s="99"/>
      <c r="T116" s="69"/>
    </row>
    <row r="117" ht="14.25" customHeight="1">
      <c r="C117" s="99"/>
      <c r="T117" s="69"/>
    </row>
    <row r="118" ht="14.25" customHeight="1">
      <c r="C118" s="99"/>
      <c r="T118" s="69"/>
    </row>
    <row r="119" ht="14.25" customHeight="1">
      <c r="C119" s="99"/>
      <c r="T119" s="69"/>
    </row>
    <row r="120" ht="14.25" customHeight="1">
      <c r="C120" s="99"/>
      <c r="T120" s="69"/>
    </row>
    <row r="121" ht="14.25" customHeight="1">
      <c r="C121" s="99"/>
      <c r="T121" s="69"/>
    </row>
    <row r="122" ht="14.25" customHeight="1">
      <c r="C122" s="99"/>
      <c r="T122" s="69"/>
    </row>
    <row r="123" ht="14.25" customHeight="1">
      <c r="C123" s="99"/>
      <c r="T123" s="69"/>
    </row>
    <row r="124" ht="14.25" customHeight="1">
      <c r="C124" s="99"/>
      <c r="T124" s="69"/>
    </row>
    <row r="125" ht="14.25" customHeight="1">
      <c r="C125" s="99"/>
      <c r="T125" s="69"/>
    </row>
    <row r="126" ht="14.25" customHeight="1">
      <c r="C126" s="99"/>
      <c r="T126" s="69"/>
    </row>
    <row r="127" ht="14.25" customHeight="1">
      <c r="C127" s="99"/>
      <c r="T127" s="69"/>
    </row>
    <row r="128" ht="14.25" customHeight="1">
      <c r="C128" s="99"/>
      <c r="T128" s="69"/>
    </row>
    <row r="129" ht="14.25" customHeight="1">
      <c r="C129" s="99"/>
      <c r="T129" s="69"/>
    </row>
    <row r="130" ht="14.25" customHeight="1">
      <c r="C130" s="99"/>
      <c r="T130" s="69"/>
    </row>
    <row r="131" ht="14.25" customHeight="1">
      <c r="C131" s="99"/>
      <c r="T131" s="69"/>
    </row>
    <row r="132" ht="14.25" customHeight="1">
      <c r="C132" s="99"/>
      <c r="T132" s="69"/>
    </row>
    <row r="133" ht="14.25" customHeight="1">
      <c r="C133" s="99"/>
      <c r="T133" s="69"/>
    </row>
    <row r="134" ht="14.25" customHeight="1">
      <c r="C134" s="99"/>
      <c r="T134" s="69"/>
    </row>
    <row r="135" ht="14.25" customHeight="1">
      <c r="C135" s="99"/>
      <c r="T135" s="69"/>
    </row>
    <row r="136" ht="14.25" customHeight="1">
      <c r="C136" s="99"/>
      <c r="T136" s="69"/>
    </row>
    <row r="137" ht="14.25" customHeight="1">
      <c r="C137" s="99"/>
      <c r="T137" s="69"/>
    </row>
    <row r="138" ht="14.25" customHeight="1">
      <c r="C138" s="99"/>
      <c r="T138" s="69"/>
    </row>
    <row r="139" ht="14.25" customHeight="1">
      <c r="C139" s="99"/>
      <c r="T139" s="69"/>
    </row>
    <row r="140" ht="14.25" customHeight="1">
      <c r="C140" s="99"/>
      <c r="T140" s="69"/>
    </row>
    <row r="141" ht="14.25" customHeight="1">
      <c r="C141" s="99"/>
      <c r="T141" s="69"/>
    </row>
    <row r="142" ht="14.25" customHeight="1">
      <c r="C142" s="99"/>
      <c r="T142" s="69"/>
    </row>
    <row r="143" ht="14.25" customHeight="1">
      <c r="C143" s="99"/>
      <c r="T143" s="69"/>
    </row>
    <row r="144" ht="14.25" customHeight="1">
      <c r="C144" s="99"/>
      <c r="T144" s="69"/>
    </row>
    <row r="145" ht="14.25" customHeight="1">
      <c r="C145" s="99"/>
      <c r="T145" s="69"/>
    </row>
    <row r="146" ht="14.25" customHeight="1">
      <c r="C146" s="99"/>
      <c r="T146" s="69"/>
    </row>
    <row r="147" ht="14.25" customHeight="1">
      <c r="C147" s="99"/>
      <c r="T147" s="69"/>
    </row>
    <row r="148" ht="14.25" customHeight="1">
      <c r="C148" s="99"/>
      <c r="T148" s="69"/>
    </row>
    <row r="149" ht="14.25" customHeight="1">
      <c r="C149" s="99"/>
      <c r="T149" s="69"/>
    </row>
    <row r="150" ht="14.25" customHeight="1">
      <c r="C150" s="99"/>
      <c r="T150" s="69"/>
    </row>
    <row r="151" ht="14.25" customHeight="1">
      <c r="C151" s="99"/>
      <c r="T151" s="69"/>
    </row>
    <row r="152" ht="14.25" customHeight="1">
      <c r="C152" s="99"/>
      <c r="T152" s="69"/>
    </row>
    <row r="153" ht="14.25" customHeight="1">
      <c r="C153" s="99"/>
      <c r="T153" s="69"/>
    </row>
    <row r="154" ht="14.25" customHeight="1">
      <c r="C154" s="99"/>
      <c r="T154" s="69"/>
    </row>
    <row r="155" ht="14.25" customHeight="1">
      <c r="C155" s="99"/>
      <c r="T155" s="69"/>
    </row>
    <row r="156" ht="14.25" customHeight="1">
      <c r="C156" s="99"/>
      <c r="T156" s="69"/>
    </row>
    <row r="157" ht="14.25" customHeight="1">
      <c r="C157" s="99"/>
      <c r="T157" s="69"/>
    </row>
    <row r="158" ht="14.25" customHeight="1">
      <c r="C158" s="99"/>
      <c r="T158" s="69"/>
    </row>
    <row r="159" ht="14.25" customHeight="1">
      <c r="C159" s="99"/>
      <c r="T159" s="69"/>
    </row>
    <row r="160" ht="14.25" customHeight="1">
      <c r="C160" s="99"/>
      <c r="T160" s="69"/>
    </row>
    <row r="161" ht="14.25" customHeight="1">
      <c r="C161" s="99"/>
      <c r="T161" s="69"/>
    </row>
    <row r="162" ht="14.25" customHeight="1">
      <c r="C162" s="99"/>
      <c r="T162" s="69"/>
    </row>
    <row r="163" ht="14.25" customHeight="1">
      <c r="C163" s="99"/>
      <c r="T163" s="69"/>
    </row>
    <row r="164" ht="14.25" customHeight="1">
      <c r="C164" s="99"/>
      <c r="T164" s="69"/>
    </row>
    <row r="165" ht="14.25" customHeight="1">
      <c r="C165" s="99"/>
      <c r="T165" s="69"/>
    </row>
    <row r="166" ht="14.25" customHeight="1">
      <c r="C166" s="99"/>
      <c r="T166" s="69"/>
    </row>
    <row r="167" ht="14.25" customHeight="1">
      <c r="C167" s="99"/>
      <c r="T167" s="69"/>
    </row>
    <row r="168" ht="14.25" customHeight="1">
      <c r="C168" s="99"/>
      <c r="T168" s="69"/>
    </row>
    <row r="169" ht="14.25" customHeight="1">
      <c r="C169" s="99"/>
      <c r="T169" s="69"/>
    </row>
    <row r="170" ht="14.25" customHeight="1">
      <c r="C170" s="99"/>
      <c r="T170" s="69"/>
    </row>
    <row r="171" ht="14.25" customHeight="1">
      <c r="C171" s="99"/>
      <c r="T171" s="69"/>
    </row>
    <row r="172" ht="14.25" customHeight="1">
      <c r="C172" s="99"/>
      <c r="T172" s="69"/>
    </row>
    <row r="173" ht="14.25" customHeight="1">
      <c r="C173" s="99"/>
      <c r="T173" s="69"/>
    </row>
    <row r="174" ht="14.25" customHeight="1">
      <c r="C174" s="99"/>
      <c r="T174" s="69"/>
    </row>
    <row r="175" ht="14.25" customHeight="1">
      <c r="C175" s="99"/>
      <c r="T175" s="69"/>
    </row>
    <row r="176" ht="14.25" customHeight="1">
      <c r="C176" s="99"/>
      <c r="T176" s="69"/>
    </row>
    <row r="177" ht="14.25" customHeight="1">
      <c r="C177" s="99"/>
      <c r="T177" s="69"/>
    </row>
    <row r="178" ht="14.25" customHeight="1">
      <c r="C178" s="99"/>
      <c r="T178" s="69"/>
    </row>
    <row r="179" ht="14.25" customHeight="1">
      <c r="C179" s="99"/>
      <c r="T179" s="69"/>
    </row>
    <row r="180" ht="14.25" customHeight="1">
      <c r="C180" s="99"/>
      <c r="T180" s="69"/>
    </row>
    <row r="181" ht="14.25" customHeight="1">
      <c r="C181" s="99"/>
      <c r="T181" s="69"/>
    </row>
    <row r="182" ht="14.25" customHeight="1">
      <c r="C182" s="99"/>
      <c r="T182" s="69"/>
    </row>
    <row r="183" ht="14.25" customHeight="1">
      <c r="C183" s="99"/>
      <c r="T183" s="69"/>
    </row>
    <row r="184" ht="14.25" customHeight="1">
      <c r="C184" s="99"/>
      <c r="T184" s="69"/>
    </row>
    <row r="185" ht="14.25" customHeight="1">
      <c r="C185" s="99"/>
      <c r="T185" s="69"/>
    </row>
    <row r="186" ht="14.25" customHeight="1">
      <c r="C186" s="99"/>
      <c r="T186" s="69"/>
    </row>
    <row r="187" ht="14.25" customHeight="1">
      <c r="C187" s="99"/>
      <c r="T187" s="69"/>
    </row>
    <row r="188" ht="14.25" customHeight="1">
      <c r="C188" s="99"/>
      <c r="T188" s="69"/>
    </row>
    <row r="189" ht="14.25" customHeight="1">
      <c r="C189" s="99"/>
      <c r="T189" s="69"/>
    </row>
    <row r="190" ht="14.25" customHeight="1">
      <c r="C190" s="99"/>
      <c r="T190" s="69"/>
    </row>
    <row r="191" ht="14.25" customHeight="1">
      <c r="C191" s="99"/>
      <c r="T191" s="69"/>
    </row>
    <row r="192" ht="14.25" customHeight="1">
      <c r="C192" s="99"/>
      <c r="T192" s="69"/>
    </row>
    <row r="193" ht="14.25" customHeight="1">
      <c r="C193" s="99"/>
      <c r="T193" s="69"/>
    </row>
    <row r="194" ht="14.25" customHeight="1">
      <c r="C194" s="99"/>
      <c r="T194" s="69"/>
    </row>
    <row r="195" ht="14.25" customHeight="1">
      <c r="C195" s="99"/>
      <c r="T195" s="69"/>
    </row>
    <row r="196" ht="14.25" customHeight="1">
      <c r="C196" s="99"/>
      <c r="T196" s="69"/>
    </row>
    <row r="197" ht="14.25" customHeight="1">
      <c r="C197" s="99"/>
      <c r="T197" s="69"/>
    </row>
    <row r="198" ht="14.25" customHeight="1">
      <c r="C198" s="99"/>
      <c r="T198" s="69"/>
    </row>
    <row r="199" ht="14.25" customHeight="1">
      <c r="C199" s="99"/>
      <c r="T199" s="69"/>
    </row>
    <row r="200" ht="14.25" customHeight="1">
      <c r="C200" s="99"/>
      <c r="T200" s="69"/>
    </row>
    <row r="201" ht="14.25" customHeight="1">
      <c r="C201" s="99"/>
      <c r="T201" s="69"/>
    </row>
    <row r="202" ht="14.25" customHeight="1">
      <c r="C202" s="99"/>
      <c r="T202" s="69"/>
    </row>
    <row r="203" ht="14.25" customHeight="1">
      <c r="C203" s="99"/>
      <c r="T203" s="69"/>
    </row>
    <row r="204" ht="14.25" customHeight="1">
      <c r="C204" s="99"/>
      <c r="T204" s="69"/>
    </row>
    <row r="205" ht="14.25" customHeight="1">
      <c r="C205" s="99"/>
      <c r="T205" s="69"/>
    </row>
    <row r="206" ht="14.25" customHeight="1">
      <c r="C206" s="99"/>
      <c r="T206" s="69"/>
    </row>
    <row r="207" ht="14.25" customHeight="1">
      <c r="C207" s="99"/>
      <c r="T207" s="69"/>
    </row>
    <row r="208" ht="14.25" customHeight="1">
      <c r="C208" s="99"/>
      <c r="T208" s="69"/>
    </row>
    <row r="209" ht="14.25" customHeight="1">
      <c r="C209" s="99"/>
      <c r="T209" s="69"/>
    </row>
    <row r="210" ht="14.25" customHeight="1">
      <c r="C210" s="99"/>
      <c r="T210" s="69"/>
    </row>
    <row r="211" ht="14.25" customHeight="1">
      <c r="C211" s="99"/>
      <c r="T211" s="69"/>
    </row>
    <row r="212" ht="14.25" customHeight="1">
      <c r="C212" s="99"/>
      <c r="T212" s="69"/>
    </row>
    <row r="213" ht="14.25" customHeight="1">
      <c r="C213" s="99"/>
      <c r="T213" s="69"/>
    </row>
    <row r="214" ht="14.25" customHeight="1">
      <c r="C214" s="99"/>
      <c r="T214" s="69"/>
    </row>
    <row r="215" ht="14.25" customHeight="1">
      <c r="C215" s="99"/>
      <c r="T215" s="69"/>
    </row>
    <row r="216" ht="14.25" customHeight="1">
      <c r="C216" s="99"/>
      <c r="T216" s="69"/>
    </row>
    <row r="217" ht="14.25" customHeight="1">
      <c r="C217" s="99"/>
      <c r="T217" s="69"/>
    </row>
    <row r="218" ht="14.25" customHeight="1">
      <c r="C218" s="99"/>
      <c r="T218" s="69"/>
    </row>
    <row r="219" ht="14.25" customHeight="1">
      <c r="C219" s="99"/>
      <c r="T219" s="69"/>
    </row>
    <row r="220" ht="14.25" customHeight="1">
      <c r="C220" s="99"/>
      <c r="T220" s="69"/>
    </row>
    <row r="221" ht="14.25" customHeight="1">
      <c r="C221" s="99"/>
      <c r="T221" s="69"/>
    </row>
    <row r="222" ht="14.25" customHeight="1">
      <c r="C222" s="99"/>
      <c r="T222" s="69"/>
    </row>
    <row r="223" ht="14.25" customHeight="1">
      <c r="C223" s="99"/>
      <c r="T223" s="69"/>
    </row>
    <row r="224" ht="14.25" customHeight="1">
      <c r="C224" s="99"/>
      <c r="T224" s="69"/>
    </row>
    <row r="225" ht="14.25" customHeight="1">
      <c r="C225" s="99"/>
      <c r="T225" s="69"/>
    </row>
    <row r="226" ht="14.25" customHeight="1">
      <c r="C226" s="99"/>
      <c r="T226" s="69"/>
    </row>
    <row r="227" ht="14.25" customHeight="1">
      <c r="C227" s="99"/>
      <c r="T227" s="69"/>
    </row>
    <row r="228" ht="14.25" customHeight="1">
      <c r="C228" s="99"/>
      <c r="T228" s="69"/>
    </row>
    <row r="229" ht="14.25" customHeight="1">
      <c r="C229" s="99"/>
      <c r="T229" s="69"/>
    </row>
    <row r="230" ht="14.25" customHeight="1">
      <c r="C230" s="99"/>
      <c r="T230" s="69"/>
    </row>
    <row r="231" ht="14.25" customHeight="1">
      <c r="C231" s="99"/>
      <c r="T231" s="69"/>
    </row>
    <row r="232" ht="14.25" customHeight="1">
      <c r="C232" s="99"/>
      <c r="T232" s="69"/>
    </row>
    <row r="233" ht="14.25" customHeight="1">
      <c r="C233" s="99"/>
      <c r="T233" s="69"/>
    </row>
    <row r="234" ht="14.25" customHeight="1">
      <c r="C234" s="99"/>
      <c r="T234" s="69"/>
    </row>
    <row r="235" ht="14.25" customHeight="1">
      <c r="C235" s="99"/>
      <c r="T235" s="69"/>
    </row>
    <row r="236" ht="14.25" customHeight="1">
      <c r="C236" s="99"/>
      <c r="T236" s="69"/>
    </row>
    <row r="237" ht="14.25" customHeight="1">
      <c r="C237" s="99"/>
      <c r="T237" s="69"/>
    </row>
    <row r="238" ht="14.25" customHeight="1">
      <c r="C238" s="99"/>
      <c r="T238" s="69"/>
    </row>
    <row r="239" ht="14.25" customHeight="1">
      <c r="C239" s="99"/>
      <c r="T239" s="69"/>
    </row>
    <row r="240" ht="14.25" customHeight="1">
      <c r="C240" s="99"/>
      <c r="T240" s="69"/>
    </row>
    <row r="241" ht="14.25" customHeight="1">
      <c r="C241" s="99"/>
      <c r="T241" s="69"/>
    </row>
    <row r="242" ht="14.25" customHeight="1">
      <c r="C242" s="99"/>
      <c r="T242" s="69"/>
    </row>
    <row r="243" ht="14.25" customHeight="1">
      <c r="C243" s="99"/>
      <c r="T243" s="69"/>
    </row>
    <row r="244" ht="14.25" customHeight="1">
      <c r="C244" s="99"/>
      <c r="T244" s="69"/>
    </row>
    <row r="245" ht="14.25" customHeight="1">
      <c r="C245" s="99"/>
      <c r="T245" s="69"/>
    </row>
    <row r="246" ht="14.25" customHeight="1">
      <c r="C246" s="99"/>
      <c r="T246" s="69"/>
    </row>
    <row r="247" ht="14.25" customHeight="1">
      <c r="C247" s="99"/>
      <c r="T247" s="69"/>
    </row>
    <row r="248" ht="14.25" customHeight="1">
      <c r="C248" s="99"/>
      <c r="T248" s="69"/>
    </row>
    <row r="249" ht="14.25" customHeight="1">
      <c r="C249" s="99"/>
      <c r="T249" s="69"/>
    </row>
    <row r="250" ht="14.25" customHeight="1">
      <c r="C250" s="99"/>
      <c r="T250" s="69"/>
    </row>
    <row r="251" ht="14.25" customHeight="1">
      <c r="C251" s="99"/>
      <c r="T251" s="69"/>
    </row>
    <row r="252" ht="14.25" customHeight="1">
      <c r="C252" s="99"/>
      <c r="T252" s="69"/>
    </row>
    <row r="253" ht="14.25" customHeight="1">
      <c r="C253" s="99"/>
      <c r="T253" s="69"/>
    </row>
    <row r="254" ht="14.25" customHeight="1">
      <c r="C254" s="99"/>
      <c r="T254" s="69"/>
    </row>
    <row r="255" ht="14.25" customHeight="1">
      <c r="C255" s="99"/>
      <c r="T255" s="69"/>
    </row>
    <row r="256" ht="14.25" customHeight="1">
      <c r="C256" s="99"/>
      <c r="T256" s="69"/>
    </row>
    <row r="257" ht="14.25" customHeight="1">
      <c r="C257" s="99"/>
      <c r="T257" s="69"/>
    </row>
    <row r="258" ht="14.25" customHeight="1">
      <c r="C258" s="99"/>
      <c r="T258" s="69"/>
    </row>
    <row r="259" ht="14.25" customHeight="1">
      <c r="C259" s="99"/>
      <c r="T259" s="69"/>
    </row>
    <row r="260" ht="14.25" customHeight="1">
      <c r="C260" s="99"/>
      <c r="T260" s="69"/>
    </row>
    <row r="261" ht="14.25" customHeight="1">
      <c r="C261" s="99"/>
      <c r="T261" s="69"/>
    </row>
    <row r="262" ht="14.25" customHeight="1">
      <c r="C262" s="99"/>
      <c r="T262" s="69"/>
    </row>
    <row r="263" ht="14.25" customHeight="1">
      <c r="C263" s="99"/>
      <c r="T263" s="69"/>
    </row>
    <row r="264" ht="14.25" customHeight="1">
      <c r="C264" s="99"/>
      <c r="T264" s="69"/>
    </row>
    <row r="265" ht="14.25" customHeight="1">
      <c r="C265" s="99"/>
      <c r="T265" s="69"/>
    </row>
    <row r="266" ht="14.25" customHeight="1">
      <c r="C266" s="99"/>
      <c r="T266" s="69"/>
    </row>
    <row r="267" ht="14.25" customHeight="1">
      <c r="C267" s="99"/>
      <c r="T267" s="69"/>
    </row>
    <row r="268" ht="14.25" customHeight="1">
      <c r="C268" s="99"/>
      <c r="T268" s="69"/>
    </row>
    <row r="269" ht="14.25" customHeight="1">
      <c r="C269" s="99"/>
      <c r="T269" s="69"/>
    </row>
    <row r="270" ht="14.25" customHeight="1">
      <c r="C270" s="99"/>
      <c r="T270" s="69"/>
    </row>
    <row r="271" ht="14.25" customHeight="1">
      <c r="C271" s="99"/>
      <c r="T271" s="69"/>
    </row>
    <row r="272" ht="14.25" customHeight="1">
      <c r="C272" s="99"/>
      <c r="T272" s="69"/>
    </row>
    <row r="273" ht="14.25" customHeight="1">
      <c r="C273" s="99"/>
      <c r="T273" s="69"/>
    </row>
    <row r="274" ht="14.25" customHeight="1">
      <c r="C274" s="99"/>
      <c r="T274" s="69"/>
    </row>
    <row r="275" ht="14.25" customHeight="1">
      <c r="C275" s="99"/>
      <c r="T275" s="69"/>
    </row>
    <row r="276" ht="14.25" customHeight="1">
      <c r="C276" s="99"/>
      <c r="T276" s="69"/>
    </row>
    <row r="277" ht="14.25" customHeight="1">
      <c r="C277" s="99"/>
      <c r="T277" s="69"/>
    </row>
    <row r="278" ht="14.25" customHeight="1">
      <c r="C278" s="99"/>
      <c r="T278" s="69"/>
    </row>
    <row r="279" ht="14.25" customHeight="1">
      <c r="C279" s="99"/>
      <c r="T279" s="69"/>
    </row>
    <row r="280" ht="14.25" customHeight="1">
      <c r="C280" s="99"/>
      <c r="T280" s="69"/>
    </row>
    <row r="281" ht="14.25" customHeight="1">
      <c r="C281" s="99"/>
      <c r="T281" s="69"/>
    </row>
    <row r="282" ht="14.25" customHeight="1">
      <c r="C282" s="99"/>
      <c r="T282" s="69"/>
    </row>
    <row r="283" ht="14.25" customHeight="1">
      <c r="C283" s="99"/>
      <c r="T283" s="69"/>
    </row>
    <row r="284" ht="14.25" customHeight="1">
      <c r="C284" s="99"/>
      <c r="T284" s="69"/>
    </row>
    <row r="285" ht="14.25" customHeight="1">
      <c r="C285" s="99"/>
      <c r="T285" s="69"/>
    </row>
    <row r="286" ht="14.25" customHeight="1">
      <c r="C286" s="99"/>
      <c r="T286" s="69"/>
    </row>
    <row r="287" ht="14.25" customHeight="1">
      <c r="C287" s="99"/>
      <c r="T287" s="69"/>
    </row>
    <row r="288" ht="14.25" customHeight="1">
      <c r="C288" s="99"/>
      <c r="T288" s="69"/>
    </row>
    <row r="289" ht="14.25" customHeight="1">
      <c r="C289" s="99"/>
      <c r="T289" s="69"/>
    </row>
    <row r="290" ht="14.25" customHeight="1">
      <c r="C290" s="99"/>
      <c r="T290" s="69"/>
    </row>
    <row r="291" ht="14.25" customHeight="1">
      <c r="C291" s="99"/>
      <c r="T291" s="69"/>
    </row>
    <row r="292" ht="14.25" customHeight="1">
      <c r="C292" s="99"/>
      <c r="T292" s="69"/>
    </row>
    <row r="293" ht="14.25" customHeight="1">
      <c r="C293" s="99"/>
      <c r="T293" s="69"/>
    </row>
    <row r="294" ht="14.25" customHeight="1">
      <c r="C294" s="99"/>
      <c r="T294" s="69"/>
    </row>
    <row r="295" ht="14.25" customHeight="1">
      <c r="C295" s="99"/>
      <c r="T295" s="69"/>
    </row>
    <row r="296" ht="14.25" customHeight="1">
      <c r="C296" s="99"/>
      <c r="T296" s="69"/>
    </row>
    <row r="297" ht="14.25" customHeight="1">
      <c r="C297" s="99"/>
      <c r="T297" s="69"/>
    </row>
    <row r="298" ht="14.25" customHeight="1">
      <c r="C298" s="99"/>
      <c r="T298" s="69"/>
    </row>
    <row r="299" ht="14.25" customHeight="1">
      <c r="C299" s="99"/>
      <c r="T299" s="69"/>
    </row>
    <row r="300" ht="14.25" customHeight="1">
      <c r="C300" s="99"/>
      <c r="T300" s="69"/>
    </row>
    <row r="301" ht="14.25" customHeight="1">
      <c r="C301" s="99"/>
      <c r="T301" s="69"/>
    </row>
    <row r="302" ht="14.25" customHeight="1">
      <c r="C302" s="99"/>
      <c r="T302" s="69"/>
    </row>
    <row r="303" ht="14.25" customHeight="1">
      <c r="C303" s="99"/>
      <c r="T303" s="69"/>
    </row>
    <row r="304" ht="14.25" customHeight="1">
      <c r="C304" s="99"/>
      <c r="T304" s="69"/>
    </row>
    <row r="305" ht="14.25" customHeight="1">
      <c r="C305" s="99"/>
      <c r="T305" s="69"/>
    </row>
    <row r="306" ht="14.25" customHeight="1">
      <c r="C306" s="99"/>
      <c r="T306" s="69"/>
    </row>
    <row r="307" ht="14.25" customHeight="1">
      <c r="C307" s="99"/>
      <c r="T307" s="69"/>
    </row>
    <row r="308" ht="14.25" customHeight="1">
      <c r="C308" s="99"/>
      <c r="T308" s="69"/>
    </row>
    <row r="309" ht="14.25" customHeight="1">
      <c r="C309" s="99"/>
      <c r="T309" s="69"/>
    </row>
    <row r="310" ht="14.25" customHeight="1">
      <c r="C310" s="99"/>
      <c r="T310" s="69"/>
    </row>
    <row r="311" ht="14.25" customHeight="1">
      <c r="C311" s="99"/>
      <c r="T311" s="69"/>
    </row>
    <row r="312" ht="14.25" customHeight="1">
      <c r="C312" s="99"/>
      <c r="T312" s="69"/>
    </row>
    <row r="313" ht="14.25" customHeight="1">
      <c r="C313" s="99"/>
      <c r="T313" s="69"/>
    </row>
    <row r="314" ht="14.25" customHeight="1">
      <c r="C314" s="99"/>
      <c r="T314" s="69"/>
    </row>
    <row r="315" ht="14.25" customHeight="1">
      <c r="C315" s="99"/>
      <c r="T315" s="69"/>
    </row>
    <row r="316" ht="14.25" customHeight="1">
      <c r="C316" s="99"/>
      <c r="T316" s="69"/>
    </row>
    <row r="317" ht="14.25" customHeight="1">
      <c r="C317" s="99"/>
      <c r="T317" s="69"/>
    </row>
    <row r="318" ht="14.25" customHeight="1">
      <c r="C318" s="99"/>
      <c r="T318" s="69"/>
    </row>
    <row r="319" ht="14.25" customHeight="1">
      <c r="C319" s="99"/>
      <c r="T319" s="69"/>
    </row>
    <row r="320" ht="14.25" customHeight="1">
      <c r="C320" s="99"/>
      <c r="T320" s="69"/>
    </row>
    <row r="321" ht="14.25" customHeight="1">
      <c r="C321" s="99"/>
      <c r="T321" s="69"/>
    </row>
    <row r="322" ht="14.25" customHeight="1">
      <c r="C322" s="99"/>
      <c r="T322" s="69"/>
    </row>
    <row r="323" ht="14.25" customHeight="1">
      <c r="C323" s="99"/>
      <c r="T323" s="69"/>
    </row>
    <row r="324" ht="14.25" customHeight="1">
      <c r="C324" s="99"/>
      <c r="T324" s="69"/>
    </row>
    <row r="325" ht="14.25" customHeight="1">
      <c r="C325" s="99"/>
      <c r="T325" s="69"/>
    </row>
    <row r="326" ht="14.25" customHeight="1">
      <c r="C326" s="99"/>
      <c r="T326" s="69"/>
    </row>
    <row r="327" ht="14.25" customHeight="1">
      <c r="C327" s="99"/>
      <c r="T327" s="69"/>
    </row>
    <row r="328" ht="14.25" customHeight="1">
      <c r="C328" s="99"/>
      <c r="T328" s="69"/>
    </row>
    <row r="329" ht="14.25" customHeight="1">
      <c r="C329" s="99"/>
      <c r="T329" s="69"/>
    </row>
    <row r="330" ht="14.25" customHeight="1">
      <c r="C330" s="99"/>
      <c r="T330" s="69"/>
    </row>
    <row r="331" ht="14.25" customHeight="1">
      <c r="C331" s="99"/>
      <c r="T331" s="69"/>
    </row>
    <row r="332" ht="14.25" customHeight="1">
      <c r="C332" s="99"/>
      <c r="T332" s="69"/>
    </row>
    <row r="333" ht="14.25" customHeight="1">
      <c r="C333" s="99"/>
      <c r="T333" s="69"/>
    </row>
    <row r="334" ht="14.25" customHeight="1">
      <c r="C334" s="99"/>
      <c r="T334" s="69"/>
    </row>
    <row r="335" ht="14.25" customHeight="1">
      <c r="C335" s="99"/>
      <c r="T335" s="69"/>
    </row>
    <row r="336" ht="14.25" customHeight="1">
      <c r="C336" s="99"/>
      <c r="T336" s="69"/>
    </row>
    <row r="337" ht="14.25" customHeight="1">
      <c r="C337" s="99"/>
      <c r="T337" s="69"/>
    </row>
    <row r="338" ht="14.25" customHeight="1">
      <c r="C338" s="99"/>
      <c r="T338" s="69"/>
    </row>
    <row r="339" ht="14.25" customHeight="1">
      <c r="C339" s="99"/>
      <c r="T339" s="69"/>
    </row>
    <row r="340" ht="14.25" customHeight="1">
      <c r="C340" s="99"/>
      <c r="T340" s="69"/>
    </row>
    <row r="341" ht="14.25" customHeight="1">
      <c r="C341" s="99"/>
      <c r="T341" s="69"/>
    </row>
    <row r="342" ht="14.25" customHeight="1">
      <c r="C342" s="99"/>
      <c r="T342" s="69"/>
    </row>
    <row r="343" ht="14.25" customHeight="1">
      <c r="C343" s="99"/>
      <c r="T343" s="69"/>
    </row>
    <row r="344" ht="14.25" customHeight="1">
      <c r="C344" s="99"/>
      <c r="T344" s="69"/>
    </row>
    <row r="345" ht="14.25" customHeight="1">
      <c r="C345" s="99"/>
      <c r="T345" s="69"/>
    </row>
    <row r="346" ht="14.25" customHeight="1">
      <c r="C346" s="99"/>
      <c r="T346" s="69"/>
    </row>
    <row r="347" ht="14.25" customHeight="1">
      <c r="C347" s="99"/>
      <c r="T347" s="69"/>
    </row>
    <row r="348" ht="14.25" customHeight="1">
      <c r="C348" s="99"/>
      <c r="T348" s="69"/>
    </row>
    <row r="349" ht="14.25" customHeight="1">
      <c r="C349" s="99"/>
      <c r="T349" s="69"/>
    </row>
    <row r="350" ht="14.25" customHeight="1">
      <c r="C350" s="99"/>
      <c r="T350" s="69"/>
    </row>
    <row r="351" ht="14.25" customHeight="1">
      <c r="C351" s="99"/>
      <c r="T351" s="69"/>
    </row>
    <row r="352" ht="14.25" customHeight="1">
      <c r="C352" s="99"/>
      <c r="T352" s="69"/>
    </row>
    <row r="353" ht="14.25" customHeight="1">
      <c r="C353" s="99"/>
      <c r="T353" s="69"/>
    </row>
    <row r="354" ht="14.25" customHeight="1">
      <c r="C354" s="99"/>
      <c r="T354" s="69"/>
    </row>
    <row r="355" ht="14.25" customHeight="1">
      <c r="C355" s="99"/>
      <c r="T355" s="69"/>
    </row>
    <row r="356" ht="14.25" customHeight="1">
      <c r="C356" s="99"/>
      <c r="T356" s="69"/>
    </row>
    <row r="357" ht="14.25" customHeight="1">
      <c r="C357" s="99"/>
      <c r="T357" s="69"/>
    </row>
    <row r="358" ht="14.25" customHeight="1">
      <c r="C358" s="99"/>
      <c r="T358" s="69"/>
    </row>
    <row r="359" ht="14.25" customHeight="1">
      <c r="C359" s="99"/>
      <c r="T359" s="69"/>
    </row>
    <row r="360" ht="14.25" customHeight="1">
      <c r="C360" s="99"/>
      <c r="T360" s="69"/>
    </row>
    <row r="361" ht="14.25" customHeight="1">
      <c r="C361" s="99"/>
      <c r="T361" s="69"/>
    </row>
    <row r="362" ht="14.25" customHeight="1">
      <c r="C362" s="99"/>
      <c r="T362" s="69"/>
    </row>
    <row r="363" ht="14.25" customHeight="1">
      <c r="C363" s="99"/>
      <c r="T363" s="69"/>
    </row>
    <row r="364" ht="14.25" customHeight="1">
      <c r="C364" s="99"/>
      <c r="T364" s="69"/>
    </row>
    <row r="365" ht="14.25" customHeight="1">
      <c r="C365" s="99"/>
      <c r="T365" s="69"/>
    </row>
    <row r="366" ht="14.25" customHeight="1">
      <c r="C366" s="99"/>
      <c r="T366" s="69"/>
    </row>
    <row r="367" ht="14.25" customHeight="1">
      <c r="C367" s="99"/>
      <c r="T367" s="69"/>
    </row>
    <row r="368" ht="14.25" customHeight="1">
      <c r="C368" s="99"/>
      <c r="T368" s="69"/>
    </row>
    <row r="369" ht="14.25" customHeight="1">
      <c r="C369" s="99"/>
      <c r="T369" s="69"/>
    </row>
    <row r="370" ht="14.25" customHeight="1">
      <c r="C370" s="99"/>
      <c r="T370" s="69"/>
    </row>
    <row r="371" ht="14.25" customHeight="1">
      <c r="C371" s="99"/>
      <c r="T371" s="69"/>
    </row>
    <row r="372" ht="14.25" customHeight="1">
      <c r="C372" s="99"/>
      <c r="T372" s="69"/>
    </row>
    <row r="373" ht="14.25" customHeight="1">
      <c r="C373" s="99"/>
      <c r="T373" s="69"/>
    </row>
    <row r="374" ht="14.25" customHeight="1">
      <c r="C374" s="99"/>
      <c r="T374" s="69"/>
    </row>
    <row r="375" ht="14.25" customHeight="1">
      <c r="C375" s="99"/>
      <c r="T375" s="69"/>
    </row>
    <row r="376" ht="14.25" customHeight="1">
      <c r="C376" s="99"/>
      <c r="T376" s="69"/>
    </row>
    <row r="377" ht="14.25" customHeight="1">
      <c r="C377" s="99"/>
      <c r="T377" s="69"/>
    </row>
    <row r="378" ht="14.25" customHeight="1">
      <c r="C378" s="99"/>
      <c r="T378" s="69"/>
    </row>
    <row r="379" ht="14.25" customHeight="1">
      <c r="C379" s="99"/>
      <c r="T379" s="69"/>
    </row>
    <row r="380" ht="14.25" customHeight="1">
      <c r="C380" s="99"/>
      <c r="T380" s="69"/>
    </row>
    <row r="381" ht="14.25" customHeight="1">
      <c r="C381" s="99"/>
      <c r="T381" s="69"/>
    </row>
    <row r="382" ht="14.25" customHeight="1">
      <c r="C382" s="99"/>
      <c r="T382" s="69"/>
    </row>
    <row r="383" ht="14.25" customHeight="1">
      <c r="C383" s="99"/>
      <c r="T383" s="69"/>
    </row>
    <row r="384" ht="14.25" customHeight="1">
      <c r="C384" s="99"/>
      <c r="T384" s="69"/>
    </row>
    <row r="385" ht="14.25" customHeight="1">
      <c r="C385" s="99"/>
      <c r="T385" s="69"/>
    </row>
    <row r="386" ht="14.25" customHeight="1">
      <c r="C386" s="99"/>
      <c r="T386" s="69"/>
    </row>
    <row r="387" ht="14.25" customHeight="1">
      <c r="C387" s="99"/>
      <c r="T387" s="69"/>
    </row>
    <row r="388" ht="14.25" customHeight="1">
      <c r="C388" s="99"/>
      <c r="T388" s="69"/>
    </row>
    <row r="389" ht="14.25" customHeight="1">
      <c r="C389" s="99"/>
      <c r="T389" s="69"/>
    </row>
    <row r="390" ht="14.25" customHeight="1">
      <c r="C390" s="99"/>
      <c r="T390" s="69"/>
    </row>
    <row r="391" ht="14.25" customHeight="1">
      <c r="C391" s="99"/>
      <c r="T391" s="69"/>
    </row>
    <row r="392" ht="14.25" customHeight="1">
      <c r="C392" s="99"/>
      <c r="T392" s="69"/>
    </row>
    <row r="393" ht="14.25" customHeight="1">
      <c r="C393" s="99"/>
      <c r="T393" s="69"/>
    </row>
    <row r="394" ht="14.25" customHeight="1">
      <c r="C394" s="99"/>
      <c r="T394" s="69"/>
    </row>
    <row r="395" ht="14.25" customHeight="1">
      <c r="C395" s="99"/>
      <c r="T395" s="69"/>
    </row>
    <row r="396" ht="14.25" customHeight="1">
      <c r="C396" s="99"/>
      <c r="T396" s="69"/>
    </row>
    <row r="397" ht="14.25" customHeight="1">
      <c r="C397" s="99"/>
      <c r="T397" s="69"/>
    </row>
    <row r="398" ht="14.25" customHeight="1">
      <c r="C398" s="99"/>
      <c r="T398" s="69"/>
    </row>
    <row r="399" ht="14.25" customHeight="1">
      <c r="C399" s="99"/>
      <c r="T399" s="69"/>
    </row>
    <row r="400" ht="14.25" customHeight="1">
      <c r="C400" s="99"/>
      <c r="T400" s="69"/>
    </row>
    <row r="401" ht="14.25" customHeight="1">
      <c r="C401" s="99"/>
      <c r="T401" s="69"/>
    </row>
    <row r="402" ht="14.25" customHeight="1">
      <c r="C402" s="99"/>
      <c r="T402" s="69"/>
    </row>
    <row r="403" ht="14.25" customHeight="1">
      <c r="C403" s="99"/>
      <c r="T403" s="69"/>
    </row>
    <row r="404" ht="14.25" customHeight="1">
      <c r="C404" s="99"/>
      <c r="T404" s="69"/>
    </row>
    <row r="405" ht="14.25" customHeight="1">
      <c r="C405" s="99"/>
      <c r="T405" s="69"/>
    </row>
    <row r="406" ht="14.25" customHeight="1">
      <c r="C406" s="99"/>
      <c r="T406" s="69"/>
    </row>
    <row r="407" ht="14.25" customHeight="1">
      <c r="C407" s="99"/>
      <c r="T407" s="69"/>
    </row>
    <row r="408" ht="14.25" customHeight="1">
      <c r="C408" s="99"/>
      <c r="T408" s="69"/>
    </row>
    <row r="409" ht="14.25" customHeight="1">
      <c r="C409" s="99"/>
      <c r="T409" s="69"/>
    </row>
    <row r="410" ht="14.25" customHeight="1">
      <c r="C410" s="99"/>
      <c r="T410" s="69"/>
    </row>
    <row r="411" ht="14.25" customHeight="1">
      <c r="C411" s="99"/>
      <c r="T411" s="69"/>
    </row>
    <row r="412" ht="14.25" customHeight="1">
      <c r="C412" s="99"/>
      <c r="T412" s="69"/>
    </row>
    <row r="413" ht="14.25" customHeight="1">
      <c r="C413" s="99"/>
      <c r="T413" s="69"/>
    </row>
    <row r="414" ht="14.25" customHeight="1">
      <c r="C414" s="99"/>
      <c r="T414" s="69"/>
    </row>
    <row r="415" ht="14.25" customHeight="1">
      <c r="C415" s="99"/>
      <c r="T415" s="69"/>
    </row>
    <row r="416" ht="14.25" customHeight="1">
      <c r="C416" s="99"/>
      <c r="T416" s="69"/>
    </row>
    <row r="417" ht="14.25" customHeight="1">
      <c r="C417" s="99"/>
      <c r="T417" s="69"/>
    </row>
    <row r="418" ht="14.25" customHeight="1">
      <c r="C418" s="99"/>
      <c r="T418" s="69"/>
    </row>
    <row r="419" ht="14.25" customHeight="1">
      <c r="C419" s="99"/>
      <c r="T419" s="69"/>
    </row>
    <row r="420" ht="14.25" customHeight="1">
      <c r="C420" s="99"/>
      <c r="T420" s="69"/>
    </row>
    <row r="421" ht="14.25" customHeight="1">
      <c r="C421" s="99"/>
      <c r="T421" s="69"/>
    </row>
    <row r="422" ht="14.25" customHeight="1">
      <c r="C422" s="99"/>
      <c r="T422" s="69"/>
    </row>
    <row r="423" ht="14.25" customHeight="1">
      <c r="C423" s="99"/>
      <c r="T423" s="69"/>
    </row>
    <row r="424" ht="14.25" customHeight="1">
      <c r="C424" s="99"/>
      <c r="T424" s="69"/>
    </row>
    <row r="425" ht="14.25" customHeight="1">
      <c r="C425" s="99"/>
      <c r="T425" s="69"/>
    </row>
    <row r="426" ht="14.25" customHeight="1">
      <c r="C426" s="99"/>
      <c r="T426" s="69"/>
    </row>
    <row r="427" ht="14.25" customHeight="1">
      <c r="C427" s="99"/>
      <c r="T427" s="69"/>
    </row>
    <row r="428" ht="14.25" customHeight="1">
      <c r="C428" s="99"/>
      <c r="T428" s="69"/>
    </row>
    <row r="429" ht="14.25" customHeight="1">
      <c r="C429" s="99"/>
      <c r="T429" s="69"/>
    </row>
    <row r="430" ht="14.25" customHeight="1">
      <c r="C430" s="99"/>
      <c r="T430" s="69"/>
    </row>
    <row r="431" ht="14.25" customHeight="1">
      <c r="C431" s="99"/>
      <c r="T431" s="69"/>
    </row>
    <row r="432" ht="14.25" customHeight="1">
      <c r="C432" s="99"/>
      <c r="T432" s="69"/>
    </row>
    <row r="433" ht="14.25" customHeight="1">
      <c r="C433" s="99"/>
      <c r="T433" s="69"/>
    </row>
    <row r="434" ht="14.25" customHeight="1">
      <c r="C434" s="99"/>
      <c r="T434" s="69"/>
    </row>
    <row r="435" ht="14.25" customHeight="1">
      <c r="C435" s="99"/>
      <c r="T435" s="69"/>
    </row>
    <row r="436" ht="14.25" customHeight="1">
      <c r="C436" s="99"/>
      <c r="T436" s="69"/>
    </row>
    <row r="437" ht="14.25" customHeight="1">
      <c r="C437" s="99"/>
      <c r="T437" s="69"/>
    </row>
    <row r="438" ht="14.25" customHeight="1">
      <c r="C438" s="99"/>
      <c r="T438" s="69"/>
    </row>
    <row r="439" ht="14.25" customHeight="1">
      <c r="C439" s="99"/>
      <c r="T439" s="69"/>
    </row>
    <row r="440" ht="14.25" customHeight="1">
      <c r="C440" s="99"/>
      <c r="T440" s="69"/>
    </row>
    <row r="441" ht="14.25" customHeight="1">
      <c r="C441" s="99"/>
      <c r="T441" s="69"/>
    </row>
    <row r="442" ht="14.25" customHeight="1">
      <c r="C442" s="99"/>
      <c r="T442" s="69"/>
    </row>
    <row r="443" ht="14.25" customHeight="1">
      <c r="C443" s="99"/>
      <c r="T443" s="69"/>
    </row>
    <row r="444" ht="14.25" customHeight="1">
      <c r="C444" s="99"/>
      <c r="T444" s="69"/>
    </row>
    <row r="445" ht="14.25" customHeight="1">
      <c r="C445" s="99"/>
      <c r="T445" s="69"/>
    </row>
    <row r="446" ht="14.25" customHeight="1">
      <c r="C446" s="99"/>
      <c r="T446" s="69"/>
    </row>
    <row r="447" ht="14.25" customHeight="1">
      <c r="C447" s="99"/>
      <c r="T447" s="69"/>
    </row>
    <row r="448" ht="14.25" customHeight="1">
      <c r="C448" s="99"/>
      <c r="T448" s="69"/>
    </row>
    <row r="449" ht="14.25" customHeight="1">
      <c r="C449" s="99"/>
      <c r="T449" s="69"/>
    </row>
    <row r="450" ht="14.25" customHeight="1">
      <c r="C450" s="99"/>
      <c r="T450" s="69"/>
    </row>
    <row r="451" ht="14.25" customHeight="1">
      <c r="C451" s="99"/>
      <c r="T451" s="69"/>
    </row>
    <row r="452" ht="14.25" customHeight="1">
      <c r="C452" s="99"/>
      <c r="T452" s="69"/>
    </row>
    <row r="453" ht="14.25" customHeight="1">
      <c r="C453" s="99"/>
      <c r="T453" s="69"/>
    </row>
    <row r="454" ht="14.25" customHeight="1">
      <c r="C454" s="99"/>
      <c r="T454" s="69"/>
    </row>
    <row r="455" ht="14.25" customHeight="1">
      <c r="C455" s="99"/>
      <c r="T455" s="69"/>
    </row>
    <row r="456" ht="14.25" customHeight="1">
      <c r="C456" s="99"/>
      <c r="T456" s="69"/>
    </row>
    <row r="457" ht="14.25" customHeight="1">
      <c r="C457" s="99"/>
      <c r="T457" s="69"/>
    </row>
    <row r="458" ht="14.25" customHeight="1">
      <c r="C458" s="99"/>
      <c r="T458" s="69"/>
    </row>
    <row r="459" ht="14.25" customHeight="1">
      <c r="C459" s="99"/>
      <c r="T459" s="69"/>
    </row>
    <row r="460" ht="14.25" customHeight="1">
      <c r="C460" s="99"/>
      <c r="T460" s="69"/>
    </row>
    <row r="461" ht="14.25" customHeight="1">
      <c r="C461" s="99"/>
      <c r="T461" s="69"/>
    </row>
    <row r="462" ht="14.25" customHeight="1">
      <c r="C462" s="99"/>
      <c r="T462" s="69"/>
    </row>
    <row r="463" ht="14.25" customHeight="1">
      <c r="C463" s="99"/>
      <c r="T463" s="69"/>
    </row>
    <row r="464" ht="14.25" customHeight="1">
      <c r="C464" s="99"/>
      <c r="T464" s="69"/>
    </row>
    <row r="465" ht="14.25" customHeight="1">
      <c r="C465" s="99"/>
      <c r="T465" s="69"/>
    </row>
    <row r="466" ht="14.25" customHeight="1">
      <c r="C466" s="99"/>
      <c r="T466" s="69"/>
    </row>
    <row r="467" ht="14.25" customHeight="1">
      <c r="C467" s="99"/>
      <c r="T467" s="69"/>
    </row>
    <row r="468" ht="14.25" customHeight="1">
      <c r="C468" s="99"/>
      <c r="T468" s="69"/>
    </row>
    <row r="469" ht="14.25" customHeight="1">
      <c r="C469" s="99"/>
      <c r="T469" s="69"/>
    </row>
    <row r="470" ht="14.25" customHeight="1">
      <c r="C470" s="99"/>
      <c r="T470" s="69"/>
    </row>
    <row r="471" ht="14.25" customHeight="1">
      <c r="C471" s="99"/>
      <c r="T471" s="69"/>
    </row>
    <row r="472" ht="14.25" customHeight="1">
      <c r="C472" s="99"/>
      <c r="T472" s="69"/>
    </row>
    <row r="473" ht="14.25" customHeight="1">
      <c r="C473" s="99"/>
      <c r="T473" s="69"/>
    </row>
    <row r="474" ht="14.25" customHeight="1">
      <c r="C474" s="99"/>
      <c r="T474" s="69"/>
    </row>
    <row r="475" ht="14.25" customHeight="1">
      <c r="C475" s="99"/>
      <c r="T475" s="69"/>
    </row>
    <row r="476" ht="14.25" customHeight="1">
      <c r="C476" s="99"/>
      <c r="T476" s="69"/>
    </row>
    <row r="477" ht="14.25" customHeight="1">
      <c r="C477" s="99"/>
      <c r="T477" s="69"/>
    </row>
    <row r="478" ht="14.25" customHeight="1">
      <c r="C478" s="99"/>
      <c r="T478" s="69"/>
    </row>
    <row r="479" ht="14.25" customHeight="1">
      <c r="C479" s="99"/>
      <c r="T479" s="69"/>
    </row>
    <row r="480" ht="14.25" customHeight="1">
      <c r="C480" s="99"/>
      <c r="T480" s="69"/>
    </row>
    <row r="481" ht="14.25" customHeight="1">
      <c r="C481" s="99"/>
      <c r="T481" s="69"/>
    </row>
    <row r="482" ht="14.25" customHeight="1">
      <c r="C482" s="99"/>
      <c r="T482" s="69"/>
    </row>
    <row r="483" ht="14.25" customHeight="1">
      <c r="C483" s="99"/>
      <c r="T483" s="69"/>
    </row>
    <row r="484" ht="14.25" customHeight="1">
      <c r="C484" s="99"/>
      <c r="T484" s="69"/>
    </row>
    <row r="485" ht="14.25" customHeight="1">
      <c r="C485" s="99"/>
      <c r="T485" s="69"/>
    </row>
    <row r="486" ht="14.25" customHeight="1">
      <c r="C486" s="99"/>
      <c r="T486" s="69"/>
    </row>
    <row r="487" ht="14.25" customHeight="1">
      <c r="C487" s="99"/>
      <c r="T487" s="69"/>
    </row>
    <row r="488" ht="14.25" customHeight="1">
      <c r="C488" s="99"/>
      <c r="T488" s="69"/>
    </row>
    <row r="489" ht="14.25" customHeight="1">
      <c r="C489" s="99"/>
      <c r="T489" s="69"/>
    </row>
    <row r="490" ht="14.25" customHeight="1">
      <c r="C490" s="99"/>
      <c r="T490" s="69"/>
    </row>
    <row r="491" ht="14.25" customHeight="1">
      <c r="C491" s="99"/>
      <c r="T491" s="69"/>
    </row>
    <row r="492" ht="14.25" customHeight="1">
      <c r="C492" s="99"/>
      <c r="T492" s="69"/>
    </row>
    <row r="493" ht="14.25" customHeight="1">
      <c r="C493" s="99"/>
      <c r="T493" s="69"/>
    </row>
    <row r="494" ht="14.25" customHeight="1">
      <c r="C494" s="99"/>
      <c r="T494" s="69"/>
    </row>
    <row r="495" ht="14.25" customHeight="1">
      <c r="C495" s="99"/>
      <c r="T495" s="69"/>
    </row>
    <row r="496" ht="14.25" customHeight="1">
      <c r="C496" s="99"/>
      <c r="T496" s="69"/>
    </row>
    <row r="497" ht="14.25" customHeight="1">
      <c r="C497" s="99"/>
      <c r="T497" s="69"/>
    </row>
    <row r="498" ht="14.25" customHeight="1">
      <c r="C498" s="99"/>
      <c r="T498" s="69"/>
    </row>
    <row r="499" ht="14.25" customHeight="1">
      <c r="C499" s="99"/>
      <c r="T499" s="69"/>
    </row>
    <row r="500" ht="14.25" customHeight="1">
      <c r="C500" s="99"/>
      <c r="T500" s="69"/>
    </row>
    <row r="501" ht="14.25" customHeight="1">
      <c r="C501" s="99"/>
      <c r="T501" s="69"/>
    </row>
    <row r="502" ht="14.25" customHeight="1">
      <c r="C502" s="99"/>
      <c r="T502" s="69"/>
    </row>
    <row r="503" ht="14.25" customHeight="1">
      <c r="C503" s="99"/>
      <c r="T503" s="69"/>
    </row>
    <row r="504" ht="14.25" customHeight="1">
      <c r="C504" s="99"/>
      <c r="T504" s="69"/>
    </row>
    <row r="505" ht="14.25" customHeight="1">
      <c r="C505" s="99"/>
      <c r="T505" s="69"/>
    </row>
    <row r="506" ht="14.25" customHeight="1">
      <c r="C506" s="99"/>
      <c r="T506" s="69"/>
    </row>
    <row r="507" ht="14.25" customHeight="1">
      <c r="C507" s="99"/>
      <c r="T507" s="69"/>
    </row>
    <row r="508" ht="14.25" customHeight="1">
      <c r="C508" s="99"/>
      <c r="T508" s="69"/>
    </row>
    <row r="509" ht="14.25" customHeight="1">
      <c r="C509" s="99"/>
      <c r="T509" s="69"/>
    </row>
    <row r="510" ht="14.25" customHeight="1">
      <c r="C510" s="99"/>
      <c r="T510" s="69"/>
    </row>
    <row r="511" ht="14.25" customHeight="1">
      <c r="C511" s="99"/>
      <c r="T511" s="69"/>
    </row>
    <row r="512" ht="14.25" customHeight="1">
      <c r="C512" s="99"/>
      <c r="T512" s="69"/>
    </row>
    <row r="513" ht="14.25" customHeight="1">
      <c r="C513" s="99"/>
      <c r="T513" s="69"/>
    </row>
    <row r="514" ht="14.25" customHeight="1">
      <c r="C514" s="99"/>
      <c r="T514" s="69"/>
    </row>
    <row r="515" ht="14.25" customHeight="1">
      <c r="C515" s="99"/>
      <c r="T515" s="69"/>
    </row>
    <row r="516" ht="14.25" customHeight="1">
      <c r="C516" s="99"/>
      <c r="T516" s="69"/>
    </row>
    <row r="517" ht="14.25" customHeight="1">
      <c r="C517" s="99"/>
      <c r="T517" s="69"/>
    </row>
    <row r="518" ht="14.25" customHeight="1">
      <c r="C518" s="99"/>
      <c r="T518" s="69"/>
    </row>
    <row r="519" ht="14.25" customHeight="1">
      <c r="C519" s="99"/>
      <c r="T519" s="69"/>
    </row>
    <row r="520" ht="14.25" customHeight="1">
      <c r="C520" s="99"/>
      <c r="T520" s="69"/>
    </row>
    <row r="521" ht="14.25" customHeight="1">
      <c r="C521" s="99"/>
      <c r="T521" s="69"/>
    </row>
    <row r="522" ht="14.25" customHeight="1">
      <c r="C522" s="99"/>
      <c r="T522" s="69"/>
    </row>
    <row r="523" ht="14.25" customHeight="1">
      <c r="C523" s="99"/>
      <c r="T523" s="69"/>
    </row>
    <row r="524" ht="14.25" customHeight="1">
      <c r="C524" s="99"/>
      <c r="T524" s="69"/>
    </row>
    <row r="525" ht="14.25" customHeight="1">
      <c r="C525" s="99"/>
      <c r="T525" s="69"/>
    </row>
    <row r="526" ht="14.25" customHeight="1">
      <c r="C526" s="99"/>
      <c r="T526" s="69"/>
    </row>
    <row r="527" ht="14.25" customHeight="1">
      <c r="C527" s="99"/>
      <c r="T527" s="69"/>
    </row>
    <row r="528" ht="14.25" customHeight="1">
      <c r="C528" s="99"/>
      <c r="T528" s="69"/>
    </row>
    <row r="529" ht="14.25" customHeight="1">
      <c r="C529" s="99"/>
      <c r="T529" s="69"/>
    </row>
    <row r="530" ht="14.25" customHeight="1">
      <c r="C530" s="99"/>
      <c r="T530" s="69"/>
    </row>
    <row r="531" ht="14.25" customHeight="1">
      <c r="C531" s="99"/>
      <c r="T531" s="69"/>
    </row>
    <row r="532" ht="14.25" customHeight="1">
      <c r="C532" s="99"/>
      <c r="T532" s="69"/>
    </row>
    <row r="533" ht="14.25" customHeight="1">
      <c r="C533" s="99"/>
      <c r="T533" s="69"/>
    </row>
    <row r="534" ht="14.25" customHeight="1">
      <c r="C534" s="99"/>
      <c r="T534" s="69"/>
    </row>
    <row r="535" ht="14.25" customHeight="1">
      <c r="C535" s="99"/>
      <c r="T535" s="69"/>
    </row>
    <row r="536" ht="14.25" customHeight="1">
      <c r="C536" s="99"/>
      <c r="T536" s="69"/>
    </row>
    <row r="537" ht="14.25" customHeight="1">
      <c r="C537" s="99"/>
      <c r="T537" s="69"/>
    </row>
    <row r="538" ht="14.25" customHeight="1">
      <c r="C538" s="99"/>
      <c r="T538" s="69"/>
    </row>
    <row r="539" ht="14.25" customHeight="1">
      <c r="C539" s="99"/>
      <c r="T539" s="69"/>
    </row>
    <row r="540" ht="14.25" customHeight="1">
      <c r="C540" s="99"/>
      <c r="T540" s="69"/>
    </row>
    <row r="541" ht="14.25" customHeight="1">
      <c r="C541" s="99"/>
      <c r="T541" s="69"/>
    </row>
    <row r="542" ht="14.25" customHeight="1">
      <c r="C542" s="99"/>
      <c r="T542" s="69"/>
    </row>
    <row r="543" ht="14.25" customHeight="1">
      <c r="C543" s="99"/>
      <c r="T543" s="69"/>
    </row>
    <row r="544" ht="14.25" customHeight="1">
      <c r="C544" s="99"/>
      <c r="T544" s="69"/>
    </row>
    <row r="545" ht="14.25" customHeight="1">
      <c r="C545" s="99"/>
      <c r="T545" s="69"/>
    </row>
    <row r="546" ht="14.25" customHeight="1">
      <c r="C546" s="99"/>
      <c r="T546" s="69"/>
    </row>
    <row r="547" ht="14.25" customHeight="1">
      <c r="C547" s="99"/>
      <c r="T547" s="69"/>
    </row>
    <row r="548" ht="14.25" customHeight="1">
      <c r="C548" s="99"/>
      <c r="T548" s="69"/>
    </row>
    <row r="549" ht="14.25" customHeight="1">
      <c r="C549" s="99"/>
      <c r="T549" s="69"/>
    </row>
    <row r="550" ht="14.25" customHeight="1">
      <c r="C550" s="99"/>
      <c r="T550" s="69"/>
    </row>
    <row r="551" ht="14.25" customHeight="1">
      <c r="C551" s="99"/>
      <c r="T551" s="69"/>
    </row>
    <row r="552" ht="14.25" customHeight="1">
      <c r="C552" s="99"/>
      <c r="T552" s="69"/>
    </row>
    <row r="553" ht="14.25" customHeight="1">
      <c r="C553" s="99"/>
      <c r="T553" s="69"/>
    </row>
    <row r="554" ht="14.25" customHeight="1">
      <c r="C554" s="99"/>
      <c r="T554" s="69"/>
    </row>
    <row r="555" ht="14.25" customHeight="1">
      <c r="C555" s="99"/>
      <c r="T555" s="69"/>
    </row>
    <row r="556" ht="14.25" customHeight="1">
      <c r="C556" s="99"/>
      <c r="T556" s="69"/>
    </row>
    <row r="557" ht="14.25" customHeight="1">
      <c r="C557" s="99"/>
      <c r="T557" s="69"/>
    </row>
    <row r="558" ht="14.25" customHeight="1">
      <c r="C558" s="99"/>
      <c r="T558" s="69"/>
    </row>
    <row r="559" ht="14.25" customHeight="1">
      <c r="C559" s="99"/>
      <c r="T559" s="69"/>
    </row>
    <row r="560" ht="14.25" customHeight="1">
      <c r="C560" s="99"/>
      <c r="T560" s="69"/>
    </row>
    <row r="561" ht="14.25" customHeight="1">
      <c r="C561" s="99"/>
      <c r="T561" s="69"/>
    </row>
    <row r="562" ht="14.25" customHeight="1">
      <c r="C562" s="99"/>
      <c r="T562" s="69"/>
    </row>
    <row r="563" ht="14.25" customHeight="1">
      <c r="C563" s="99"/>
      <c r="T563" s="69"/>
    </row>
    <row r="564" ht="14.25" customHeight="1">
      <c r="C564" s="99"/>
      <c r="T564" s="69"/>
    </row>
    <row r="565" ht="14.25" customHeight="1">
      <c r="C565" s="99"/>
      <c r="T565" s="69"/>
    </row>
    <row r="566" ht="14.25" customHeight="1">
      <c r="C566" s="99"/>
      <c r="T566" s="69"/>
    </row>
    <row r="567" ht="14.25" customHeight="1">
      <c r="C567" s="99"/>
      <c r="T567" s="69"/>
    </row>
    <row r="568" ht="14.25" customHeight="1">
      <c r="C568" s="99"/>
      <c r="T568" s="69"/>
    </row>
    <row r="569" ht="14.25" customHeight="1">
      <c r="C569" s="99"/>
      <c r="T569" s="69"/>
    </row>
    <row r="570" ht="14.25" customHeight="1">
      <c r="C570" s="99"/>
      <c r="T570" s="69"/>
    </row>
    <row r="571" ht="14.25" customHeight="1">
      <c r="C571" s="99"/>
      <c r="T571" s="69"/>
    </row>
    <row r="572" ht="14.25" customHeight="1">
      <c r="C572" s="99"/>
      <c r="T572" s="69"/>
    </row>
    <row r="573" ht="14.25" customHeight="1">
      <c r="C573" s="99"/>
      <c r="T573" s="69"/>
    </row>
    <row r="574" ht="14.25" customHeight="1">
      <c r="C574" s="99"/>
      <c r="T574" s="69"/>
    </row>
    <row r="575" ht="14.25" customHeight="1">
      <c r="C575" s="99"/>
      <c r="T575" s="69"/>
    </row>
    <row r="576" ht="14.25" customHeight="1">
      <c r="C576" s="99"/>
      <c r="T576" s="69"/>
    </row>
    <row r="577" ht="14.25" customHeight="1">
      <c r="C577" s="99"/>
      <c r="T577" s="69"/>
    </row>
    <row r="578" ht="14.25" customHeight="1">
      <c r="C578" s="99"/>
      <c r="T578" s="69"/>
    </row>
    <row r="579" ht="14.25" customHeight="1">
      <c r="C579" s="99"/>
      <c r="T579" s="69"/>
    </row>
    <row r="580" ht="14.25" customHeight="1">
      <c r="C580" s="99"/>
      <c r="T580" s="69"/>
    </row>
    <row r="581" ht="14.25" customHeight="1">
      <c r="C581" s="99"/>
      <c r="T581" s="69"/>
    </row>
    <row r="582" ht="14.25" customHeight="1">
      <c r="C582" s="99"/>
      <c r="T582" s="69"/>
    </row>
    <row r="583" ht="14.25" customHeight="1">
      <c r="C583" s="99"/>
      <c r="T583" s="69"/>
    </row>
    <row r="584" ht="14.25" customHeight="1">
      <c r="C584" s="99"/>
      <c r="T584" s="69"/>
    </row>
    <row r="585" ht="14.25" customHeight="1">
      <c r="C585" s="99"/>
      <c r="T585" s="69"/>
    </row>
    <row r="586" ht="14.25" customHeight="1">
      <c r="C586" s="99"/>
      <c r="T586" s="69"/>
    </row>
    <row r="587" ht="14.25" customHeight="1">
      <c r="C587" s="99"/>
      <c r="T587" s="69"/>
    </row>
    <row r="588" ht="14.25" customHeight="1">
      <c r="C588" s="99"/>
      <c r="T588" s="69"/>
    </row>
    <row r="589" ht="14.25" customHeight="1">
      <c r="C589" s="99"/>
      <c r="T589" s="69"/>
    </row>
    <row r="590" ht="14.25" customHeight="1">
      <c r="C590" s="99"/>
      <c r="T590" s="69"/>
    </row>
    <row r="591" ht="14.25" customHeight="1">
      <c r="C591" s="99"/>
      <c r="T591" s="69"/>
    </row>
    <row r="592" ht="14.25" customHeight="1">
      <c r="C592" s="99"/>
      <c r="T592" s="69"/>
    </row>
    <row r="593" ht="14.25" customHeight="1">
      <c r="C593" s="99"/>
      <c r="T593" s="69"/>
    </row>
    <row r="594" ht="14.25" customHeight="1">
      <c r="C594" s="99"/>
      <c r="T594" s="69"/>
    </row>
    <row r="595" ht="14.25" customHeight="1">
      <c r="C595" s="99"/>
      <c r="T595" s="69"/>
    </row>
    <row r="596" ht="14.25" customHeight="1">
      <c r="C596" s="99"/>
      <c r="T596" s="69"/>
    </row>
    <row r="597" ht="14.25" customHeight="1">
      <c r="C597" s="99"/>
      <c r="T597" s="69"/>
    </row>
    <row r="598" ht="14.25" customHeight="1">
      <c r="C598" s="99"/>
      <c r="T598" s="69"/>
    </row>
    <row r="599" ht="14.25" customHeight="1">
      <c r="C599" s="99"/>
      <c r="T599" s="69"/>
    </row>
    <row r="600" ht="14.25" customHeight="1">
      <c r="C600" s="99"/>
      <c r="T600" s="69"/>
    </row>
    <row r="601" ht="14.25" customHeight="1">
      <c r="C601" s="99"/>
      <c r="T601" s="69"/>
    </row>
    <row r="602" ht="14.25" customHeight="1">
      <c r="C602" s="99"/>
      <c r="T602" s="69"/>
    </row>
    <row r="603" ht="14.25" customHeight="1">
      <c r="C603" s="99"/>
      <c r="T603" s="69"/>
    </row>
    <row r="604" ht="14.25" customHeight="1">
      <c r="C604" s="99"/>
      <c r="T604" s="69"/>
    </row>
    <row r="605" ht="14.25" customHeight="1">
      <c r="C605" s="99"/>
      <c r="T605" s="69"/>
    </row>
    <row r="606" ht="14.25" customHeight="1">
      <c r="C606" s="99"/>
      <c r="T606" s="69"/>
    </row>
    <row r="607" ht="14.25" customHeight="1">
      <c r="C607" s="99"/>
      <c r="T607" s="69"/>
    </row>
    <row r="608" ht="14.25" customHeight="1">
      <c r="C608" s="99"/>
      <c r="T608" s="69"/>
    </row>
    <row r="609" ht="14.25" customHeight="1">
      <c r="C609" s="99"/>
      <c r="T609" s="69"/>
    </row>
    <row r="610" ht="14.25" customHeight="1">
      <c r="C610" s="99"/>
      <c r="T610" s="69"/>
    </row>
    <row r="611" ht="14.25" customHeight="1">
      <c r="C611" s="99"/>
      <c r="T611" s="69"/>
    </row>
    <row r="612" ht="14.25" customHeight="1">
      <c r="C612" s="99"/>
      <c r="T612" s="69"/>
    </row>
    <row r="613" ht="14.25" customHeight="1">
      <c r="C613" s="99"/>
      <c r="T613" s="69"/>
    </row>
    <row r="614" ht="14.25" customHeight="1">
      <c r="C614" s="99"/>
      <c r="T614" s="69"/>
    </row>
    <row r="615" ht="14.25" customHeight="1">
      <c r="C615" s="99"/>
      <c r="T615" s="69"/>
    </row>
    <row r="616" ht="14.25" customHeight="1">
      <c r="C616" s="99"/>
      <c r="T616" s="69"/>
    </row>
    <row r="617" ht="14.25" customHeight="1">
      <c r="C617" s="99"/>
      <c r="T617" s="69"/>
    </row>
    <row r="618" ht="14.25" customHeight="1">
      <c r="C618" s="99"/>
      <c r="T618" s="69"/>
    </row>
    <row r="619" ht="14.25" customHeight="1">
      <c r="C619" s="99"/>
      <c r="T619" s="69"/>
    </row>
    <row r="620" ht="14.25" customHeight="1">
      <c r="C620" s="99"/>
      <c r="T620" s="69"/>
    </row>
    <row r="621" ht="14.25" customHeight="1">
      <c r="C621" s="99"/>
      <c r="T621" s="69"/>
    </row>
    <row r="622" ht="14.25" customHeight="1">
      <c r="C622" s="99"/>
      <c r="T622" s="69"/>
    </row>
    <row r="623" ht="14.25" customHeight="1">
      <c r="C623" s="99"/>
      <c r="T623" s="69"/>
    </row>
    <row r="624" ht="14.25" customHeight="1">
      <c r="C624" s="99"/>
      <c r="T624" s="69"/>
    </row>
    <row r="625" ht="14.25" customHeight="1">
      <c r="C625" s="99"/>
      <c r="T625" s="69"/>
    </row>
    <row r="626" ht="14.25" customHeight="1">
      <c r="C626" s="99"/>
      <c r="T626" s="69"/>
    </row>
    <row r="627" ht="14.25" customHeight="1">
      <c r="C627" s="99"/>
      <c r="T627" s="69"/>
    </row>
    <row r="628" ht="14.25" customHeight="1">
      <c r="C628" s="99"/>
      <c r="T628" s="69"/>
    </row>
    <row r="629" ht="14.25" customHeight="1">
      <c r="C629" s="99"/>
      <c r="T629" s="69"/>
    </row>
    <row r="630" ht="14.25" customHeight="1">
      <c r="C630" s="99"/>
      <c r="T630" s="69"/>
    </row>
    <row r="631" ht="14.25" customHeight="1">
      <c r="C631" s="99"/>
      <c r="T631" s="69"/>
    </row>
    <row r="632" ht="14.25" customHeight="1">
      <c r="C632" s="99"/>
      <c r="T632" s="69"/>
    </row>
    <row r="633" ht="14.25" customHeight="1">
      <c r="C633" s="99"/>
      <c r="T633" s="69"/>
    </row>
    <row r="634" ht="14.25" customHeight="1">
      <c r="C634" s="99"/>
      <c r="T634" s="69"/>
    </row>
    <row r="635" ht="14.25" customHeight="1">
      <c r="C635" s="99"/>
      <c r="T635" s="69"/>
    </row>
    <row r="636" ht="14.25" customHeight="1">
      <c r="C636" s="99"/>
      <c r="T636" s="69"/>
    </row>
    <row r="637" ht="14.25" customHeight="1">
      <c r="C637" s="99"/>
      <c r="T637" s="69"/>
    </row>
    <row r="638" ht="14.25" customHeight="1">
      <c r="C638" s="99"/>
      <c r="T638" s="69"/>
    </row>
    <row r="639" ht="14.25" customHeight="1">
      <c r="C639" s="99"/>
      <c r="T639" s="69"/>
    </row>
    <row r="640" ht="14.25" customHeight="1">
      <c r="C640" s="99"/>
      <c r="T640" s="69"/>
    </row>
    <row r="641" ht="14.25" customHeight="1">
      <c r="C641" s="99"/>
      <c r="T641" s="69"/>
    </row>
    <row r="642" ht="14.25" customHeight="1">
      <c r="C642" s="99"/>
      <c r="T642" s="69"/>
    </row>
    <row r="643" ht="14.25" customHeight="1">
      <c r="C643" s="99"/>
      <c r="T643" s="69"/>
    </row>
    <row r="644" ht="14.25" customHeight="1">
      <c r="C644" s="99"/>
      <c r="T644" s="69"/>
    </row>
    <row r="645" ht="14.25" customHeight="1">
      <c r="C645" s="99"/>
      <c r="T645" s="69"/>
    </row>
    <row r="646" ht="14.25" customHeight="1">
      <c r="C646" s="99"/>
      <c r="T646" s="69"/>
    </row>
    <row r="647" ht="14.25" customHeight="1">
      <c r="C647" s="99"/>
      <c r="T647" s="69"/>
    </row>
    <row r="648" ht="14.25" customHeight="1">
      <c r="C648" s="99"/>
      <c r="T648" s="69"/>
    </row>
    <row r="649" ht="14.25" customHeight="1">
      <c r="C649" s="99"/>
      <c r="T649" s="69"/>
    </row>
    <row r="650" ht="14.25" customHeight="1">
      <c r="C650" s="99"/>
      <c r="T650" s="69"/>
    </row>
    <row r="651" ht="14.25" customHeight="1">
      <c r="C651" s="99"/>
      <c r="T651" s="69"/>
    </row>
    <row r="652" ht="14.25" customHeight="1">
      <c r="C652" s="99"/>
      <c r="T652" s="69"/>
    </row>
    <row r="653" ht="14.25" customHeight="1">
      <c r="C653" s="99"/>
      <c r="T653" s="69"/>
    </row>
    <row r="654" ht="14.25" customHeight="1">
      <c r="C654" s="99"/>
      <c r="T654" s="69"/>
    </row>
    <row r="655" ht="14.25" customHeight="1">
      <c r="C655" s="99"/>
      <c r="T655" s="69"/>
    </row>
    <row r="656" ht="14.25" customHeight="1">
      <c r="C656" s="99"/>
      <c r="T656" s="69"/>
    </row>
    <row r="657" ht="14.25" customHeight="1">
      <c r="C657" s="99"/>
      <c r="T657" s="69"/>
    </row>
    <row r="658" ht="14.25" customHeight="1">
      <c r="C658" s="99"/>
      <c r="T658" s="69"/>
    </row>
    <row r="659" ht="14.25" customHeight="1">
      <c r="C659" s="99"/>
      <c r="T659" s="69"/>
    </row>
    <row r="660" ht="14.25" customHeight="1">
      <c r="C660" s="99"/>
      <c r="T660" s="69"/>
    </row>
    <row r="661" ht="14.25" customHeight="1">
      <c r="C661" s="99"/>
      <c r="T661" s="69"/>
    </row>
    <row r="662" ht="14.25" customHeight="1">
      <c r="C662" s="99"/>
      <c r="T662" s="69"/>
    </row>
    <row r="663" ht="14.25" customHeight="1">
      <c r="C663" s="99"/>
      <c r="T663" s="69"/>
    </row>
    <row r="664" ht="14.25" customHeight="1">
      <c r="C664" s="99"/>
      <c r="T664" s="69"/>
    </row>
    <row r="665" ht="14.25" customHeight="1">
      <c r="C665" s="99"/>
      <c r="T665" s="69"/>
    </row>
    <row r="666" ht="14.25" customHeight="1">
      <c r="C666" s="99"/>
      <c r="T666" s="69"/>
    </row>
    <row r="667" ht="14.25" customHeight="1">
      <c r="C667" s="99"/>
      <c r="T667" s="69"/>
    </row>
    <row r="668" ht="14.25" customHeight="1">
      <c r="C668" s="99"/>
      <c r="T668" s="69"/>
    </row>
    <row r="669" ht="14.25" customHeight="1">
      <c r="C669" s="99"/>
      <c r="T669" s="69"/>
    </row>
    <row r="670" ht="14.25" customHeight="1">
      <c r="C670" s="99"/>
      <c r="T670" s="69"/>
    </row>
    <row r="671" ht="14.25" customHeight="1">
      <c r="C671" s="99"/>
      <c r="T671" s="69"/>
    </row>
    <row r="672" ht="14.25" customHeight="1">
      <c r="C672" s="99"/>
      <c r="T672" s="69"/>
    </row>
    <row r="673" ht="14.25" customHeight="1">
      <c r="C673" s="99"/>
      <c r="T673" s="69"/>
    </row>
    <row r="674" ht="14.25" customHeight="1">
      <c r="C674" s="99"/>
      <c r="T674" s="69"/>
    </row>
    <row r="675" ht="14.25" customHeight="1">
      <c r="C675" s="99"/>
      <c r="T675" s="69"/>
    </row>
    <row r="676" ht="14.25" customHeight="1">
      <c r="C676" s="99"/>
      <c r="T676" s="69"/>
    </row>
    <row r="677" ht="14.25" customHeight="1">
      <c r="C677" s="99"/>
      <c r="T677" s="69"/>
    </row>
    <row r="678" ht="14.25" customHeight="1">
      <c r="C678" s="99"/>
      <c r="T678" s="69"/>
    </row>
    <row r="679" ht="14.25" customHeight="1">
      <c r="C679" s="99"/>
      <c r="T679" s="69"/>
    </row>
    <row r="680" ht="14.25" customHeight="1">
      <c r="C680" s="99"/>
      <c r="T680" s="69"/>
    </row>
    <row r="681" ht="14.25" customHeight="1">
      <c r="C681" s="99"/>
      <c r="T681" s="69"/>
    </row>
    <row r="682" ht="14.25" customHeight="1">
      <c r="C682" s="99"/>
      <c r="T682" s="69"/>
    </row>
    <row r="683" ht="14.25" customHeight="1">
      <c r="C683" s="99"/>
      <c r="T683" s="69"/>
    </row>
    <row r="684" ht="14.25" customHeight="1">
      <c r="C684" s="99"/>
      <c r="T684" s="69"/>
    </row>
    <row r="685" ht="14.25" customHeight="1">
      <c r="C685" s="99"/>
      <c r="T685" s="69"/>
    </row>
    <row r="686" ht="14.25" customHeight="1">
      <c r="C686" s="99"/>
      <c r="T686" s="69"/>
    </row>
    <row r="687" ht="14.25" customHeight="1">
      <c r="C687" s="99"/>
      <c r="T687" s="69"/>
    </row>
    <row r="688" ht="14.25" customHeight="1">
      <c r="C688" s="99"/>
      <c r="T688" s="69"/>
    </row>
    <row r="689" ht="14.25" customHeight="1">
      <c r="C689" s="99"/>
      <c r="T689" s="69"/>
    </row>
    <row r="690" ht="14.25" customHeight="1">
      <c r="C690" s="99"/>
      <c r="T690" s="69"/>
    </row>
    <row r="691" ht="14.25" customHeight="1">
      <c r="C691" s="99"/>
      <c r="T691" s="69"/>
    </row>
    <row r="692" ht="14.25" customHeight="1">
      <c r="C692" s="99"/>
      <c r="T692" s="69"/>
    </row>
    <row r="693" ht="14.25" customHeight="1">
      <c r="C693" s="99"/>
      <c r="T693" s="69"/>
    </row>
    <row r="694" ht="14.25" customHeight="1">
      <c r="C694" s="99"/>
      <c r="T694" s="69"/>
    </row>
    <row r="695" ht="14.25" customHeight="1">
      <c r="C695" s="99"/>
      <c r="T695" s="69"/>
    </row>
    <row r="696" ht="14.25" customHeight="1">
      <c r="C696" s="99"/>
      <c r="T696" s="69"/>
    </row>
    <row r="697" ht="14.25" customHeight="1">
      <c r="C697" s="99"/>
      <c r="T697" s="69"/>
    </row>
    <row r="698" ht="14.25" customHeight="1">
      <c r="C698" s="99"/>
      <c r="T698" s="69"/>
    </row>
    <row r="699" ht="14.25" customHeight="1">
      <c r="C699" s="99"/>
      <c r="T699" s="69"/>
    </row>
    <row r="700" ht="14.25" customHeight="1">
      <c r="C700" s="99"/>
      <c r="T700" s="69"/>
    </row>
    <row r="701" ht="14.25" customHeight="1">
      <c r="C701" s="99"/>
      <c r="T701" s="69"/>
    </row>
    <row r="702" ht="14.25" customHeight="1">
      <c r="C702" s="99"/>
      <c r="T702" s="69"/>
    </row>
    <row r="703" ht="14.25" customHeight="1">
      <c r="C703" s="99"/>
      <c r="T703" s="69"/>
    </row>
    <row r="704" ht="14.25" customHeight="1">
      <c r="C704" s="99"/>
      <c r="T704" s="69"/>
    </row>
    <row r="705" ht="14.25" customHeight="1">
      <c r="C705" s="99"/>
      <c r="T705" s="69"/>
    </row>
    <row r="706" ht="14.25" customHeight="1">
      <c r="C706" s="99"/>
      <c r="T706" s="69"/>
    </row>
    <row r="707" ht="14.25" customHeight="1">
      <c r="C707" s="99"/>
      <c r="T707" s="69"/>
    </row>
    <row r="708" ht="14.25" customHeight="1">
      <c r="C708" s="99"/>
      <c r="T708" s="69"/>
    </row>
    <row r="709" ht="14.25" customHeight="1">
      <c r="C709" s="99"/>
      <c r="T709" s="69"/>
    </row>
    <row r="710" ht="14.25" customHeight="1">
      <c r="C710" s="99"/>
      <c r="T710" s="69"/>
    </row>
    <row r="711" ht="14.25" customHeight="1">
      <c r="C711" s="99"/>
      <c r="T711" s="69"/>
    </row>
    <row r="712" ht="14.25" customHeight="1">
      <c r="C712" s="99"/>
      <c r="T712" s="69"/>
    </row>
    <row r="713" ht="14.25" customHeight="1">
      <c r="C713" s="99"/>
      <c r="T713" s="69"/>
    </row>
    <row r="714" ht="14.25" customHeight="1">
      <c r="C714" s="99"/>
      <c r="T714" s="69"/>
    </row>
    <row r="715" ht="14.25" customHeight="1">
      <c r="C715" s="99"/>
      <c r="T715" s="69"/>
    </row>
    <row r="716" ht="14.25" customHeight="1">
      <c r="C716" s="99"/>
      <c r="T716" s="69"/>
    </row>
    <row r="717" ht="14.25" customHeight="1">
      <c r="C717" s="99"/>
      <c r="T717" s="69"/>
    </row>
    <row r="718" ht="14.25" customHeight="1">
      <c r="C718" s="99"/>
      <c r="T718" s="69"/>
    </row>
    <row r="719" ht="14.25" customHeight="1">
      <c r="C719" s="99"/>
      <c r="T719" s="69"/>
    </row>
    <row r="720" ht="14.25" customHeight="1">
      <c r="C720" s="99"/>
      <c r="T720" s="69"/>
    </row>
    <row r="721" ht="14.25" customHeight="1">
      <c r="C721" s="99"/>
      <c r="T721" s="69"/>
    </row>
    <row r="722" ht="14.25" customHeight="1">
      <c r="C722" s="99"/>
      <c r="T722" s="69"/>
    </row>
    <row r="723" ht="14.25" customHeight="1">
      <c r="C723" s="99"/>
      <c r="T723" s="69"/>
    </row>
    <row r="724" ht="14.25" customHeight="1">
      <c r="C724" s="99"/>
      <c r="T724" s="69"/>
    </row>
    <row r="725" ht="14.25" customHeight="1">
      <c r="C725" s="99"/>
      <c r="T725" s="69"/>
    </row>
    <row r="726" ht="14.25" customHeight="1">
      <c r="C726" s="99"/>
      <c r="T726" s="69"/>
    </row>
    <row r="727" ht="14.25" customHeight="1">
      <c r="C727" s="99"/>
      <c r="T727" s="69"/>
    </row>
    <row r="728" ht="14.25" customHeight="1">
      <c r="C728" s="99"/>
      <c r="T728" s="69"/>
    </row>
    <row r="729" ht="14.25" customHeight="1">
      <c r="C729" s="99"/>
      <c r="T729" s="69"/>
    </row>
    <row r="730" ht="14.25" customHeight="1">
      <c r="C730" s="99"/>
      <c r="T730" s="69"/>
    </row>
    <row r="731" ht="14.25" customHeight="1">
      <c r="C731" s="99"/>
      <c r="T731" s="69"/>
    </row>
    <row r="732" ht="14.25" customHeight="1">
      <c r="C732" s="99"/>
      <c r="T732" s="69"/>
    </row>
    <row r="733" ht="14.25" customHeight="1">
      <c r="C733" s="99"/>
      <c r="T733" s="69"/>
    </row>
    <row r="734" ht="14.25" customHeight="1">
      <c r="C734" s="99"/>
      <c r="T734" s="69"/>
    </row>
    <row r="735" ht="14.25" customHeight="1">
      <c r="C735" s="99"/>
      <c r="T735" s="69"/>
    </row>
    <row r="736" ht="14.25" customHeight="1">
      <c r="C736" s="99"/>
      <c r="T736" s="69"/>
    </row>
    <row r="737" ht="14.25" customHeight="1">
      <c r="C737" s="99"/>
      <c r="T737" s="69"/>
    </row>
    <row r="738" ht="14.25" customHeight="1">
      <c r="C738" s="99"/>
      <c r="T738" s="69"/>
    </row>
    <row r="739" ht="14.25" customHeight="1">
      <c r="C739" s="99"/>
      <c r="T739" s="69"/>
    </row>
    <row r="740" ht="14.25" customHeight="1">
      <c r="C740" s="99"/>
      <c r="T740" s="69"/>
    </row>
    <row r="741" ht="14.25" customHeight="1">
      <c r="C741" s="99"/>
      <c r="T741" s="69"/>
    </row>
    <row r="742" ht="14.25" customHeight="1">
      <c r="C742" s="99"/>
      <c r="T742" s="69"/>
    </row>
    <row r="743" ht="14.25" customHeight="1">
      <c r="C743" s="99"/>
      <c r="T743" s="69"/>
    </row>
    <row r="744" ht="14.25" customHeight="1">
      <c r="C744" s="99"/>
      <c r="T744" s="69"/>
    </row>
    <row r="745" ht="14.25" customHeight="1">
      <c r="C745" s="99"/>
      <c r="T745" s="69"/>
    </row>
    <row r="746" ht="14.25" customHeight="1">
      <c r="C746" s="99"/>
      <c r="T746" s="69"/>
    </row>
    <row r="747" ht="14.25" customHeight="1">
      <c r="C747" s="99"/>
      <c r="T747" s="69"/>
    </row>
    <row r="748" ht="14.25" customHeight="1">
      <c r="C748" s="99"/>
      <c r="T748" s="69"/>
    </row>
    <row r="749" ht="14.25" customHeight="1">
      <c r="C749" s="99"/>
      <c r="T749" s="69"/>
    </row>
    <row r="750" ht="14.25" customHeight="1">
      <c r="C750" s="99"/>
      <c r="T750" s="69"/>
    </row>
    <row r="751" ht="14.25" customHeight="1">
      <c r="C751" s="99"/>
      <c r="T751" s="69"/>
    </row>
    <row r="752" ht="14.25" customHeight="1">
      <c r="C752" s="99"/>
      <c r="T752" s="69"/>
    </row>
    <row r="753" ht="14.25" customHeight="1">
      <c r="C753" s="99"/>
      <c r="T753" s="69"/>
    </row>
    <row r="754" ht="14.25" customHeight="1">
      <c r="C754" s="99"/>
      <c r="T754" s="69"/>
    </row>
    <row r="755" ht="14.25" customHeight="1">
      <c r="C755" s="99"/>
      <c r="T755" s="69"/>
    </row>
    <row r="756" ht="14.25" customHeight="1">
      <c r="C756" s="99"/>
      <c r="T756" s="69"/>
    </row>
    <row r="757" ht="14.25" customHeight="1">
      <c r="C757" s="99"/>
      <c r="T757" s="69"/>
    </row>
    <row r="758" ht="14.25" customHeight="1">
      <c r="C758" s="99"/>
      <c r="T758" s="69"/>
    </row>
    <row r="759" ht="14.25" customHeight="1">
      <c r="C759" s="99"/>
      <c r="T759" s="69"/>
    </row>
    <row r="760" ht="14.25" customHeight="1">
      <c r="C760" s="99"/>
      <c r="T760" s="69"/>
    </row>
    <row r="761" ht="14.25" customHeight="1">
      <c r="C761" s="99"/>
      <c r="T761" s="69"/>
    </row>
    <row r="762" ht="14.25" customHeight="1">
      <c r="C762" s="99"/>
      <c r="T762" s="69"/>
    </row>
    <row r="763" ht="14.25" customHeight="1">
      <c r="C763" s="99"/>
      <c r="T763" s="69"/>
    </row>
    <row r="764" ht="14.25" customHeight="1">
      <c r="C764" s="99"/>
      <c r="T764" s="69"/>
    </row>
    <row r="765" ht="14.25" customHeight="1">
      <c r="C765" s="99"/>
      <c r="T765" s="69"/>
    </row>
    <row r="766" ht="14.25" customHeight="1">
      <c r="C766" s="99"/>
      <c r="T766" s="69"/>
    </row>
    <row r="767" ht="14.25" customHeight="1">
      <c r="C767" s="99"/>
      <c r="T767" s="69"/>
    </row>
    <row r="768" ht="14.25" customHeight="1">
      <c r="C768" s="99"/>
      <c r="T768" s="69"/>
    </row>
    <row r="769" ht="14.25" customHeight="1">
      <c r="C769" s="99"/>
      <c r="T769" s="69"/>
    </row>
    <row r="770" ht="14.25" customHeight="1">
      <c r="C770" s="99"/>
      <c r="T770" s="69"/>
    </row>
    <row r="771" ht="14.25" customHeight="1">
      <c r="C771" s="99"/>
      <c r="T771" s="69"/>
    </row>
    <row r="772" ht="14.25" customHeight="1">
      <c r="C772" s="99"/>
      <c r="T772" s="69"/>
    </row>
    <row r="773" ht="14.25" customHeight="1">
      <c r="C773" s="99"/>
      <c r="T773" s="69"/>
    </row>
    <row r="774" ht="14.25" customHeight="1">
      <c r="C774" s="99"/>
      <c r="T774" s="69"/>
    </row>
    <row r="775" ht="14.25" customHeight="1">
      <c r="C775" s="99"/>
      <c r="T775" s="69"/>
    </row>
    <row r="776" ht="14.25" customHeight="1">
      <c r="C776" s="99"/>
      <c r="T776" s="69"/>
    </row>
    <row r="777" ht="14.25" customHeight="1">
      <c r="C777" s="99"/>
      <c r="T777" s="69"/>
    </row>
    <row r="778" ht="14.25" customHeight="1">
      <c r="C778" s="99"/>
      <c r="T778" s="69"/>
    </row>
    <row r="779" ht="14.25" customHeight="1">
      <c r="C779" s="99"/>
      <c r="T779" s="69"/>
    </row>
    <row r="780" ht="14.25" customHeight="1">
      <c r="C780" s="99"/>
      <c r="T780" s="69"/>
    </row>
    <row r="781" ht="14.25" customHeight="1">
      <c r="C781" s="99"/>
      <c r="T781" s="69"/>
    </row>
    <row r="782" ht="14.25" customHeight="1">
      <c r="C782" s="99"/>
      <c r="T782" s="69"/>
    </row>
    <row r="783" ht="14.25" customHeight="1">
      <c r="C783" s="99"/>
      <c r="T783" s="69"/>
    </row>
    <row r="784" ht="14.25" customHeight="1">
      <c r="C784" s="99"/>
      <c r="T784" s="69"/>
    </row>
    <row r="785" ht="14.25" customHeight="1">
      <c r="C785" s="99"/>
      <c r="T785" s="69"/>
    </row>
    <row r="786" ht="14.25" customHeight="1">
      <c r="C786" s="99"/>
      <c r="T786" s="69"/>
    </row>
    <row r="787" ht="14.25" customHeight="1">
      <c r="C787" s="99"/>
      <c r="T787" s="69"/>
    </row>
    <row r="788" ht="14.25" customHeight="1">
      <c r="C788" s="99"/>
      <c r="T788" s="69"/>
    </row>
    <row r="789" ht="14.25" customHeight="1">
      <c r="C789" s="99"/>
      <c r="T789" s="69"/>
    </row>
    <row r="790" ht="14.25" customHeight="1">
      <c r="C790" s="99"/>
      <c r="T790" s="69"/>
    </row>
    <row r="791" ht="14.25" customHeight="1">
      <c r="C791" s="99"/>
      <c r="T791" s="69"/>
    </row>
    <row r="792" ht="14.25" customHeight="1">
      <c r="C792" s="99"/>
      <c r="T792" s="69"/>
    </row>
    <row r="793" ht="14.25" customHeight="1">
      <c r="C793" s="99"/>
      <c r="T793" s="69"/>
    </row>
    <row r="794" ht="14.25" customHeight="1">
      <c r="C794" s="99"/>
      <c r="T794" s="69"/>
    </row>
    <row r="795" ht="14.25" customHeight="1">
      <c r="C795" s="99"/>
      <c r="T795" s="69"/>
    </row>
    <row r="796" ht="14.25" customHeight="1">
      <c r="C796" s="99"/>
      <c r="T796" s="69"/>
    </row>
    <row r="797" ht="14.25" customHeight="1">
      <c r="C797" s="99"/>
      <c r="T797" s="69"/>
    </row>
    <row r="798" ht="14.25" customHeight="1">
      <c r="C798" s="99"/>
      <c r="T798" s="69"/>
    </row>
    <row r="799" ht="14.25" customHeight="1">
      <c r="C799" s="99"/>
      <c r="T799" s="69"/>
    </row>
    <row r="800" ht="14.25" customHeight="1">
      <c r="C800" s="99"/>
      <c r="T800" s="69"/>
    </row>
    <row r="801" ht="14.25" customHeight="1">
      <c r="C801" s="99"/>
      <c r="T801" s="69"/>
    </row>
    <row r="802" ht="14.25" customHeight="1">
      <c r="C802" s="99"/>
      <c r="T802" s="69"/>
    </row>
    <row r="803" ht="14.25" customHeight="1">
      <c r="C803" s="99"/>
      <c r="T803" s="69"/>
    </row>
    <row r="804" ht="14.25" customHeight="1">
      <c r="C804" s="99"/>
      <c r="T804" s="69"/>
    </row>
    <row r="805" ht="14.25" customHeight="1">
      <c r="C805" s="99"/>
      <c r="T805" s="69"/>
    </row>
    <row r="806" ht="14.25" customHeight="1">
      <c r="C806" s="99"/>
      <c r="T806" s="69"/>
    </row>
    <row r="807" ht="14.25" customHeight="1">
      <c r="C807" s="99"/>
      <c r="T807" s="69"/>
    </row>
    <row r="808" ht="14.25" customHeight="1">
      <c r="C808" s="99"/>
      <c r="T808" s="69"/>
    </row>
    <row r="809" ht="14.25" customHeight="1">
      <c r="C809" s="99"/>
      <c r="T809" s="69"/>
    </row>
    <row r="810" ht="14.25" customHeight="1">
      <c r="C810" s="99"/>
      <c r="T810" s="69"/>
    </row>
    <row r="811" ht="14.25" customHeight="1">
      <c r="C811" s="99"/>
      <c r="T811" s="69"/>
    </row>
    <row r="812" ht="14.25" customHeight="1">
      <c r="C812" s="99"/>
      <c r="T812" s="69"/>
    </row>
    <row r="813" ht="14.25" customHeight="1">
      <c r="C813" s="99"/>
      <c r="T813" s="69"/>
    </row>
    <row r="814" ht="14.25" customHeight="1">
      <c r="C814" s="99"/>
      <c r="T814" s="69"/>
    </row>
    <row r="815" ht="14.25" customHeight="1">
      <c r="C815" s="99"/>
      <c r="T815" s="69"/>
    </row>
    <row r="816" ht="14.25" customHeight="1">
      <c r="C816" s="99"/>
      <c r="T816" s="69"/>
    </row>
    <row r="817" ht="14.25" customHeight="1">
      <c r="C817" s="99"/>
      <c r="T817" s="69"/>
    </row>
    <row r="818" ht="14.25" customHeight="1">
      <c r="C818" s="99"/>
      <c r="T818" s="69"/>
    </row>
    <row r="819" ht="14.25" customHeight="1">
      <c r="C819" s="99"/>
      <c r="T819" s="69"/>
    </row>
    <row r="820" ht="14.25" customHeight="1">
      <c r="C820" s="99"/>
      <c r="T820" s="69"/>
    </row>
    <row r="821" ht="14.25" customHeight="1">
      <c r="C821" s="99"/>
      <c r="T821" s="69"/>
    </row>
    <row r="822" ht="14.25" customHeight="1">
      <c r="C822" s="99"/>
      <c r="T822" s="69"/>
    </row>
    <row r="823" ht="14.25" customHeight="1">
      <c r="C823" s="99"/>
      <c r="T823" s="69"/>
    </row>
    <row r="824" ht="14.25" customHeight="1">
      <c r="C824" s="99"/>
      <c r="T824" s="69"/>
    </row>
    <row r="825" ht="14.25" customHeight="1">
      <c r="C825" s="99"/>
      <c r="T825" s="69"/>
    </row>
    <row r="826" ht="14.25" customHeight="1">
      <c r="C826" s="99"/>
      <c r="T826" s="69"/>
    </row>
    <row r="827" ht="14.25" customHeight="1">
      <c r="C827" s="99"/>
      <c r="T827" s="69"/>
    </row>
    <row r="828" ht="14.25" customHeight="1">
      <c r="C828" s="99"/>
      <c r="T828" s="69"/>
    </row>
    <row r="829" ht="14.25" customHeight="1">
      <c r="C829" s="99"/>
      <c r="T829" s="69"/>
    </row>
    <row r="830" ht="14.25" customHeight="1">
      <c r="C830" s="99"/>
      <c r="T830" s="69"/>
    </row>
    <row r="831" ht="14.25" customHeight="1">
      <c r="C831" s="99"/>
      <c r="T831" s="69"/>
    </row>
    <row r="832" ht="14.25" customHeight="1">
      <c r="C832" s="99"/>
      <c r="T832" s="69"/>
    </row>
    <row r="833" ht="14.25" customHeight="1">
      <c r="C833" s="99"/>
      <c r="T833" s="69"/>
    </row>
    <row r="834" ht="14.25" customHeight="1">
      <c r="C834" s="99"/>
      <c r="T834" s="69"/>
    </row>
    <row r="835" ht="14.25" customHeight="1">
      <c r="C835" s="99"/>
      <c r="T835" s="69"/>
    </row>
    <row r="836" ht="14.25" customHeight="1">
      <c r="C836" s="99"/>
      <c r="T836" s="69"/>
    </row>
    <row r="837" ht="14.25" customHeight="1">
      <c r="C837" s="99"/>
      <c r="T837" s="69"/>
    </row>
    <row r="838" ht="14.25" customHeight="1">
      <c r="C838" s="99"/>
      <c r="T838" s="69"/>
    </row>
    <row r="839" ht="14.25" customHeight="1">
      <c r="C839" s="99"/>
      <c r="T839" s="69"/>
    </row>
    <row r="840" ht="14.25" customHeight="1">
      <c r="C840" s="99"/>
      <c r="T840" s="69"/>
    </row>
    <row r="841" ht="14.25" customHeight="1">
      <c r="C841" s="99"/>
      <c r="T841" s="69"/>
    </row>
    <row r="842" ht="14.25" customHeight="1">
      <c r="C842" s="99"/>
      <c r="T842" s="69"/>
    </row>
    <row r="843" ht="14.25" customHeight="1">
      <c r="C843" s="99"/>
      <c r="T843" s="69"/>
    </row>
    <row r="844" ht="14.25" customHeight="1">
      <c r="C844" s="99"/>
      <c r="T844" s="69"/>
    </row>
    <row r="845" ht="14.25" customHeight="1">
      <c r="C845" s="99"/>
      <c r="T845" s="69"/>
    </row>
    <row r="846" ht="14.25" customHeight="1">
      <c r="C846" s="99"/>
      <c r="T846" s="69"/>
    </row>
    <row r="847" ht="14.25" customHeight="1">
      <c r="C847" s="99"/>
      <c r="T847" s="69"/>
    </row>
    <row r="848" ht="14.25" customHeight="1">
      <c r="C848" s="99"/>
      <c r="T848" s="69"/>
    </row>
    <row r="849" ht="14.25" customHeight="1">
      <c r="C849" s="99"/>
      <c r="T849" s="69"/>
    </row>
    <row r="850" ht="14.25" customHeight="1">
      <c r="C850" s="99"/>
      <c r="T850" s="69"/>
    </row>
    <row r="851" ht="14.25" customHeight="1">
      <c r="C851" s="99"/>
      <c r="T851" s="69"/>
    </row>
    <row r="852" ht="14.25" customHeight="1">
      <c r="C852" s="99"/>
      <c r="T852" s="69"/>
    </row>
    <row r="853" ht="14.25" customHeight="1">
      <c r="C853" s="99"/>
      <c r="T853" s="69"/>
    </row>
    <row r="854" ht="14.25" customHeight="1">
      <c r="C854" s="99"/>
      <c r="T854" s="69"/>
    </row>
    <row r="855" ht="14.25" customHeight="1">
      <c r="C855" s="99"/>
      <c r="T855" s="69"/>
    </row>
    <row r="856" ht="14.25" customHeight="1">
      <c r="C856" s="99"/>
      <c r="T856" s="69"/>
    </row>
    <row r="857" ht="14.25" customHeight="1">
      <c r="C857" s="99"/>
      <c r="T857" s="69"/>
    </row>
    <row r="858" ht="14.25" customHeight="1">
      <c r="C858" s="99"/>
      <c r="T858" s="69"/>
    </row>
    <row r="859" ht="14.25" customHeight="1">
      <c r="C859" s="99"/>
      <c r="T859" s="69"/>
    </row>
    <row r="860" ht="14.25" customHeight="1">
      <c r="C860" s="99"/>
      <c r="T860" s="69"/>
    </row>
    <row r="861" ht="14.25" customHeight="1">
      <c r="C861" s="99"/>
      <c r="T861" s="69"/>
    </row>
    <row r="862" ht="14.25" customHeight="1">
      <c r="C862" s="99"/>
      <c r="T862" s="69"/>
    </row>
    <row r="863" ht="14.25" customHeight="1">
      <c r="C863" s="99"/>
      <c r="T863" s="69"/>
    </row>
    <row r="864" ht="14.25" customHeight="1">
      <c r="C864" s="99"/>
      <c r="T864" s="69"/>
    </row>
    <row r="865" ht="14.25" customHeight="1">
      <c r="C865" s="99"/>
      <c r="T865" s="69"/>
    </row>
    <row r="866" ht="14.25" customHeight="1">
      <c r="C866" s="99"/>
      <c r="T866" s="69"/>
    </row>
    <row r="867" ht="14.25" customHeight="1">
      <c r="C867" s="99"/>
      <c r="T867" s="69"/>
    </row>
    <row r="868" ht="14.25" customHeight="1">
      <c r="C868" s="99"/>
      <c r="T868" s="69"/>
    </row>
    <row r="869" ht="14.25" customHeight="1">
      <c r="C869" s="99"/>
      <c r="T869" s="69"/>
    </row>
    <row r="870" ht="14.25" customHeight="1">
      <c r="C870" s="99"/>
      <c r="T870" s="69"/>
    </row>
    <row r="871" ht="14.25" customHeight="1">
      <c r="C871" s="99"/>
      <c r="T871" s="69"/>
    </row>
    <row r="872" ht="14.25" customHeight="1">
      <c r="C872" s="99"/>
      <c r="T872" s="69"/>
    </row>
    <row r="873" ht="14.25" customHeight="1">
      <c r="C873" s="99"/>
      <c r="T873" s="69"/>
    </row>
    <row r="874" ht="14.25" customHeight="1">
      <c r="C874" s="99"/>
      <c r="T874" s="69"/>
    </row>
    <row r="875" ht="14.25" customHeight="1">
      <c r="C875" s="99"/>
      <c r="T875" s="69"/>
    </row>
    <row r="876" ht="14.25" customHeight="1">
      <c r="C876" s="99"/>
      <c r="T876" s="69"/>
    </row>
    <row r="877" ht="14.25" customHeight="1">
      <c r="C877" s="99"/>
      <c r="T877" s="69"/>
    </row>
    <row r="878" ht="14.25" customHeight="1">
      <c r="C878" s="99"/>
      <c r="T878" s="69"/>
    </row>
    <row r="879" ht="14.25" customHeight="1">
      <c r="C879" s="99"/>
      <c r="T879" s="69"/>
    </row>
    <row r="880" ht="14.25" customHeight="1">
      <c r="C880" s="99"/>
      <c r="T880" s="69"/>
    </row>
    <row r="881" ht="14.25" customHeight="1">
      <c r="C881" s="99"/>
      <c r="T881" s="69"/>
    </row>
    <row r="882" ht="14.25" customHeight="1">
      <c r="C882" s="99"/>
      <c r="T882" s="69"/>
    </row>
    <row r="883" ht="14.25" customHeight="1">
      <c r="C883" s="99"/>
      <c r="T883" s="69"/>
    </row>
    <row r="884" ht="14.25" customHeight="1">
      <c r="C884" s="99"/>
      <c r="T884" s="69"/>
    </row>
    <row r="885" ht="14.25" customHeight="1">
      <c r="C885" s="99"/>
      <c r="T885" s="69"/>
    </row>
    <row r="886" ht="14.25" customHeight="1">
      <c r="C886" s="99"/>
      <c r="T886" s="69"/>
    </row>
    <row r="887" ht="14.25" customHeight="1">
      <c r="C887" s="99"/>
      <c r="T887" s="69"/>
    </row>
    <row r="888" ht="14.25" customHeight="1">
      <c r="C888" s="99"/>
      <c r="T888" s="69"/>
    </row>
    <row r="889" ht="14.25" customHeight="1">
      <c r="C889" s="99"/>
      <c r="T889" s="69"/>
    </row>
    <row r="890" ht="14.25" customHeight="1">
      <c r="C890" s="99"/>
      <c r="T890" s="69"/>
    </row>
    <row r="891" ht="14.25" customHeight="1">
      <c r="C891" s="99"/>
      <c r="T891" s="69"/>
    </row>
    <row r="892" ht="14.25" customHeight="1">
      <c r="C892" s="99"/>
      <c r="T892" s="69"/>
    </row>
    <row r="893" ht="14.25" customHeight="1">
      <c r="C893" s="99"/>
      <c r="T893" s="69"/>
    </row>
    <row r="894" ht="14.25" customHeight="1">
      <c r="C894" s="99"/>
      <c r="T894" s="69"/>
    </row>
    <row r="895" ht="14.25" customHeight="1">
      <c r="C895" s="99"/>
      <c r="T895" s="69"/>
    </row>
    <row r="896" ht="14.25" customHeight="1">
      <c r="C896" s="99"/>
      <c r="T896" s="69"/>
    </row>
    <row r="897" ht="14.25" customHeight="1">
      <c r="C897" s="99"/>
      <c r="T897" s="69"/>
    </row>
    <row r="898" ht="14.25" customHeight="1">
      <c r="C898" s="99"/>
      <c r="T898" s="69"/>
    </row>
    <row r="899" ht="14.25" customHeight="1">
      <c r="C899" s="99"/>
      <c r="T899" s="69"/>
    </row>
    <row r="900" ht="14.25" customHeight="1">
      <c r="C900" s="99"/>
      <c r="T900" s="69"/>
    </row>
    <row r="901" ht="14.25" customHeight="1">
      <c r="C901" s="99"/>
      <c r="T901" s="69"/>
    </row>
    <row r="902" ht="14.25" customHeight="1">
      <c r="C902" s="99"/>
      <c r="T902" s="69"/>
    </row>
    <row r="903" ht="14.25" customHeight="1">
      <c r="C903" s="99"/>
      <c r="T903" s="69"/>
    </row>
    <row r="904" ht="14.25" customHeight="1">
      <c r="C904" s="99"/>
      <c r="T904" s="69"/>
    </row>
    <row r="905" ht="14.25" customHeight="1">
      <c r="C905" s="99"/>
      <c r="T905" s="69"/>
    </row>
    <row r="906" ht="14.25" customHeight="1">
      <c r="C906" s="99"/>
      <c r="T906" s="69"/>
    </row>
    <row r="907" ht="14.25" customHeight="1">
      <c r="C907" s="99"/>
      <c r="T907" s="69"/>
    </row>
    <row r="908" ht="14.25" customHeight="1">
      <c r="C908" s="99"/>
      <c r="T908" s="69"/>
    </row>
    <row r="909" ht="14.25" customHeight="1">
      <c r="C909" s="99"/>
      <c r="T909" s="69"/>
    </row>
    <row r="910" ht="14.25" customHeight="1">
      <c r="C910" s="99"/>
      <c r="T910" s="69"/>
    </row>
    <row r="911" ht="14.25" customHeight="1">
      <c r="C911" s="99"/>
      <c r="T911" s="69"/>
    </row>
    <row r="912" ht="14.25" customHeight="1">
      <c r="C912" s="99"/>
      <c r="T912" s="69"/>
    </row>
    <row r="913" ht="14.25" customHeight="1">
      <c r="C913" s="99"/>
      <c r="T913" s="69"/>
    </row>
    <row r="914" ht="14.25" customHeight="1">
      <c r="C914" s="99"/>
      <c r="T914" s="69"/>
    </row>
    <row r="915" ht="14.25" customHeight="1">
      <c r="C915" s="99"/>
      <c r="T915" s="69"/>
    </row>
    <row r="916" ht="14.25" customHeight="1">
      <c r="C916" s="99"/>
      <c r="T916" s="69"/>
    </row>
    <row r="917" ht="14.25" customHeight="1">
      <c r="C917" s="99"/>
      <c r="T917" s="69"/>
    </row>
    <row r="918" ht="14.25" customHeight="1">
      <c r="C918" s="99"/>
      <c r="T918" s="69"/>
    </row>
    <row r="919" ht="14.25" customHeight="1">
      <c r="C919" s="99"/>
      <c r="T919" s="69"/>
    </row>
    <row r="920" ht="14.25" customHeight="1">
      <c r="C920" s="99"/>
      <c r="T920" s="69"/>
    </row>
    <row r="921" ht="14.25" customHeight="1">
      <c r="C921" s="99"/>
      <c r="T921" s="69"/>
    </row>
    <row r="922" ht="14.25" customHeight="1">
      <c r="C922" s="99"/>
      <c r="T922" s="69"/>
    </row>
    <row r="923" ht="14.25" customHeight="1">
      <c r="C923" s="99"/>
      <c r="T923" s="69"/>
    </row>
    <row r="924" ht="14.25" customHeight="1">
      <c r="C924" s="99"/>
      <c r="T924" s="69"/>
    </row>
    <row r="925" ht="14.25" customHeight="1">
      <c r="C925" s="99"/>
      <c r="T925" s="69"/>
    </row>
    <row r="926" ht="14.25" customHeight="1">
      <c r="C926" s="99"/>
      <c r="T926" s="69"/>
    </row>
    <row r="927" ht="14.25" customHeight="1">
      <c r="C927" s="99"/>
      <c r="T927" s="69"/>
    </row>
    <row r="928" ht="14.25" customHeight="1">
      <c r="C928" s="99"/>
      <c r="T928" s="69"/>
    </row>
    <row r="929" ht="14.25" customHeight="1">
      <c r="C929" s="99"/>
      <c r="T929" s="69"/>
    </row>
    <row r="930" ht="14.25" customHeight="1">
      <c r="C930" s="99"/>
      <c r="T930" s="69"/>
    </row>
    <row r="931" ht="14.25" customHeight="1">
      <c r="C931" s="99"/>
      <c r="T931" s="69"/>
    </row>
    <row r="932" ht="14.25" customHeight="1">
      <c r="C932" s="99"/>
      <c r="T932" s="69"/>
    </row>
    <row r="933" ht="14.25" customHeight="1">
      <c r="C933" s="99"/>
      <c r="T933" s="69"/>
    </row>
    <row r="934" ht="14.25" customHeight="1">
      <c r="C934" s="99"/>
      <c r="T934" s="69"/>
    </row>
    <row r="935" ht="14.25" customHeight="1">
      <c r="C935" s="99"/>
      <c r="T935" s="69"/>
    </row>
    <row r="936" ht="14.25" customHeight="1">
      <c r="C936" s="99"/>
      <c r="T936" s="69"/>
    </row>
    <row r="937" ht="14.25" customHeight="1">
      <c r="C937" s="99"/>
      <c r="T937" s="69"/>
    </row>
    <row r="938" ht="14.25" customHeight="1">
      <c r="C938" s="99"/>
      <c r="T938" s="69"/>
    </row>
    <row r="939" ht="14.25" customHeight="1">
      <c r="C939" s="99"/>
      <c r="T939" s="69"/>
    </row>
    <row r="940" ht="14.25" customHeight="1">
      <c r="C940" s="99"/>
      <c r="T940" s="69"/>
    </row>
    <row r="941" ht="14.25" customHeight="1">
      <c r="C941" s="99"/>
      <c r="T941" s="69"/>
    </row>
    <row r="942" ht="14.25" customHeight="1">
      <c r="C942" s="99"/>
      <c r="T942" s="69"/>
    </row>
    <row r="943" ht="14.25" customHeight="1">
      <c r="C943" s="99"/>
      <c r="T943" s="69"/>
    </row>
    <row r="944" ht="14.25" customHeight="1">
      <c r="C944" s="99"/>
      <c r="T944" s="69"/>
    </row>
    <row r="945" ht="14.25" customHeight="1">
      <c r="C945" s="99"/>
      <c r="T945" s="69"/>
    </row>
    <row r="946" ht="14.25" customHeight="1">
      <c r="C946" s="99"/>
      <c r="T946" s="69"/>
    </row>
    <row r="947" ht="14.25" customHeight="1">
      <c r="C947" s="99"/>
      <c r="T947" s="69"/>
    </row>
    <row r="948" ht="14.25" customHeight="1">
      <c r="C948" s="99"/>
      <c r="T948" s="69"/>
    </row>
    <row r="949" ht="14.25" customHeight="1">
      <c r="C949" s="99"/>
      <c r="T949" s="69"/>
    </row>
    <row r="950" ht="14.25" customHeight="1">
      <c r="C950" s="99"/>
      <c r="T950" s="69"/>
    </row>
    <row r="951" ht="14.25" customHeight="1">
      <c r="C951" s="99"/>
      <c r="T951" s="69"/>
    </row>
    <row r="952" ht="14.25" customHeight="1">
      <c r="C952" s="99"/>
      <c r="T952" s="69"/>
    </row>
    <row r="953" ht="14.25" customHeight="1">
      <c r="C953" s="99"/>
      <c r="T953" s="69"/>
    </row>
    <row r="954" ht="14.25" customHeight="1">
      <c r="C954" s="99"/>
      <c r="T954" s="69"/>
    </row>
    <row r="955" ht="14.25" customHeight="1">
      <c r="C955" s="99"/>
      <c r="T955" s="69"/>
    </row>
    <row r="956" ht="14.25" customHeight="1">
      <c r="C956" s="99"/>
      <c r="T956" s="69"/>
    </row>
    <row r="957" ht="14.25" customHeight="1">
      <c r="C957" s="99"/>
      <c r="T957" s="69"/>
    </row>
    <row r="958" ht="14.25" customHeight="1">
      <c r="C958" s="99"/>
      <c r="T958" s="69"/>
    </row>
    <row r="959" ht="14.25" customHeight="1">
      <c r="C959" s="99"/>
      <c r="T959" s="69"/>
    </row>
    <row r="960" ht="14.25" customHeight="1">
      <c r="C960" s="99"/>
      <c r="T960" s="69"/>
    </row>
    <row r="961" ht="14.25" customHeight="1">
      <c r="C961" s="99"/>
      <c r="T961" s="69"/>
    </row>
    <row r="962" ht="14.25" customHeight="1">
      <c r="C962" s="99"/>
      <c r="T962" s="69"/>
    </row>
    <row r="963" ht="14.25" customHeight="1">
      <c r="C963" s="99"/>
      <c r="T963" s="69"/>
    </row>
    <row r="964" ht="14.25" customHeight="1">
      <c r="C964" s="99"/>
      <c r="T964" s="69"/>
    </row>
    <row r="965" ht="14.25" customHeight="1">
      <c r="C965" s="99"/>
      <c r="T965" s="69"/>
    </row>
    <row r="966" ht="14.25" customHeight="1">
      <c r="C966" s="99"/>
      <c r="T966" s="69"/>
    </row>
    <row r="967" ht="14.25" customHeight="1">
      <c r="C967" s="99"/>
      <c r="T967" s="69"/>
    </row>
    <row r="968" ht="14.25" customHeight="1">
      <c r="C968" s="99"/>
      <c r="T968" s="69"/>
    </row>
    <row r="969" ht="14.25" customHeight="1">
      <c r="C969" s="99"/>
      <c r="T969" s="69"/>
    </row>
    <row r="970" ht="14.25" customHeight="1">
      <c r="C970" s="99"/>
      <c r="T970" s="69"/>
    </row>
    <row r="971" ht="14.25" customHeight="1">
      <c r="C971" s="99"/>
      <c r="T971" s="69"/>
    </row>
    <row r="972" ht="14.25" customHeight="1">
      <c r="C972" s="99"/>
      <c r="T972" s="69"/>
    </row>
    <row r="973" ht="14.25" customHeight="1">
      <c r="C973" s="99"/>
      <c r="T973" s="69"/>
    </row>
    <row r="974" ht="14.25" customHeight="1">
      <c r="C974" s="99"/>
      <c r="T974" s="69"/>
    </row>
    <row r="975" ht="14.25" customHeight="1">
      <c r="C975" s="99"/>
      <c r="T975" s="69"/>
    </row>
    <row r="976" ht="14.25" customHeight="1">
      <c r="C976" s="99"/>
      <c r="T976" s="69"/>
    </row>
    <row r="977" ht="14.25" customHeight="1">
      <c r="C977" s="99"/>
      <c r="T977" s="69"/>
    </row>
    <row r="978" ht="14.25" customHeight="1">
      <c r="C978" s="99"/>
      <c r="T978" s="69"/>
    </row>
    <row r="979" ht="14.25" customHeight="1">
      <c r="C979" s="99"/>
      <c r="T979" s="69"/>
    </row>
    <row r="980" ht="14.25" customHeight="1">
      <c r="C980" s="99"/>
      <c r="T980" s="69"/>
    </row>
    <row r="981" ht="14.25" customHeight="1">
      <c r="C981" s="99"/>
      <c r="T981" s="69"/>
    </row>
    <row r="982" ht="14.25" customHeight="1">
      <c r="C982" s="99"/>
      <c r="T982" s="69"/>
    </row>
    <row r="983" ht="14.25" customHeight="1">
      <c r="C983" s="99"/>
      <c r="T983" s="69"/>
    </row>
    <row r="984" ht="14.25" customHeight="1">
      <c r="C984" s="99"/>
      <c r="T984" s="69"/>
    </row>
    <row r="985" ht="14.25" customHeight="1">
      <c r="C985" s="99"/>
      <c r="T985" s="69"/>
    </row>
    <row r="986" ht="14.25" customHeight="1">
      <c r="C986" s="99"/>
      <c r="T986" s="69"/>
    </row>
    <row r="987" ht="14.25" customHeight="1">
      <c r="C987" s="99"/>
      <c r="T987" s="69"/>
    </row>
    <row r="988" ht="14.25" customHeight="1">
      <c r="C988" s="99"/>
      <c r="T988" s="69"/>
    </row>
    <row r="989" ht="14.25" customHeight="1">
      <c r="C989" s="99"/>
      <c r="T989" s="69"/>
    </row>
    <row r="990" ht="14.25" customHeight="1">
      <c r="C990" s="99"/>
      <c r="T990" s="69"/>
    </row>
    <row r="991" ht="14.25" customHeight="1">
      <c r="C991" s="99"/>
      <c r="T991" s="69"/>
    </row>
    <row r="992" ht="14.25" customHeight="1">
      <c r="C992" s="99"/>
      <c r="T992" s="69"/>
    </row>
    <row r="993" ht="14.25" customHeight="1">
      <c r="C993" s="99"/>
      <c r="T993" s="69"/>
    </row>
    <row r="994" ht="14.25" customHeight="1">
      <c r="C994" s="99"/>
      <c r="T994" s="69"/>
    </row>
    <row r="995" ht="14.25" customHeight="1">
      <c r="C995" s="99"/>
      <c r="T995" s="69"/>
    </row>
    <row r="996" ht="14.25" customHeight="1">
      <c r="C996" s="99"/>
      <c r="T996" s="69"/>
    </row>
    <row r="997" ht="14.25" customHeight="1">
      <c r="C997" s="99"/>
      <c r="T997" s="69"/>
    </row>
    <row r="998" ht="14.25" customHeight="1">
      <c r="C998" s="99"/>
      <c r="T998" s="69"/>
    </row>
    <row r="999" ht="14.25" customHeight="1">
      <c r="C999" s="99"/>
      <c r="T999" s="69"/>
    </row>
    <row r="1000" ht="14.25" customHeight="1">
      <c r="C1000" s="99"/>
      <c r="T1000" s="69"/>
    </row>
    <row r="1001" ht="14.25" customHeight="1">
      <c r="C1001" s="99"/>
      <c r="T1001" s="69"/>
    </row>
    <row r="1002" ht="14.25" customHeight="1">
      <c r="C1002" s="99"/>
      <c r="T1002" s="69"/>
    </row>
    <row r="1003" ht="14.25" customHeight="1">
      <c r="C1003" s="99"/>
      <c r="T1003" s="69"/>
    </row>
    <row r="1004" ht="14.25" customHeight="1">
      <c r="C1004" s="99"/>
      <c r="T1004" s="69"/>
    </row>
    <row r="1005" ht="14.25" customHeight="1">
      <c r="C1005" s="99"/>
      <c r="T1005" s="69"/>
    </row>
  </sheetData>
  <mergeCells count="19">
    <mergeCell ref="R2:R5"/>
    <mergeCell ref="S2:S5"/>
    <mergeCell ref="T2:T5"/>
    <mergeCell ref="U2:U5"/>
    <mergeCell ref="G2:G3"/>
    <mergeCell ref="A4:B5"/>
    <mergeCell ref="C4:C5"/>
    <mergeCell ref="D4:G4"/>
    <mergeCell ref="H4:I4"/>
    <mergeCell ref="J4:K4"/>
    <mergeCell ref="L4:M4"/>
    <mergeCell ref="N4:O4"/>
    <mergeCell ref="H1:S1"/>
    <mergeCell ref="T1:U1"/>
    <mergeCell ref="V1:V5"/>
    <mergeCell ref="H2:K2"/>
    <mergeCell ref="L2:O2"/>
    <mergeCell ref="Q2:Q5"/>
    <mergeCell ref="P3:P4"/>
  </mergeCells>
  <printOptions/>
  <pageMargins bottom="0.75" footer="0.0" header="0.0" left="0.7" right="0.7" top="0.75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86"/>
    <col customWidth="1" min="2" max="2" width="4.57"/>
    <col customWidth="1" min="3" max="3" width="40.43"/>
    <col customWidth="1" min="4" max="4" width="11.29"/>
    <col customWidth="1" min="5" max="5" width="30.86"/>
    <col customWidth="1" min="6" max="6" width="3.86"/>
    <col customWidth="1" min="7" max="7" width="10.0"/>
    <col customWidth="1" min="8" max="8" width="14.29"/>
    <col customWidth="1" min="9" max="11" width="6.0"/>
    <col customWidth="1" min="12" max="12" width="5.29"/>
    <col customWidth="1" min="13" max="13" width="6.0"/>
    <col customWidth="1" min="14" max="14" width="5.29"/>
    <col customWidth="1" min="15" max="15" width="6.0"/>
    <col customWidth="1" min="16" max="16" width="6.71"/>
    <col customWidth="1" min="17" max="17" width="11.0"/>
    <col customWidth="1" min="18" max="18" width="6.71"/>
    <col customWidth="1" min="19" max="19" width="7.43"/>
    <col customWidth="1" min="20" max="20" width="13.14"/>
    <col customWidth="1" min="21" max="22" width="12.86"/>
    <col customWidth="1" min="23" max="27" width="10.0"/>
  </cols>
  <sheetData>
    <row r="1" ht="15.75" customHeight="1">
      <c r="A1" s="1"/>
      <c r="B1" s="2"/>
      <c r="C1" s="2"/>
      <c r="D1" s="2"/>
      <c r="E1" s="2"/>
      <c r="F1" s="2"/>
      <c r="G1" s="2"/>
      <c r="H1" s="4" t="s">
        <v>0</v>
      </c>
      <c r="I1" s="5"/>
      <c r="J1" s="5"/>
      <c r="K1" s="5"/>
      <c r="L1" s="5"/>
      <c r="M1" s="5"/>
      <c r="N1" s="5"/>
      <c r="O1" s="5"/>
      <c r="P1" s="5"/>
      <c r="Q1" s="5"/>
      <c r="R1" s="5"/>
      <c r="S1" s="6"/>
      <c r="T1" s="7" t="s">
        <v>1</v>
      </c>
      <c r="U1" s="6"/>
      <c r="V1" s="8" t="s">
        <v>2</v>
      </c>
      <c r="W1" s="9"/>
      <c r="X1" s="9"/>
      <c r="Y1" s="9"/>
      <c r="Z1" s="9"/>
      <c r="AA1" s="9"/>
    </row>
    <row r="2" ht="25.5" customHeight="1">
      <c r="A2" s="104" t="s">
        <v>35</v>
      </c>
      <c r="B2" s="105"/>
      <c r="C2" s="105"/>
      <c r="D2" s="105"/>
      <c r="E2" s="105"/>
      <c r="F2" s="25"/>
      <c r="G2" s="13">
        <v>41275.0</v>
      </c>
      <c r="H2" s="4" t="s">
        <v>4</v>
      </c>
      <c r="I2" s="5"/>
      <c r="J2" s="5"/>
      <c r="K2" s="6"/>
      <c r="L2" s="4" t="s">
        <v>5</v>
      </c>
      <c r="M2" s="5"/>
      <c r="N2" s="5"/>
      <c r="O2" s="6"/>
      <c r="P2" s="14"/>
      <c r="Q2" s="15" t="s">
        <v>6</v>
      </c>
      <c r="R2" s="15" t="s">
        <v>7</v>
      </c>
      <c r="S2" s="15" t="s">
        <v>8</v>
      </c>
      <c r="T2" s="15" t="s">
        <v>9</v>
      </c>
      <c r="U2" s="15" t="s">
        <v>10</v>
      </c>
      <c r="V2" s="16"/>
      <c r="W2" s="9"/>
      <c r="X2" s="9"/>
      <c r="Y2" s="9"/>
      <c r="Z2" s="9"/>
      <c r="AA2" s="9"/>
    </row>
    <row r="3" ht="15.75" customHeight="1">
      <c r="A3" s="20"/>
      <c r="B3" s="106"/>
      <c r="C3" s="106"/>
      <c r="D3" s="106"/>
      <c r="E3" s="106"/>
      <c r="F3" s="27"/>
      <c r="G3" s="20"/>
      <c r="H3" s="21" t="s">
        <v>11</v>
      </c>
      <c r="I3" s="21" t="s">
        <v>12</v>
      </c>
      <c r="J3" s="21" t="s">
        <v>11</v>
      </c>
      <c r="K3" s="21" t="s">
        <v>12</v>
      </c>
      <c r="L3" s="21" t="s">
        <v>13</v>
      </c>
      <c r="M3" s="21" t="s">
        <v>12</v>
      </c>
      <c r="N3" s="21" t="s">
        <v>13</v>
      </c>
      <c r="O3" s="21" t="s">
        <v>12</v>
      </c>
      <c r="P3" s="22" t="s">
        <v>14</v>
      </c>
      <c r="Q3" s="16"/>
      <c r="R3" s="16"/>
      <c r="S3" s="16"/>
      <c r="T3" s="16"/>
      <c r="U3" s="16"/>
      <c r="V3" s="16"/>
      <c r="W3" s="9"/>
      <c r="X3" s="9"/>
      <c r="Y3" s="9"/>
      <c r="Z3" s="23"/>
      <c r="AA3" s="9"/>
    </row>
    <row r="4" ht="16.5" customHeight="1">
      <c r="A4" s="24" t="s">
        <v>15</v>
      </c>
      <c r="B4" s="25"/>
      <c r="C4" s="22" t="s">
        <v>16</v>
      </c>
      <c r="D4" s="4" t="s">
        <v>17</v>
      </c>
      <c r="E4" s="5"/>
      <c r="F4" s="5"/>
      <c r="G4" s="5"/>
      <c r="H4" s="4" t="s">
        <v>18</v>
      </c>
      <c r="I4" s="6"/>
      <c r="J4" s="4" t="s">
        <v>19</v>
      </c>
      <c r="K4" s="6"/>
      <c r="L4" s="4" t="s">
        <v>18</v>
      </c>
      <c r="M4" s="6"/>
      <c r="N4" s="4" t="s">
        <v>19</v>
      </c>
      <c r="O4" s="6"/>
      <c r="P4" s="26"/>
      <c r="Q4" s="16"/>
      <c r="R4" s="16"/>
      <c r="S4" s="16"/>
      <c r="T4" s="16"/>
      <c r="U4" s="16"/>
      <c r="V4" s="16"/>
      <c r="W4" s="9"/>
      <c r="X4" s="9"/>
      <c r="Y4" s="9"/>
      <c r="Z4" s="23"/>
      <c r="AA4" s="9"/>
    </row>
    <row r="5" ht="16.5" customHeight="1">
      <c r="A5" s="20"/>
      <c r="B5" s="27"/>
      <c r="C5" s="26"/>
      <c r="D5" s="14" t="s">
        <v>20</v>
      </c>
      <c r="E5" s="14" t="s">
        <v>21</v>
      </c>
      <c r="F5" s="14" t="s">
        <v>22</v>
      </c>
      <c r="G5" s="4" t="s">
        <v>23</v>
      </c>
      <c r="H5" s="14" t="s">
        <v>24</v>
      </c>
      <c r="I5" s="14" t="s">
        <v>25</v>
      </c>
      <c r="J5" s="14" t="s">
        <v>24</v>
      </c>
      <c r="K5" s="14" t="s">
        <v>25</v>
      </c>
      <c r="L5" s="14" t="s">
        <v>24</v>
      </c>
      <c r="M5" s="14" t="s">
        <v>25</v>
      </c>
      <c r="N5" s="14" t="s">
        <v>24</v>
      </c>
      <c r="O5" s="14" t="s">
        <v>25</v>
      </c>
      <c r="P5" s="28"/>
      <c r="Q5" s="26"/>
      <c r="R5" s="26"/>
      <c r="S5" s="26"/>
      <c r="T5" s="26"/>
      <c r="U5" s="26"/>
      <c r="V5" s="26"/>
      <c r="W5" s="9"/>
      <c r="X5" s="23"/>
      <c r="Y5" s="9"/>
      <c r="Z5" s="23"/>
      <c r="AA5" s="9"/>
    </row>
    <row r="6" ht="14.25" customHeight="1">
      <c r="A6" s="29"/>
      <c r="B6" s="30"/>
      <c r="C6" s="107" t="s">
        <v>42</v>
      </c>
      <c r="D6" s="32"/>
      <c r="E6" s="33"/>
      <c r="F6" s="33"/>
      <c r="G6" s="34"/>
      <c r="H6" s="35">
        <f t="shared" ref="H6:H10" si="1">(T6*100)/16</f>
        <v>22500</v>
      </c>
      <c r="I6" s="33"/>
      <c r="J6" s="33"/>
      <c r="K6" s="34"/>
      <c r="L6" s="32"/>
      <c r="M6" s="36"/>
      <c r="N6" s="36"/>
      <c r="O6" s="36"/>
      <c r="P6" s="37"/>
      <c r="Q6" s="38"/>
      <c r="R6" s="39"/>
      <c r="S6" s="40"/>
      <c r="T6" s="127">
        <v>3600.0</v>
      </c>
      <c r="U6" s="128"/>
      <c r="V6" s="42"/>
      <c r="W6" s="9"/>
      <c r="X6" s="23"/>
      <c r="Y6" s="9"/>
      <c r="Z6" s="23"/>
      <c r="AA6" s="9"/>
    </row>
    <row r="7" ht="13.5" customHeight="1">
      <c r="A7" s="43"/>
      <c r="B7" s="44"/>
      <c r="C7" s="109" t="s">
        <v>33</v>
      </c>
      <c r="D7" s="58"/>
      <c r="E7" s="59"/>
      <c r="F7" s="59"/>
      <c r="G7" s="60"/>
      <c r="H7" s="35">
        <f t="shared" si="1"/>
        <v>10000</v>
      </c>
      <c r="I7" s="62"/>
      <c r="J7" s="62"/>
      <c r="K7" s="44"/>
      <c r="L7" s="61"/>
      <c r="M7" s="62"/>
      <c r="N7" s="62"/>
      <c r="O7" s="62"/>
      <c r="P7" s="63"/>
      <c r="Q7" s="64"/>
      <c r="R7" s="65"/>
      <c r="S7" s="66"/>
      <c r="T7" s="129">
        <v>1600.0</v>
      </c>
      <c r="U7" s="130"/>
      <c r="V7" s="68"/>
      <c r="W7" s="69"/>
    </row>
    <row r="8" ht="13.5" customHeight="1">
      <c r="A8" s="43"/>
      <c r="B8" s="44"/>
      <c r="C8" s="109" t="s">
        <v>46</v>
      </c>
      <c r="D8" s="58"/>
      <c r="E8" s="59"/>
      <c r="F8" s="59"/>
      <c r="G8" s="60"/>
      <c r="H8" s="35">
        <f t="shared" si="1"/>
        <v>260</v>
      </c>
      <c r="I8" s="62"/>
      <c r="J8" s="62"/>
      <c r="K8" s="44"/>
      <c r="L8" s="61"/>
      <c r="M8" s="62"/>
      <c r="N8" s="62"/>
      <c r="O8" s="62"/>
      <c r="P8" s="63"/>
      <c r="Q8" s="64"/>
      <c r="R8" s="70"/>
      <c r="S8" s="71"/>
      <c r="T8" s="131">
        <v>41.6</v>
      </c>
      <c r="U8" s="130"/>
      <c r="V8" s="73"/>
      <c r="W8" s="69"/>
    </row>
    <row r="9" ht="14.25" customHeight="1">
      <c r="A9" s="43"/>
      <c r="B9" s="44"/>
      <c r="C9" s="117"/>
      <c r="D9" s="74"/>
      <c r="E9" s="62"/>
      <c r="F9" s="62"/>
      <c r="G9" s="44"/>
      <c r="H9" s="49">
        <f t="shared" si="1"/>
        <v>0</v>
      </c>
      <c r="I9" s="62"/>
      <c r="J9" s="62"/>
      <c r="K9" s="44"/>
      <c r="L9" s="61"/>
      <c r="M9" s="62"/>
      <c r="N9" s="62"/>
      <c r="O9" s="62"/>
      <c r="P9" s="63"/>
      <c r="Q9" s="64"/>
      <c r="R9" s="70"/>
      <c r="S9" s="66"/>
      <c r="T9" s="132"/>
      <c r="U9" s="66"/>
      <c r="V9" s="73"/>
      <c r="W9" s="69"/>
    </row>
    <row r="10" ht="15.0" customHeight="1">
      <c r="A10" s="79"/>
      <c r="B10" s="80"/>
      <c r="C10" s="115"/>
      <c r="D10" s="81"/>
      <c r="E10" s="82"/>
      <c r="F10" s="82"/>
      <c r="G10" s="80"/>
      <c r="H10" s="83">
        <f t="shared" si="1"/>
        <v>0</v>
      </c>
      <c r="I10" s="82"/>
      <c r="J10" s="82"/>
      <c r="K10" s="80"/>
      <c r="L10" s="86"/>
      <c r="M10" s="82"/>
      <c r="N10" s="82"/>
      <c r="O10" s="82"/>
      <c r="P10" s="87"/>
      <c r="Q10" s="88"/>
      <c r="R10" s="89"/>
      <c r="S10" s="90"/>
      <c r="T10" s="133"/>
      <c r="U10" s="90"/>
      <c r="V10" s="91"/>
      <c r="W10" s="69"/>
    </row>
    <row r="11" ht="14.25" customHeight="1">
      <c r="B11" s="93"/>
      <c r="H11" s="100">
        <f>SUM(H6:H10)</f>
        <v>32760</v>
      </c>
      <c r="I11" s="101"/>
      <c r="J11" s="101"/>
      <c r="K11" s="101"/>
      <c r="L11" s="100">
        <f>SUM(L7:L10)</f>
        <v>0</v>
      </c>
      <c r="M11" s="101"/>
      <c r="N11" s="101"/>
      <c r="O11" s="101"/>
      <c r="P11" s="101"/>
      <c r="Q11" s="102">
        <f t="shared" ref="Q11:T11" si="2">SUM(Q6:Q10)</f>
        <v>0</v>
      </c>
      <c r="R11" s="102">
        <f t="shared" si="2"/>
        <v>0</v>
      </c>
      <c r="S11" s="102">
        <f t="shared" si="2"/>
        <v>0</v>
      </c>
      <c r="T11" s="103">
        <f t="shared" si="2"/>
        <v>5241.6</v>
      </c>
      <c r="U11" s="100">
        <f>SUM(U7:U10)</f>
        <v>0</v>
      </c>
      <c r="V11" s="101"/>
    </row>
    <row r="12" ht="14.25" customHeight="1">
      <c r="B12" s="93"/>
      <c r="T12" s="69"/>
    </row>
    <row r="13" ht="14.25" customHeight="1">
      <c r="B13" s="93"/>
      <c r="T13" s="100"/>
    </row>
    <row r="14" ht="14.25" customHeight="1">
      <c r="B14" s="93"/>
      <c r="T14" s="130"/>
    </row>
    <row r="15" ht="14.25" customHeight="1">
      <c r="B15" s="93"/>
      <c r="T15" s="69"/>
    </row>
    <row r="16" ht="14.25" customHeight="1">
      <c r="B16" s="93"/>
      <c r="T16" s="69"/>
    </row>
    <row r="17" ht="14.25" customHeight="1">
      <c r="B17" s="93"/>
      <c r="T17" s="69"/>
    </row>
    <row r="18" ht="14.25" customHeight="1">
      <c r="B18" s="93"/>
      <c r="T18" s="69"/>
    </row>
    <row r="19" ht="14.25" customHeight="1">
      <c r="B19" s="93"/>
      <c r="T19" s="69"/>
    </row>
    <row r="20" ht="14.25" customHeight="1">
      <c r="B20" s="93"/>
      <c r="T20" s="69"/>
    </row>
    <row r="21" ht="14.25" customHeight="1">
      <c r="B21" s="93"/>
      <c r="T21" s="69"/>
    </row>
    <row r="22" ht="14.25" customHeight="1">
      <c r="B22" s="93"/>
      <c r="T22" s="69"/>
    </row>
    <row r="23" ht="14.25" customHeight="1">
      <c r="B23" s="93"/>
      <c r="T23" s="69"/>
    </row>
    <row r="24" ht="14.25" customHeight="1">
      <c r="B24" s="93"/>
      <c r="T24" s="69"/>
    </row>
    <row r="25" ht="14.25" customHeight="1">
      <c r="B25" s="93"/>
      <c r="T25" s="69"/>
    </row>
    <row r="26" ht="14.25" customHeight="1">
      <c r="B26" s="93"/>
      <c r="T26" s="69"/>
    </row>
    <row r="27" ht="14.25" customHeight="1">
      <c r="B27" s="93"/>
      <c r="T27" s="69"/>
    </row>
    <row r="28" ht="14.25" customHeight="1">
      <c r="B28" s="93"/>
      <c r="T28" s="69"/>
    </row>
    <row r="29" ht="14.25" customHeight="1">
      <c r="B29" s="93"/>
      <c r="T29" s="69"/>
    </row>
    <row r="30" ht="14.25" customHeight="1">
      <c r="B30" s="93"/>
      <c r="T30" s="69"/>
    </row>
    <row r="31" ht="14.25" customHeight="1">
      <c r="B31" s="93"/>
      <c r="T31" s="69"/>
    </row>
    <row r="32" ht="14.25" customHeight="1">
      <c r="B32" s="93"/>
      <c r="T32" s="69"/>
    </row>
    <row r="33" ht="14.25" customHeight="1">
      <c r="B33" s="93"/>
      <c r="T33" s="69"/>
    </row>
    <row r="34" ht="14.25" customHeight="1">
      <c r="B34" s="93"/>
      <c r="T34" s="69"/>
    </row>
    <row r="35" ht="14.25" customHeight="1">
      <c r="B35" s="93"/>
      <c r="T35" s="69"/>
    </row>
    <row r="36" ht="14.25" customHeight="1">
      <c r="B36" s="93"/>
      <c r="T36" s="69"/>
    </row>
    <row r="37" ht="14.25" customHeight="1">
      <c r="B37" s="93"/>
      <c r="T37" s="69"/>
    </row>
    <row r="38" ht="14.25" customHeight="1">
      <c r="B38" s="93"/>
      <c r="T38" s="69"/>
    </row>
    <row r="39" ht="14.25" customHeight="1">
      <c r="B39" s="93"/>
      <c r="T39" s="69"/>
    </row>
    <row r="40" ht="14.25" customHeight="1">
      <c r="B40" s="93"/>
      <c r="T40" s="69"/>
    </row>
    <row r="41" ht="14.25" customHeight="1">
      <c r="B41" s="93"/>
      <c r="T41" s="69"/>
    </row>
    <row r="42" ht="14.25" customHeight="1">
      <c r="B42" s="93"/>
      <c r="T42" s="69"/>
    </row>
    <row r="43" ht="14.25" customHeight="1">
      <c r="B43" s="93"/>
      <c r="T43" s="69"/>
    </row>
    <row r="44" ht="14.25" customHeight="1">
      <c r="B44" s="93"/>
      <c r="T44" s="69"/>
    </row>
    <row r="45" ht="14.25" customHeight="1">
      <c r="B45" s="93"/>
      <c r="T45" s="69"/>
    </row>
    <row r="46" ht="14.25" customHeight="1">
      <c r="B46" s="93"/>
      <c r="T46" s="69"/>
    </row>
    <row r="47" ht="14.25" customHeight="1">
      <c r="B47" s="93"/>
      <c r="T47" s="69"/>
    </row>
    <row r="48" ht="14.25" customHeight="1">
      <c r="B48" s="93"/>
      <c r="T48" s="69"/>
    </row>
    <row r="49" ht="14.25" customHeight="1">
      <c r="B49" s="93"/>
      <c r="T49" s="69"/>
    </row>
    <row r="50" ht="14.25" customHeight="1">
      <c r="B50" s="93"/>
      <c r="T50" s="69"/>
    </row>
    <row r="51" ht="14.25" customHeight="1">
      <c r="B51" s="93"/>
      <c r="T51" s="69"/>
    </row>
    <row r="52" ht="14.25" customHeight="1">
      <c r="B52" s="93"/>
      <c r="T52" s="69"/>
    </row>
    <row r="53" ht="14.25" customHeight="1">
      <c r="B53" s="93"/>
      <c r="T53" s="69"/>
    </row>
    <row r="54" ht="14.25" customHeight="1">
      <c r="B54" s="93"/>
      <c r="T54" s="69"/>
    </row>
    <row r="55" ht="14.25" customHeight="1">
      <c r="B55" s="93"/>
      <c r="T55" s="69"/>
    </row>
    <row r="56" ht="14.25" customHeight="1">
      <c r="B56" s="93"/>
      <c r="T56" s="69"/>
    </row>
    <row r="57" ht="14.25" customHeight="1">
      <c r="B57" s="93"/>
      <c r="T57" s="69"/>
    </row>
    <row r="58" ht="14.25" customHeight="1">
      <c r="B58" s="93"/>
      <c r="T58" s="69"/>
    </row>
    <row r="59" ht="14.25" customHeight="1">
      <c r="B59" s="93"/>
      <c r="T59" s="69"/>
    </row>
    <row r="60" ht="14.25" customHeight="1">
      <c r="B60" s="93"/>
      <c r="T60" s="69"/>
    </row>
    <row r="61" ht="14.25" customHeight="1">
      <c r="B61" s="93"/>
      <c r="T61" s="69"/>
    </row>
    <row r="62" ht="14.25" customHeight="1">
      <c r="B62" s="93"/>
      <c r="T62" s="69"/>
    </row>
    <row r="63" ht="14.25" customHeight="1">
      <c r="B63" s="93"/>
      <c r="T63" s="69"/>
    </row>
    <row r="64" ht="14.25" customHeight="1">
      <c r="B64" s="93"/>
      <c r="T64" s="69"/>
    </row>
    <row r="65" ht="14.25" customHeight="1">
      <c r="B65" s="93"/>
      <c r="T65" s="69"/>
    </row>
    <row r="66" ht="14.25" customHeight="1">
      <c r="B66" s="93"/>
      <c r="T66" s="69"/>
    </row>
    <row r="67" ht="14.25" customHeight="1">
      <c r="B67" s="93"/>
      <c r="T67" s="69"/>
    </row>
    <row r="68" ht="14.25" customHeight="1">
      <c r="B68" s="93"/>
      <c r="T68" s="69"/>
    </row>
    <row r="69" ht="14.25" customHeight="1">
      <c r="B69" s="93"/>
      <c r="T69" s="69"/>
    </row>
    <row r="70" ht="14.25" customHeight="1">
      <c r="B70" s="93"/>
      <c r="T70" s="69"/>
    </row>
    <row r="71" ht="14.25" customHeight="1">
      <c r="B71" s="93"/>
      <c r="T71" s="69"/>
    </row>
    <row r="72" ht="14.25" customHeight="1">
      <c r="B72" s="93"/>
      <c r="T72" s="69"/>
    </row>
    <row r="73" ht="14.25" customHeight="1">
      <c r="B73" s="93"/>
      <c r="T73" s="69"/>
    </row>
    <row r="74" ht="14.25" customHeight="1">
      <c r="B74" s="93"/>
      <c r="T74" s="69"/>
    </row>
    <row r="75" ht="14.25" customHeight="1">
      <c r="B75" s="93"/>
      <c r="T75" s="69"/>
    </row>
    <row r="76" ht="14.25" customHeight="1">
      <c r="B76" s="93"/>
      <c r="T76" s="69"/>
    </row>
    <row r="77" ht="14.25" customHeight="1">
      <c r="B77" s="93"/>
      <c r="T77" s="69"/>
    </row>
    <row r="78" ht="14.25" customHeight="1">
      <c r="B78" s="93"/>
      <c r="T78" s="69"/>
    </row>
    <row r="79" ht="14.25" customHeight="1">
      <c r="B79" s="93"/>
      <c r="T79" s="69"/>
    </row>
    <row r="80" ht="14.25" customHeight="1">
      <c r="B80" s="93"/>
      <c r="T80" s="69"/>
    </row>
    <row r="81" ht="14.25" customHeight="1">
      <c r="B81" s="93"/>
      <c r="T81" s="69"/>
    </row>
    <row r="82" ht="14.25" customHeight="1">
      <c r="B82" s="93"/>
      <c r="T82" s="69"/>
    </row>
    <row r="83" ht="14.25" customHeight="1">
      <c r="B83" s="93"/>
      <c r="T83" s="69"/>
    </row>
    <row r="84" ht="14.25" customHeight="1">
      <c r="B84" s="93"/>
      <c r="T84" s="69"/>
    </row>
    <row r="85" ht="14.25" customHeight="1">
      <c r="B85" s="93"/>
      <c r="T85" s="69"/>
    </row>
    <row r="86" ht="14.25" customHeight="1">
      <c r="B86" s="93"/>
      <c r="T86" s="69"/>
    </row>
    <row r="87" ht="14.25" customHeight="1">
      <c r="B87" s="93"/>
      <c r="T87" s="69"/>
    </row>
    <row r="88" ht="14.25" customHeight="1">
      <c r="B88" s="93"/>
      <c r="T88" s="69"/>
    </row>
    <row r="89" ht="14.25" customHeight="1">
      <c r="B89" s="93"/>
      <c r="T89" s="69"/>
    </row>
    <row r="90" ht="14.25" customHeight="1">
      <c r="B90" s="93"/>
      <c r="T90" s="69"/>
    </row>
    <row r="91" ht="14.25" customHeight="1">
      <c r="B91" s="93"/>
      <c r="T91" s="69"/>
    </row>
    <row r="92" ht="14.25" customHeight="1">
      <c r="B92" s="93"/>
      <c r="T92" s="69"/>
    </row>
    <row r="93" ht="14.25" customHeight="1">
      <c r="B93" s="93"/>
      <c r="T93" s="69"/>
    </row>
    <row r="94" ht="14.25" customHeight="1">
      <c r="B94" s="93"/>
      <c r="T94" s="69"/>
    </row>
    <row r="95" ht="14.25" customHeight="1">
      <c r="B95" s="93"/>
      <c r="T95" s="69"/>
    </row>
    <row r="96" ht="14.25" customHeight="1">
      <c r="B96" s="93"/>
      <c r="T96" s="69"/>
    </row>
    <row r="97" ht="14.25" customHeight="1">
      <c r="B97" s="93"/>
      <c r="T97" s="69"/>
    </row>
    <row r="98" ht="14.25" customHeight="1">
      <c r="B98" s="93"/>
      <c r="T98" s="69"/>
    </row>
    <row r="99" ht="14.25" customHeight="1">
      <c r="B99" s="93"/>
      <c r="T99" s="69"/>
    </row>
    <row r="100" ht="14.25" customHeight="1">
      <c r="B100" s="93"/>
      <c r="T100" s="69"/>
    </row>
    <row r="101" ht="14.25" customHeight="1">
      <c r="B101" s="93"/>
      <c r="T101" s="69"/>
    </row>
    <row r="102" ht="14.25" customHeight="1">
      <c r="B102" s="93"/>
      <c r="T102" s="69"/>
    </row>
    <row r="103" ht="14.25" customHeight="1">
      <c r="B103" s="93"/>
      <c r="T103" s="69"/>
    </row>
    <row r="104" ht="14.25" customHeight="1">
      <c r="B104" s="93"/>
      <c r="T104" s="69"/>
    </row>
    <row r="105" ht="14.25" customHeight="1">
      <c r="B105" s="93"/>
      <c r="T105" s="69"/>
    </row>
    <row r="106" ht="14.25" customHeight="1">
      <c r="B106" s="93"/>
      <c r="T106" s="69"/>
    </row>
    <row r="107" ht="14.25" customHeight="1">
      <c r="T107" s="69"/>
    </row>
    <row r="108" ht="14.25" customHeight="1">
      <c r="T108" s="69"/>
    </row>
    <row r="109" ht="14.25" customHeight="1">
      <c r="T109" s="69"/>
    </row>
    <row r="110" ht="14.25" customHeight="1">
      <c r="T110" s="69"/>
    </row>
    <row r="111" ht="14.25" customHeight="1">
      <c r="T111" s="69"/>
    </row>
    <row r="112" ht="14.25" customHeight="1">
      <c r="T112" s="69"/>
    </row>
    <row r="113" ht="14.25" customHeight="1">
      <c r="T113" s="69"/>
    </row>
    <row r="114" ht="14.25" customHeight="1">
      <c r="T114" s="69"/>
    </row>
    <row r="115" ht="14.25" customHeight="1">
      <c r="T115" s="69"/>
    </row>
    <row r="116" ht="14.25" customHeight="1">
      <c r="T116" s="69"/>
    </row>
    <row r="117" ht="14.25" customHeight="1">
      <c r="T117" s="69"/>
    </row>
    <row r="118" ht="14.25" customHeight="1">
      <c r="T118" s="69"/>
    </row>
    <row r="119" ht="14.25" customHeight="1">
      <c r="T119" s="69"/>
    </row>
    <row r="120" ht="14.25" customHeight="1">
      <c r="T120" s="69"/>
    </row>
    <row r="121" ht="14.25" customHeight="1">
      <c r="T121" s="69"/>
    </row>
    <row r="122" ht="14.25" customHeight="1">
      <c r="T122" s="69"/>
    </row>
    <row r="123" ht="14.25" customHeight="1">
      <c r="T123" s="69"/>
    </row>
    <row r="124" ht="14.25" customHeight="1">
      <c r="T124" s="69"/>
    </row>
    <row r="125" ht="14.25" customHeight="1">
      <c r="T125" s="69"/>
    </row>
    <row r="126" ht="14.25" customHeight="1">
      <c r="T126" s="69"/>
    </row>
    <row r="127" ht="14.25" customHeight="1">
      <c r="T127" s="69"/>
    </row>
    <row r="128" ht="14.25" customHeight="1">
      <c r="T128" s="69"/>
    </row>
    <row r="129" ht="14.25" customHeight="1">
      <c r="T129" s="69"/>
    </row>
    <row r="130" ht="14.25" customHeight="1">
      <c r="T130" s="69"/>
    </row>
    <row r="131" ht="14.25" customHeight="1">
      <c r="T131" s="69"/>
    </row>
    <row r="132" ht="14.25" customHeight="1">
      <c r="T132" s="69"/>
    </row>
    <row r="133" ht="14.25" customHeight="1">
      <c r="T133" s="69"/>
    </row>
    <row r="134" ht="14.25" customHeight="1">
      <c r="T134" s="69"/>
    </row>
    <row r="135" ht="14.25" customHeight="1">
      <c r="T135" s="69"/>
    </row>
    <row r="136" ht="14.25" customHeight="1">
      <c r="T136" s="69"/>
    </row>
    <row r="137" ht="14.25" customHeight="1">
      <c r="T137" s="69"/>
    </row>
    <row r="138" ht="14.25" customHeight="1">
      <c r="T138" s="69"/>
    </row>
    <row r="139" ht="14.25" customHeight="1">
      <c r="T139" s="69"/>
    </row>
    <row r="140" ht="14.25" customHeight="1">
      <c r="T140" s="69"/>
    </row>
    <row r="141" ht="14.25" customHeight="1">
      <c r="T141" s="69"/>
    </row>
    <row r="142" ht="14.25" customHeight="1">
      <c r="T142" s="69"/>
    </row>
    <row r="143" ht="14.25" customHeight="1">
      <c r="T143" s="69"/>
    </row>
    <row r="144" ht="14.25" customHeight="1">
      <c r="T144" s="69"/>
    </row>
    <row r="145" ht="14.25" customHeight="1">
      <c r="T145" s="69"/>
    </row>
    <row r="146" ht="14.25" customHeight="1">
      <c r="T146" s="69"/>
    </row>
    <row r="147" ht="14.25" customHeight="1">
      <c r="T147" s="69"/>
    </row>
    <row r="148" ht="14.25" customHeight="1">
      <c r="T148" s="69"/>
    </row>
    <row r="149" ht="14.25" customHeight="1">
      <c r="T149" s="69"/>
    </row>
    <row r="150" ht="14.25" customHeight="1">
      <c r="T150" s="69"/>
    </row>
    <row r="151" ht="14.25" customHeight="1">
      <c r="T151" s="69"/>
    </row>
    <row r="152" ht="14.25" customHeight="1">
      <c r="T152" s="69"/>
    </row>
    <row r="153" ht="14.25" customHeight="1">
      <c r="T153" s="69"/>
    </row>
    <row r="154" ht="14.25" customHeight="1">
      <c r="T154" s="69"/>
    </row>
    <row r="155" ht="14.25" customHeight="1">
      <c r="T155" s="69"/>
    </row>
    <row r="156" ht="14.25" customHeight="1">
      <c r="T156" s="69"/>
    </row>
    <row r="157" ht="14.25" customHeight="1">
      <c r="T157" s="69"/>
    </row>
    <row r="158" ht="14.25" customHeight="1">
      <c r="T158" s="69"/>
    </row>
    <row r="159" ht="14.25" customHeight="1">
      <c r="T159" s="69"/>
    </row>
    <row r="160" ht="14.25" customHeight="1">
      <c r="T160" s="69"/>
    </row>
    <row r="161" ht="14.25" customHeight="1">
      <c r="T161" s="69"/>
    </row>
    <row r="162" ht="14.25" customHeight="1">
      <c r="T162" s="69"/>
    </row>
    <row r="163" ht="14.25" customHeight="1">
      <c r="T163" s="69"/>
    </row>
    <row r="164" ht="14.25" customHeight="1">
      <c r="T164" s="69"/>
    </row>
    <row r="165" ht="14.25" customHeight="1">
      <c r="T165" s="69"/>
    </row>
    <row r="166" ht="14.25" customHeight="1">
      <c r="T166" s="69"/>
    </row>
    <row r="167" ht="14.25" customHeight="1">
      <c r="T167" s="69"/>
    </row>
    <row r="168" ht="14.25" customHeight="1">
      <c r="T168" s="69"/>
    </row>
    <row r="169" ht="14.25" customHeight="1">
      <c r="T169" s="69"/>
    </row>
    <row r="170" ht="14.25" customHeight="1">
      <c r="T170" s="69"/>
    </row>
    <row r="171" ht="14.25" customHeight="1">
      <c r="T171" s="69"/>
    </row>
    <row r="172" ht="14.25" customHeight="1">
      <c r="T172" s="69"/>
    </row>
    <row r="173" ht="14.25" customHeight="1">
      <c r="T173" s="69"/>
    </row>
    <row r="174" ht="14.25" customHeight="1">
      <c r="T174" s="69"/>
    </row>
    <row r="175" ht="14.25" customHeight="1">
      <c r="T175" s="69"/>
    </row>
    <row r="176" ht="14.25" customHeight="1">
      <c r="T176" s="69"/>
    </row>
    <row r="177" ht="14.25" customHeight="1">
      <c r="T177" s="69"/>
    </row>
    <row r="178" ht="14.25" customHeight="1">
      <c r="T178" s="69"/>
    </row>
    <row r="179" ht="14.25" customHeight="1">
      <c r="T179" s="69"/>
    </row>
    <row r="180" ht="14.25" customHeight="1">
      <c r="T180" s="69"/>
    </row>
    <row r="181" ht="14.25" customHeight="1">
      <c r="T181" s="69"/>
    </row>
    <row r="182" ht="14.25" customHeight="1">
      <c r="T182" s="69"/>
    </row>
    <row r="183" ht="14.25" customHeight="1">
      <c r="T183" s="69"/>
    </row>
    <row r="184" ht="14.25" customHeight="1">
      <c r="T184" s="69"/>
    </row>
    <row r="185" ht="14.25" customHeight="1">
      <c r="T185" s="69"/>
    </row>
    <row r="186" ht="14.25" customHeight="1">
      <c r="T186" s="69"/>
    </row>
    <row r="187" ht="14.25" customHeight="1">
      <c r="T187" s="69"/>
    </row>
    <row r="188" ht="14.25" customHeight="1">
      <c r="T188" s="69"/>
    </row>
    <row r="189" ht="14.25" customHeight="1">
      <c r="T189" s="69"/>
    </row>
    <row r="190" ht="14.25" customHeight="1">
      <c r="T190" s="69"/>
    </row>
    <row r="191" ht="14.25" customHeight="1">
      <c r="T191" s="69"/>
    </row>
    <row r="192" ht="14.25" customHeight="1">
      <c r="T192" s="69"/>
    </row>
    <row r="193" ht="14.25" customHeight="1">
      <c r="T193" s="69"/>
    </row>
    <row r="194" ht="14.25" customHeight="1">
      <c r="T194" s="69"/>
    </row>
    <row r="195" ht="14.25" customHeight="1">
      <c r="T195" s="69"/>
    </row>
    <row r="196" ht="14.25" customHeight="1">
      <c r="T196" s="69"/>
    </row>
    <row r="197" ht="14.25" customHeight="1">
      <c r="T197" s="69"/>
    </row>
    <row r="198" ht="14.25" customHeight="1">
      <c r="T198" s="69"/>
    </row>
    <row r="199" ht="14.25" customHeight="1">
      <c r="T199" s="69"/>
    </row>
    <row r="200" ht="14.25" customHeight="1">
      <c r="T200" s="69"/>
    </row>
    <row r="201" ht="14.25" customHeight="1">
      <c r="T201" s="69"/>
    </row>
    <row r="202" ht="14.25" customHeight="1">
      <c r="T202" s="69"/>
    </row>
    <row r="203" ht="14.25" customHeight="1">
      <c r="T203" s="69"/>
    </row>
    <row r="204" ht="14.25" customHeight="1">
      <c r="T204" s="69"/>
    </row>
    <row r="205" ht="14.25" customHeight="1">
      <c r="T205" s="69"/>
    </row>
    <row r="206" ht="14.25" customHeight="1">
      <c r="T206" s="69"/>
    </row>
    <row r="207" ht="14.25" customHeight="1">
      <c r="T207" s="69"/>
    </row>
    <row r="208" ht="14.25" customHeight="1">
      <c r="T208" s="69"/>
    </row>
    <row r="209" ht="14.25" customHeight="1">
      <c r="T209" s="69"/>
    </row>
    <row r="210" ht="14.25" customHeight="1">
      <c r="T210" s="69"/>
    </row>
    <row r="211" ht="14.25" customHeight="1">
      <c r="T211" s="69"/>
    </row>
    <row r="212" ht="14.25" customHeight="1">
      <c r="T212" s="69"/>
    </row>
    <row r="213" ht="14.25" customHeight="1">
      <c r="T213" s="69"/>
    </row>
    <row r="214" ht="14.25" customHeight="1">
      <c r="T214" s="69"/>
    </row>
    <row r="215" ht="14.25" customHeight="1">
      <c r="T215" s="69"/>
    </row>
    <row r="216" ht="14.25" customHeight="1">
      <c r="T216" s="69"/>
    </row>
    <row r="217" ht="14.25" customHeight="1">
      <c r="T217" s="69"/>
    </row>
    <row r="218" ht="14.25" customHeight="1">
      <c r="T218" s="69"/>
    </row>
    <row r="219" ht="14.25" customHeight="1">
      <c r="T219" s="69"/>
    </row>
    <row r="220" ht="14.25" customHeight="1">
      <c r="T220" s="69"/>
    </row>
    <row r="221" ht="14.25" customHeight="1">
      <c r="T221" s="69"/>
    </row>
    <row r="222" ht="14.25" customHeight="1">
      <c r="T222" s="69"/>
    </row>
    <row r="223" ht="14.25" customHeight="1">
      <c r="T223" s="69"/>
    </row>
    <row r="224" ht="14.25" customHeight="1">
      <c r="T224" s="69"/>
    </row>
    <row r="225" ht="14.25" customHeight="1">
      <c r="T225" s="69"/>
    </row>
    <row r="226" ht="14.25" customHeight="1">
      <c r="T226" s="69"/>
    </row>
    <row r="227" ht="14.25" customHeight="1">
      <c r="T227" s="69"/>
    </row>
    <row r="228" ht="14.25" customHeight="1">
      <c r="T228" s="69"/>
    </row>
    <row r="229" ht="14.25" customHeight="1">
      <c r="T229" s="69"/>
    </row>
    <row r="230" ht="14.25" customHeight="1">
      <c r="T230" s="69"/>
    </row>
    <row r="231" ht="14.25" customHeight="1">
      <c r="T231" s="69"/>
    </row>
    <row r="232" ht="14.25" customHeight="1">
      <c r="T232" s="69"/>
    </row>
    <row r="233" ht="14.25" customHeight="1">
      <c r="T233" s="69"/>
    </row>
    <row r="234" ht="14.25" customHeight="1">
      <c r="T234" s="69"/>
    </row>
    <row r="235" ht="14.25" customHeight="1">
      <c r="T235" s="69"/>
    </row>
    <row r="236" ht="14.25" customHeight="1">
      <c r="T236" s="69"/>
    </row>
    <row r="237" ht="14.25" customHeight="1">
      <c r="T237" s="69"/>
    </row>
    <row r="238" ht="14.25" customHeight="1">
      <c r="T238" s="69"/>
    </row>
    <row r="239" ht="14.25" customHeight="1">
      <c r="T239" s="69"/>
    </row>
    <row r="240" ht="14.25" customHeight="1">
      <c r="T240" s="69"/>
    </row>
    <row r="241" ht="14.25" customHeight="1">
      <c r="T241" s="69"/>
    </row>
    <row r="242" ht="14.25" customHeight="1">
      <c r="T242" s="69"/>
    </row>
    <row r="243" ht="14.25" customHeight="1">
      <c r="T243" s="69"/>
    </row>
    <row r="244" ht="14.25" customHeight="1">
      <c r="T244" s="69"/>
    </row>
    <row r="245" ht="14.25" customHeight="1">
      <c r="T245" s="69"/>
    </row>
    <row r="246" ht="14.25" customHeight="1">
      <c r="T246" s="69"/>
    </row>
    <row r="247" ht="14.25" customHeight="1">
      <c r="T247" s="69"/>
    </row>
    <row r="248" ht="14.25" customHeight="1">
      <c r="T248" s="69"/>
    </row>
    <row r="249" ht="14.25" customHeight="1">
      <c r="T249" s="69"/>
    </row>
    <row r="250" ht="14.25" customHeight="1">
      <c r="T250" s="69"/>
    </row>
    <row r="251" ht="14.25" customHeight="1">
      <c r="T251" s="69"/>
    </row>
    <row r="252" ht="14.25" customHeight="1">
      <c r="T252" s="69"/>
    </row>
    <row r="253" ht="14.25" customHeight="1">
      <c r="T253" s="69"/>
    </row>
    <row r="254" ht="14.25" customHeight="1">
      <c r="T254" s="69"/>
    </row>
    <row r="255" ht="14.25" customHeight="1">
      <c r="T255" s="69"/>
    </row>
    <row r="256" ht="14.25" customHeight="1">
      <c r="T256" s="69"/>
    </row>
    <row r="257" ht="14.25" customHeight="1">
      <c r="T257" s="69"/>
    </row>
    <row r="258" ht="14.25" customHeight="1">
      <c r="T258" s="69"/>
    </row>
    <row r="259" ht="14.25" customHeight="1">
      <c r="T259" s="69"/>
    </row>
    <row r="260" ht="14.25" customHeight="1">
      <c r="T260" s="69"/>
    </row>
    <row r="261" ht="14.25" customHeight="1">
      <c r="T261" s="69"/>
    </row>
    <row r="262" ht="14.25" customHeight="1">
      <c r="T262" s="69"/>
    </row>
    <row r="263" ht="14.25" customHeight="1">
      <c r="T263" s="69"/>
    </row>
    <row r="264" ht="14.25" customHeight="1">
      <c r="T264" s="69"/>
    </row>
    <row r="265" ht="14.25" customHeight="1">
      <c r="T265" s="69"/>
    </row>
    <row r="266" ht="14.25" customHeight="1">
      <c r="T266" s="69"/>
    </row>
    <row r="267" ht="14.25" customHeight="1">
      <c r="T267" s="69"/>
    </row>
    <row r="268" ht="14.25" customHeight="1">
      <c r="T268" s="69"/>
    </row>
    <row r="269" ht="14.25" customHeight="1">
      <c r="T269" s="69"/>
    </row>
    <row r="270" ht="14.25" customHeight="1">
      <c r="T270" s="69"/>
    </row>
    <row r="271" ht="14.25" customHeight="1">
      <c r="T271" s="69"/>
    </row>
    <row r="272" ht="14.25" customHeight="1">
      <c r="T272" s="69"/>
    </row>
    <row r="273" ht="14.25" customHeight="1">
      <c r="T273" s="69"/>
    </row>
    <row r="274" ht="14.25" customHeight="1">
      <c r="T274" s="69"/>
    </row>
    <row r="275" ht="14.25" customHeight="1">
      <c r="T275" s="69"/>
    </row>
    <row r="276" ht="14.25" customHeight="1">
      <c r="T276" s="69"/>
    </row>
    <row r="277" ht="14.25" customHeight="1">
      <c r="T277" s="69"/>
    </row>
    <row r="278" ht="14.25" customHeight="1">
      <c r="T278" s="69"/>
    </row>
    <row r="279" ht="14.25" customHeight="1">
      <c r="T279" s="69"/>
    </row>
    <row r="280" ht="14.25" customHeight="1">
      <c r="T280" s="69"/>
    </row>
    <row r="281" ht="14.25" customHeight="1">
      <c r="T281" s="69"/>
    </row>
    <row r="282" ht="14.25" customHeight="1">
      <c r="T282" s="69"/>
    </row>
    <row r="283" ht="14.25" customHeight="1">
      <c r="T283" s="69"/>
    </row>
    <row r="284" ht="14.25" customHeight="1">
      <c r="T284" s="69"/>
    </row>
    <row r="285" ht="14.25" customHeight="1">
      <c r="T285" s="69"/>
    </row>
    <row r="286" ht="14.25" customHeight="1">
      <c r="T286" s="69"/>
    </row>
    <row r="287" ht="14.25" customHeight="1">
      <c r="T287" s="69"/>
    </row>
    <row r="288" ht="14.25" customHeight="1">
      <c r="T288" s="69"/>
    </row>
    <row r="289" ht="14.25" customHeight="1">
      <c r="T289" s="69"/>
    </row>
    <row r="290" ht="14.25" customHeight="1">
      <c r="T290" s="69"/>
    </row>
    <row r="291" ht="14.25" customHeight="1">
      <c r="T291" s="69"/>
    </row>
    <row r="292" ht="14.25" customHeight="1">
      <c r="T292" s="69"/>
    </row>
    <row r="293" ht="14.25" customHeight="1">
      <c r="T293" s="69"/>
    </row>
    <row r="294" ht="14.25" customHeight="1">
      <c r="T294" s="69"/>
    </row>
    <row r="295" ht="14.25" customHeight="1">
      <c r="T295" s="69"/>
    </row>
    <row r="296" ht="14.25" customHeight="1">
      <c r="T296" s="69"/>
    </row>
    <row r="297" ht="14.25" customHeight="1">
      <c r="T297" s="69"/>
    </row>
    <row r="298" ht="14.25" customHeight="1">
      <c r="T298" s="69"/>
    </row>
    <row r="299" ht="14.25" customHeight="1">
      <c r="T299" s="69"/>
    </row>
    <row r="300" ht="14.25" customHeight="1">
      <c r="T300" s="69"/>
    </row>
    <row r="301" ht="14.25" customHeight="1">
      <c r="T301" s="69"/>
    </row>
    <row r="302" ht="14.25" customHeight="1">
      <c r="T302" s="69"/>
    </row>
    <row r="303" ht="14.25" customHeight="1">
      <c r="T303" s="69"/>
    </row>
    <row r="304" ht="14.25" customHeight="1">
      <c r="T304" s="69"/>
    </row>
    <row r="305" ht="14.25" customHeight="1">
      <c r="T305" s="69"/>
    </row>
    <row r="306" ht="14.25" customHeight="1">
      <c r="T306" s="69"/>
    </row>
    <row r="307" ht="14.25" customHeight="1">
      <c r="T307" s="69"/>
    </row>
    <row r="308" ht="14.25" customHeight="1">
      <c r="T308" s="69"/>
    </row>
    <row r="309" ht="14.25" customHeight="1">
      <c r="T309" s="69"/>
    </row>
    <row r="310" ht="14.25" customHeight="1">
      <c r="T310" s="69"/>
    </row>
    <row r="311" ht="14.25" customHeight="1">
      <c r="T311" s="69"/>
    </row>
    <row r="312" ht="14.25" customHeight="1">
      <c r="T312" s="69"/>
    </row>
    <row r="313" ht="14.25" customHeight="1">
      <c r="T313" s="69"/>
    </row>
    <row r="314" ht="14.25" customHeight="1">
      <c r="T314" s="69"/>
    </row>
    <row r="315" ht="14.25" customHeight="1">
      <c r="T315" s="69"/>
    </row>
    <row r="316" ht="14.25" customHeight="1">
      <c r="T316" s="69"/>
    </row>
    <row r="317" ht="14.25" customHeight="1">
      <c r="T317" s="69"/>
    </row>
    <row r="318" ht="14.25" customHeight="1">
      <c r="T318" s="69"/>
    </row>
    <row r="319" ht="14.25" customHeight="1">
      <c r="T319" s="69"/>
    </row>
    <row r="320" ht="14.25" customHeight="1">
      <c r="T320" s="69"/>
    </row>
    <row r="321" ht="14.25" customHeight="1">
      <c r="T321" s="69"/>
    </row>
    <row r="322" ht="14.25" customHeight="1">
      <c r="T322" s="69"/>
    </row>
    <row r="323" ht="14.25" customHeight="1">
      <c r="T323" s="69"/>
    </row>
    <row r="324" ht="14.25" customHeight="1">
      <c r="T324" s="69"/>
    </row>
    <row r="325" ht="14.25" customHeight="1">
      <c r="T325" s="69"/>
    </row>
    <row r="326" ht="14.25" customHeight="1">
      <c r="T326" s="69"/>
    </row>
    <row r="327" ht="14.25" customHeight="1">
      <c r="T327" s="69"/>
    </row>
    <row r="328" ht="14.25" customHeight="1">
      <c r="T328" s="69"/>
    </row>
    <row r="329" ht="14.25" customHeight="1">
      <c r="T329" s="69"/>
    </row>
    <row r="330" ht="14.25" customHeight="1">
      <c r="T330" s="69"/>
    </row>
    <row r="331" ht="14.25" customHeight="1">
      <c r="T331" s="69"/>
    </row>
    <row r="332" ht="14.25" customHeight="1">
      <c r="T332" s="69"/>
    </row>
    <row r="333" ht="14.25" customHeight="1">
      <c r="T333" s="69"/>
    </row>
    <row r="334" ht="14.25" customHeight="1">
      <c r="T334" s="69"/>
    </row>
    <row r="335" ht="14.25" customHeight="1">
      <c r="T335" s="69"/>
    </row>
    <row r="336" ht="14.25" customHeight="1">
      <c r="T336" s="69"/>
    </row>
    <row r="337" ht="14.25" customHeight="1">
      <c r="T337" s="69"/>
    </row>
    <row r="338" ht="14.25" customHeight="1">
      <c r="T338" s="69"/>
    </row>
    <row r="339" ht="14.25" customHeight="1">
      <c r="T339" s="69"/>
    </row>
    <row r="340" ht="14.25" customHeight="1">
      <c r="T340" s="69"/>
    </row>
    <row r="341" ht="14.25" customHeight="1">
      <c r="T341" s="69"/>
    </row>
    <row r="342" ht="14.25" customHeight="1">
      <c r="T342" s="69"/>
    </row>
    <row r="343" ht="14.25" customHeight="1">
      <c r="T343" s="69"/>
    </row>
    <row r="344" ht="14.25" customHeight="1">
      <c r="T344" s="69"/>
    </row>
    <row r="345" ht="14.25" customHeight="1">
      <c r="T345" s="69"/>
    </row>
    <row r="346" ht="14.25" customHeight="1">
      <c r="T346" s="69"/>
    </row>
    <row r="347" ht="14.25" customHeight="1">
      <c r="T347" s="69"/>
    </row>
    <row r="348" ht="14.25" customHeight="1">
      <c r="T348" s="69"/>
    </row>
    <row r="349" ht="14.25" customHeight="1">
      <c r="T349" s="69"/>
    </row>
    <row r="350" ht="14.25" customHeight="1">
      <c r="T350" s="69"/>
    </row>
    <row r="351" ht="14.25" customHeight="1">
      <c r="T351" s="69"/>
    </row>
    <row r="352" ht="14.25" customHeight="1">
      <c r="T352" s="69"/>
    </row>
    <row r="353" ht="14.25" customHeight="1">
      <c r="T353" s="69"/>
    </row>
    <row r="354" ht="14.25" customHeight="1">
      <c r="T354" s="69"/>
    </row>
    <row r="355" ht="14.25" customHeight="1">
      <c r="T355" s="69"/>
    </row>
    <row r="356" ht="14.25" customHeight="1">
      <c r="T356" s="69"/>
    </row>
    <row r="357" ht="14.25" customHeight="1">
      <c r="T357" s="69"/>
    </row>
    <row r="358" ht="14.25" customHeight="1">
      <c r="T358" s="69"/>
    </row>
    <row r="359" ht="14.25" customHeight="1">
      <c r="T359" s="69"/>
    </row>
    <row r="360" ht="14.25" customHeight="1">
      <c r="T360" s="69"/>
    </row>
    <row r="361" ht="14.25" customHeight="1">
      <c r="T361" s="69"/>
    </row>
    <row r="362" ht="14.25" customHeight="1">
      <c r="T362" s="69"/>
    </row>
    <row r="363" ht="14.25" customHeight="1">
      <c r="T363" s="69"/>
    </row>
    <row r="364" ht="14.25" customHeight="1">
      <c r="T364" s="69"/>
    </row>
    <row r="365" ht="14.25" customHeight="1">
      <c r="T365" s="69"/>
    </row>
    <row r="366" ht="14.25" customHeight="1">
      <c r="T366" s="69"/>
    </row>
    <row r="367" ht="14.25" customHeight="1">
      <c r="T367" s="69"/>
    </row>
    <row r="368" ht="14.25" customHeight="1">
      <c r="T368" s="69"/>
    </row>
    <row r="369" ht="14.25" customHeight="1">
      <c r="T369" s="69"/>
    </row>
    <row r="370" ht="14.25" customHeight="1">
      <c r="T370" s="69"/>
    </row>
    <row r="371" ht="14.25" customHeight="1">
      <c r="T371" s="69"/>
    </row>
    <row r="372" ht="14.25" customHeight="1">
      <c r="T372" s="69"/>
    </row>
    <row r="373" ht="14.25" customHeight="1">
      <c r="T373" s="69"/>
    </row>
    <row r="374" ht="14.25" customHeight="1">
      <c r="T374" s="69"/>
    </row>
    <row r="375" ht="14.25" customHeight="1">
      <c r="T375" s="69"/>
    </row>
    <row r="376" ht="14.25" customHeight="1">
      <c r="T376" s="69"/>
    </row>
    <row r="377" ht="14.25" customHeight="1">
      <c r="T377" s="69"/>
    </row>
    <row r="378" ht="14.25" customHeight="1">
      <c r="T378" s="69"/>
    </row>
    <row r="379" ht="14.25" customHeight="1">
      <c r="T379" s="69"/>
    </row>
    <row r="380" ht="14.25" customHeight="1">
      <c r="T380" s="69"/>
    </row>
    <row r="381" ht="14.25" customHeight="1">
      <c r="T381" s="69"/>
    </row>
    <row r="382" ht="14.25" customHeight="1">
      <c r="T382" s="69"/>
    </row>
    <row r="383" ht="14.25" customHeight="1">
      <c r="T383" s="69"/>
    </row>
    <row r="384" ht="14.25" customHeight="1">
      <c r="T384" s="69"/>
    </row>
    <row r="385" ht="14.25" customHeight="1">
      <c r="T385" s="69"/>
    </row>
    <row r="386" ht="14.25" customHeight="1">
      <c r="T386" s="69"/>
    </row>
    <row r="387" ht="14.25" customHeight="1">
      <c r="T387" s="69"/>
    </row>
    <row r="388" ht="14.25" customHeight="1">
      <c r="T388" s="69"/>
    </row>
    <row r="389" ht="14.25" customHeight="1">
      <c r="T389" s="69"/>
    </row>
    <row r="390" ht="14.25" customHeight="1">
      <c r="T390" s="69"/>
    </row>
    <row r="391" ht="14.25" customHeight="1">
      <c r="T391" s="69"/>
    </row>
    <row r="392" ht="14.25" customHeight="1">
      <c r="T392" s="69"/>
    </row>
    <row r="393" ht="14.25" customHeight="1">
      <c r="T393" s="69"/>
    </row>
    <row r="394" ht="14.25" customHeight="1">
      <c r="T394" s="69"/>
    </row>
    <row r="395" ht="14.25" customHeight="1">
      <c r="T395" s="69"/>
    </row>
    <row r="396" ht="14.25" customHeight="1">
      <c r="T396" s="69"/>
    </row>
    <row r="397" ht="14.25" customHeight="1">
      <c r="T397" s="69"/>
    </row>
    <row r="398" ht="14.25" customHeight="1">
      <c r="T398" s="69"/>
    </row>
    <row r="399" ht="14.25" customHeight="1">
      <c r="T399" s="69"/>
    </row>
    <row r="400" ht="14.25" customHeight="1">
      <c r="T400" s="69"/>
    </row>
    <row r="401" ht="14.25" customHeight="1">
      <c r="T401" s="69"/>
    </row>
    <row r="402" ht="14.25" customHeight="1">
      <c r="T402" s="69"/>
    </row>
    <row r="403" ht="14.25" customHeight="1">
      <c r="T403" s="69"/>
    </row>
    <row r="404" ht="14.25" customHeight="1">
      <c r="T404" s="69"/>
    </row>
    <row r="405" ht="14.25" customHeight="1">
      <c r="T405" s="69"/>
    </row>
    <row r="406" ht="14.25" customHeight="1">
      <c r="T406" s="69"/>
    </row>
    <row r="407" ht="14.25" customHeight="1">
      <c r="T407" s="69"/>
    </row>
    <row r="408" ht="14.25" customHeight="1">
      <c r="T408" s="69"/>
    </row>
    <row r="409" ht="14.25" customHeight="1">
      <c r="T409" s="69"/>
    </row>
    <row r="410" ht="14.25" customHeight="1">
      <c r="T410" s="69"/>
    </row>
    <row r="411" ht="14.25" customHeight="1">
      <c r="T411" s="69"/>
    </row>
    <row r="412" ht="14.25" customHeight="1">
      <c r="T412" s="69"/>
    </row>
    <row r="413" ht="14.25" customHeight="1">
      <c r="T413" s="69"/>
    </row>
    <row r="414" ht="14.25" customHeight="1">
      <c r="T414" s="69"/>
    </row>
    <row r="415" ht="14.25" customHeight="1">
      <c r="T415" s="69"/>
    </row>
    <row r="416" ht="14.25" customHeight="1">
      <c r="T416" s="69"/>
    </row>
    <row r="417" ht="14.25" customHeight="1">
      <c r="T417" s="69"/>
    </row>
    <row r="418" ht="14.25" customHeight="1">
      <c r="T418" s="69"/>
    </row>
    <row r="419" ht="14.25" customHeight="1">
      <c r="T419" s="69"/>
    </row>
    <row r="420" ht="14.25" customHeight="1">
      <c r="T420" s="69"/>
    </row>
    <row r="421" ht="14.25" customHeight="1">
      <c r="T421" s="69"/>
    </row>
    <row r="422" ht="14.25" customHeight="1">
      <c r="T422" s="69"/>
    </row>
    <row r="423" ht="14.25" customHeight="1">
      <c r="T423" s="69"/>
    </row>
    <row r="424" ht="14.25" customHeight="1">
      <c r="T424" s="69"/>
    </row>
    <row r="425" ht="14.25" customHeight="1">
      <c r="T425" s="69"/>
    </row>
    <row r="426" ht="14.25" customHeight="1">
      <c r="T426" s="69"/>
    </row>
    <row r="427" ht="14.25" customHeight="1">
      <c r="T427" s="69"/>
    </row>
    <row r="428" ht="14.25" customHeight="1">
      <c r="T428" s="69"/>
    </row>
    <row r="429" ht="14.25" customHeight="1">
      <c r="T429" s="69"/>
    </row>
    <row r="430" ht="14.25" customHeight="1">
      <c r="T430" s="69"/>
    </row>
    <row r="431" ht="14.25" customHeight="1">
      <c r="T431" s="69"/>
    </row>
    <row r="432" ht="14.25" customHeight="1">
      <c r="T432" s="69"/>
    </row>
    <row r="433" ht="14.25" customHeight="1">
      <c r="T433" s="69"/>
    </row>
    <row r="434" ht="14.25" customHeight="1">
      <c r="T434" s="69"/>
    </row>
    <row r="435" ht="14.25" customHeight="1">
      <c r="T435" s="69"/>
    </row>
    <row r="436" ht="14.25" customHeight="1">
      <c r="T436" s="69"/>
    </row>
    <row r="437" ht="14.25" customHeight="1">
      <c r="T437" s="69"/>
    </row>
    <row r="438" ht="14.25" customHeight="1">
      <c r="T438" s="69"/>
    </row>
    <row r="439" ht="14.25" customHeight="1">
      <c r="T439" s="69"/>
    </row>
    <row r="440" ht="14.25" customHeight="1">
      <c r="T440" s="69"/>
    </row>
    <row r="441" ht="14.25" customHeight="1">
      <c r="T441" s="69"/>
    </row>
    <row r="442" ht="14.25" customHeight="1">
      <c r="T442" s="69"/>
    </row>
    <row r="443" ht="14.25" customHeight="1">
      <c r="T443" s="69"/>
    </row>
    <row r="444" ht="14.25" customHeight="1">
      <c r="T444" s="69"/>
    </row>
    <row r="445" ht="14.25" customHeight="1">
      <c r="T445" s="69"/>
    </row>
    <row r="446" ht="14.25" customHeight="1">
      <c r="T446" s="69"/>
    </row>
    <row r="447" ht="14.25" customHeight="1">
      <c r="T447" s="69"/>
    </row>
    <row r="448" ht="14.25" customHeight="1">
      <c r="T448" s="69"/>
    </row>
    <row r="449" ht="14.25" customHeight="1">
      <c r="T449" s="69"/>
    </row>
    <row r="450" ht="14.25" customHeight="1">
      <c r="T450" s="69"/>
    </row>
    <row r="451" ht="14.25" customHeight="1">
      <c r="T451" s="69"/>
    </row>
    <row r="452" ht="14.25" customHeight="1">
      <c r="T452" s="69"/>
    </row>
    <row r="453" ht="14.25" customHeight="1">
      <c r="T453" s="69"/>
    </row>
    <row r="454" ht="14.25" customHeight="1">
      <c r="T454" s="69"/>
    </row>
    <row r="455" ht="14.25" customHeight="1">
      <c r="T455" s="69"/>
    </row>
    <row r="456" ht="14.25" customHeight="1">
      <c r="T456" s="69"/>
    </row>
    <row r="457" ht="14.25" customHeight="1">
      <c r="T457" s="69"/>
    </row>
    <row r="458" ht="14.25" customHeight="1">
      <c r="T458" s="69"/>
    </row>
    <row r="459" ht="14.25" customHeight="1">
      <c r="T459" s="69"/>
    </row>
    <row r="460" ht="14.25" customHeight="1">
      <c r="T460" s="69"/>
    </row>
    <row r="461" ht="14.25" customHeight="1">
      <c r="T461" s="69"/>
    </row>
    <row r="462" ht="14.25" customHeight="1">
      <c r="T462" s="69"/>
    </row>
    <row r="463" ht="14.25" customHeight="1">
      <c r="T463" s="69"/>
    </row>
    <row r="464" ht="14.25" customHeight="1">
      <c r="T464" s="69"/>
    </row>
    <row r="465" ht="14.25" customHeight="1">
      <c r="T465" s="69"/>
    </row>
    <row r="466" ht="14.25" customHeight="1">
      <c r="T466" s="69"/>
    </row>
    <row r="467" ht="14.25" customHeight="1">
      <c r="T467" s="69"/>
    </row>
    <row r="468" ht="14.25" customHeight="1">
      <c r="T468" s="69"/>
    </row>
    <row r="469" ht="14.25" customHeight="1">
      <c r="T469" s="69"/>
    </row>
    <row r="470" ht="14.25" customHeight="1">
      <c r="T470" s="69"/>
    </row>
    <row r="471" ht="14.25" customHeight="1">
      <c r="T471" s="69"/>
    </row>
    <row r="472" ht="14.25" customHeight="1">
      <c r="T472" s="69"/>
    </row>
    <row r="473" ht="14.25" customHeight="1">
      <c r="T473" s="69"/>
    </row>
    <row r="474" ht="14.25" customHeight="1">
      <c r="T474" s="69"/>
    </row>
    <row r="475" ht="14.25" customHeight="1">
      <c r="T475" s="69"/>
    </row>
    <row r="476" ht="14.25" customHeight="1">
      <c r="T476" s="69"/>
    </row>
    <row r="477" ht="14.25" customHeight="1">
      <c r="T477" s="69"/>
    </row>
    <row r="478" ht="14.25" customHeight="1">
      <c r="T478" s="69"/>
    </row>
    <row r="479" ht="14.25" customHeight="1">
      <c r="T479" s="69"/>
    </row>
    <row r="480" ht="14.25" customHeight="1">
      <c r="T480" s="69"/>
    </row>
    <row r="481" ht="14.25" customHeight="1">
      <c r="T481" s="69"/>
    </row>
    <row r="482" ht="14.25" customHeight="1">
      <c r="T482" s="69"/>
    </row>
    <row r="483" ht="14.25" customHeight="1">
      <c r="T483" s="69"/>
    </row>
    <row r="484" ht="14.25" customHeight="1">
      <c r="T484" s="69"/>
    </row>
    <row r="485" ht="14.25" customHeight="1">
      <c r="T485" s="69"/>
    </row>
    <row r="486" ht="14.25" customHeight="1">
      <c r="T486" s="69"/>
    </row>
    <row r="487" ht="14.25" customHeight="1">
      <c r="T487" s="69"/>
    </row>
    <row r="488" ht="14.25" customHeight="1">
      <c r="T488" s="69"/>
    </row>
    <row r="489" ht="14.25" customHeight="1">
      <c r="T489" s="69"/>
    </row>
    <row r="490" ht="14.25" customHeight="1">
      <c r="T490" s="69"/>
    </row>
    <row r="491" ht="14.25" customHeight="1">
      <c r="T491" s="69"/>
    </row>
    <row r="492" ht="14.25" customHeight="1">
      <c r="T492" s="69"/>
    </row>
    <row r="493" ht="14.25" customHeight="1">
      <c r="T493" s="69"/>
    </row>
    <row r="494" ht="14.25" customHeight="1">
      <c r="T494" s="69"/>
    </row>
    <row r="495" ht="14.25" customHeight="1">
      <c r="T495" s="69"/>
    </row>
    <row r="496" ht="14.25" customHeight="1">
      <c r="T496" s="69"/>
    </row>
    <row r="497" ht="14.25" customHeight="1">
      <c r="T497" s="69"/>
    </row>
    <row r="498" ht="14.25" customHeight="1">
      <c r="T498" s="69"/>
    </row>
    <row r="499" ht="14.25" customHeight="1">
      <c r="T499" s="69"/>
    </row>
    <row r="500" ht="14.25" customHeight="1">
      <c r="T500" s="69"/>
    </row>
    <row r="501" ht="14.25" customHeight="1">
      <c r="T501" s="69"/>
    </row>
    <row r="502" ht="14.25" customHeight="1">
      <c r="T502" s="69"/>
    </row>
    <row r="503" ht="14.25" customHeight="1">
      <c r="T503" s="69"/>
    </row>
    <row r="504" ht="14.25" customHeight="1">
      <c r="T504" s="69"/>
    </row>
    <row r="505" ht="14.25" customHeight="1">
      <c r="T505" s="69"/>
    </row>
    <row r="506" ht="14.25" customHeight="1">
      <c r="T506" s="69"/>
    </row>
    <row r="507" ht="14.25" customHeight="1">
      <c r="T507" s="69"/>
    </row>
    <row r="508" ht="14.25" customHeight="1">
      <c r="T508" s="69"/>
    </row>
    <row r="509" ht="14.25" customHeight="1">
      <c r="T509" s="69"/>
    </row>
    <row r="510" ht="14.25" customHeight="1">
      <c r="T510" s="69"/>
    </row>
    <row r="511" ht="14.25" customHeight="1">
      <c r="T511" s="69"/>
    </row>
    <row r="512" ht="14.25" customHeight="1">
      <c r="T512" s="69"/>
    </row>
    <row r="513" ht="14.25" customHeight="1">
      <c r="T513" s="69"/>
    </row>
    <row r="514" ht="14.25" customHeight="1">
      <c r="T514" s="69"/>
    </row>
    <row r="515" ht="14.25" customHeight="1">
      <c r="T515" s="69"/>
    </row>
    <row r="516" ht="14.25" customHeight="1">
      <c r="T516" s="69"/>
    </row>
    <row r="517" ht="14.25" customHeight="1">
      <c r="T517" s="69"/>
    </row>
    <row r="518" ht="14.25" customHeight="1">
      <c r="T518" s="69"/>
    </row>
    <row r="519" ht="14.25" customHeight="1">
      <c r="T519" s="69"/>
    </row>
    <row r="520" ht="14.25" customHeight="1">
      <c r="T520" s="69"/>
    </row>
    <row r="521" ht="14.25" customHeight="1">
      <c r="T521" s="69"/>
    </row>
    <row r="522" ht="14.25" customHeight="1">
      <c r="T522" s="69"/>
    </row>
    <row r="523" ht="14.25" customHeight="1">
      <c r="T523" s="69"/>
    </row>
    <row r="524" ht="14.25" customHeight="1">
      <c r="T524" s="69"/>
    </row>
    <row r="525" ht="14.25" customHeight="1">
      <c r="T525" s="69"/>
    </row>
    <row r="526" ht="14.25" customHeight="1">
      <c r="T526" s="69"/>
    </row>
    <row r="527" ht="14.25" customHeight="1">
      <c r="T527" s="69"/>
    </row>
    <row r="528" ht="14.25" customHeight="1">
      <c r="T528" s="69"/>
    </row>
    <row r="529" ht="14.25" customHeight="1">
      <c r="T529" s="69"/>
    </row>
    <row r="530" ht="14.25" customHeight="1">
      <c r="T530" s="69"/>
    </row>
    <row r="531" ht="14.25" customHeight="1">
      <c r="T531" s="69"/>
    </row>
    <row r="532" ht="14.25" customHeight="1">
      <c r="T532" s="69"/>
    </row>
    <row r="533" ht="14.25" customHeight="1">
      <c r="T533" s="69"/>
    </row>
    <row r="534" ht="14.25" customHeight="1">
      <c r="T534" s="69"/>
    </row>
    <row r="535" ht="14.25" customHeight="1">
      <c r="T535" s="69"/>
    </row>
    <row r="536" ht="14.25" customHeight="1">
      <c r="T536" s="69"/>
    </row>
    <row r="537" ht="14.25" customHeight="1">
      <c r="T537" s="69"/>
    </row>
    <row r="538" ht="14.25" customHeight="1">
      <c r="T538" s="69"/>
    </row>
    <row r="539" ht="14.25" customHeight="1">
      <c r="T539" s="69"/>
    </row>
    <row r="540" ht="14.25" customHeight="1">
      <c r="T540" s="69"/>
    </row>
    <row r="541" ht="14.25" customHeight="1">
      <c r="T541" s="69"/>
    </row>
    <row r="542" ht="14.25" customHeight="1">
      <c r="T542" s="69"/>
    </row>
    <row r="543" ht="14.25" customHeight="1">
      <c r="T543" s="69"/>
    </row>
    <row r="544" ht="14.25" customHeight="1">
      <c r="T544" s="69"/>
    </row>
    <row r="545" ht="14.25" customHeight="1">
      <c r="T545" s="69"/>
    </row>
    <row r="546" ht="14.25" customHeight="1">
      <c r="T546" s="69"/>
    </row>
    <row r="547" ht="14.25" customHeight="1">
      <c r="T547" s="69"/>
    </row>
    <row r="548" ht="14.25" customHeight="1">
      <c r="T548" s="69"/>
    </row>
    <row r="549" ht="14.25" customHeight="1">
      <c r="T549" s="69"/>
    </row>
    <row r="550" ht="14.25" customHeight="1">
      <c r="T550" s="69"/>
    </row>
    <row r="551" ht="14.25" customHeight="1">
      <c r="T551" s="69"/>
    </row>
    <row r="552" ht="14.25" customHeight="1">
      <c r="T552" s="69"/>
    </row>
    <row r="553" ht="14.25" customHeight="1">
      <c r="T553" s="69"/>
    </row>
    <row r="554" ht="14.25" customHeight="1">
      <c r="T554" s="69"/>
    </row>
    <row r="555" ht="14.25" customHeight="1">
      <c r="T555" s="69"/>
    </row>
    <row r="556" ht="14.25" customHeight="1">
      <c r="T556" s="69"/>
    </row>
    <row r="557" ht="14.25" customHeight="1">
      <c r="T557" s="69"/>
    </row>
    <row r="558" ht="14.25" customHeight="1">
      <c r="T558" s="69"/>
    </row>
    <row r="559" ht="14.25" customHeight="1">
      <c r="T559" s="69"/>
    </row>
    <row r="560" ht="14.25" customHeight="1">
      <c r="T560" s="69"/>
    </row>
    <row r="561" ht="14.25" customHeight="1">
      <c r="T561" s="69"/>
    </row>
    <row r="562" ht="14.25" customHeight="1">
      <c r="T562" s="69"/>
    </row>
    <row r="563" ht="14.25" customHeight="1">
      <c r="T563" s="69"/>
    </row>
    <row r="564" ht="14.25" customHeight="1">
      <c r="T564" s="69"/>
    </row>
    <row r="565" ht="14.25" customHeight="1">
      <c r="T565" s="69"/>
    </row>
    <row r="566" ht="14.25" customHeight="1">
      <c r="T566" s="69"/>
    </row>
    <row r="567" ht="14.25" customHeight="1">
      <c r="T567" s="69"/>
    </row>
    <row r="568" ht="14.25" customHeight="1">
      <c r="T568" s="69"/>
    </row>
    <row r="569" ht="14.25" customHeight="1">
      <c r="T569" s="69"/>
    </row>
    <row r="570" ht="14.25" customHeight="1">
      <c r="T570" s="69"/>
    </row>
    <row r="571" ht="14.25" customHeight="1">
      <c r="T571" s="69"/>
    </row>
    <row r="572" ht="14.25" customHeight="1">
      <c r="T572" s="69"/>
    </row>
    <row r="573" ht="14.25" customHeight="1">
      <c r="T573" s="69"/>
    </row>
    <row r="574" ht="14.25" customHeight="1">
      <c r="T574" s="69"/>
    </row>
    <row r="575" ht="14.25" customHeight="1">
      <c r="T575" s="69"/>
    </row>
    <row r="576" ht="14.25" customHeight="1">
      <c r="T576" s="69"/>
    </row>
    <row r="577" ht="14.25" customHeight="1">
      <c r="T577" s="69"/>
    </row>
    <row r="578" ht="14.25" customHeight="1">
      <c r="T578" s="69"/>
    </row>
    <row r="579" ht="14.25" customHeight="1">
      <c r="T579" s="69"/>
    </row>
    <row r="580" ht="14.25" customHeight="1">
      <c r="T580" s="69"/>
    </row>
    <row r="581" ht="14.25" customHeight="1">
      <c r="T581" s="69"/>
    </row>
    <row r="582" ht="14.25" customHeight="1">
      <c r="T582" s="69"/>
    </row>
    <row r="583" ht="14.25" customHeight="1">
      <c r="T583" s="69"/>
    </row>
    <row r="584" ht="14.25" customHeight="1">
      <c r="T584" s="69"/>
    </row>
    <row r="585" ht="14.25" customHeight="1">
      <c r="T585" s="69"/>
    </row>
    <row r="586" ht="14.25" customHeight="1">
      <c r="T586" s="69"/>
    </row>
    <row r="587" ht="14.25" customHeight="1">
      <c r="T587" s="69"/>
    </row>
    <row r="588" ht="14.25" customHeight="1">
      <c r="T588" s="69"/>
    </row>
    <row r="589" ht="14.25" customHeight="1">
      <c r="T589" s="69"/>
    </row>
    <row r="590" ht="14.25" customHeight="1">
      <c r="T590" s="69"/>
    </row>
    <row r="591" ht="14.25" customHeight="1">
      <c r="T591" s="69"/>
    </row>
    <row r="592" ht="14.25" customHeight="1">
      <c r="T592" s="69"/>
    </row>
    <row r="593" ht="14.25" customHeight="1">
      <c r="T593" s="69"/>
    </row>
    <row r="594" ht="14.25" customHeight="1">
      <c r="T594" s="69"/>
    </row>
    <row r="595" ht="14.25" customHeight="1">
      <c r="T595" s="69"/>
    </row>
    <row r="596" ht="14.25" customHeight="1">
      <c r="T596" s="69"/>
    </row>
    <row r="597" ht="14.25" customHeight="1">
      <c r="T597" s="69"/>
    </row>
    <row r="598" ht="14.25" customHeight="1">
      <c r="T598" s="69"/>
    </row>
    <row r="599" ht="14.25" customHeight="1">
      <c r="T599" s="69"/>
    </row>
    <row r="600" ht="14.25" customHeight="1">
      <c r="T600" s="69"/>
    </row>
    <row r="601" ht="14.25" customHeight="1">
      <c r="T601" s="69"/>
    </row>
    <row r="602" ht="14.25" customHeight="1">
      <c r="T602" s="69"/>
    </row>
    <row r="603" ht="14.25" customHeight="1">
      <c r="T603" s="69"/>
    </row>
    <row r="604" ht="14.25" customHeight="1">
      <c r="T604" s="69"/>
    </row>
    <row r="605" ht="14.25" customHeight="1">
      <c r="T605" s="69"/>
    </row>
    <row r="606" ht="14.25" customHeight="1">
      <c r="T606" s="69"/>
    </row>
    <row r="607" ht="14.25" customHeight="1">
      <c r="T607" s="69"/>
    </row>
    <row r="608" ht="14.25" customHeight="1">
      <c r="T608" s="69"/>
    </row>
    <row r="609" ht="14.25" customHeight="1">
      <c r="T609" s="69"/>
    </row>
    <row r="610" ht="14.25" customHeight="1">
      <c r="T610" s="69"/>
    </row>
    <row r="611" ht="14.25" customHeight="1">
      <c r="T611" s="69"/>
    </row>
    <row r="612" ht="14.25" customHeight="1">
      <c r="T612" s="69"/>
    </row>
    <row r="613" ht="14.25" customHeight="1">
      <c r="T613" s="69"/>
    </row>
    <row r="614" ht="14.25" customHeight="1">
      <c r="T614" s="69"/>
    </row>
    <row r="615" ht="14.25" customHeight="1">
      <c r="T615" s="69"/>
    </row>
    <row r="616" ht="14.25" customHeight="1">
      <c r="T616" s="69"/>
    </row>
    <row r="617" ht="14.25" customHeight="1">
      <c r="T617" s="69"/>
    </row>
    <row r="618" ht="14.25" customHeight="1">
      <c r="T618" s="69"/>
    </row>
    <row r="619" ht="14.25" customHeight="1">
      <c r="T619" s="69"/>
    </row>
    <row r="620" ht="14.25" customHeight="1">
      <c r="T620" s="69"/>
    </row>
    <row r="621" ht="14.25" customHeight="1">
      <c r="T621" s="69"/>
    </row>
    <row r="622" ht="14.25" customHeight="1">
      <c r="T622" s="69"/>
    </row>
    <row r="623" ht="14.25" customHeight="1">
      <c r="T623" s="69"/>
    </row>
    <row r="624" ht="14.25" customHeight="1">
      <c r="T624" s="69"/>
    </row>
    <row r="625" ht="14.25" customHeight="1">
      <c r="T625" s="69"/>
    </row>
    <row r="626" ht="14.25" customHeight="1">
      <c r="T626" s="69"/>
    </row>
    <row r="627" ht="14.25" customHeight="1">
      <c r="T627" s="69"/>
    </row>
    <row r="628" ht="14.25" customHeight="1">
      <c r="T628" s="69"/>
    </row>
    <row r="629" ht="14.25" customHeight="1">
      <c r="T629" s="69"/>
    </row>
    <row r="630" ht="14.25" customHeight="1">
      <c r="T630" s="69"/>
    </row>
    <row r="631" ht="14.25" customHeight="1">
      <c r="T631" s="69"/>
    </row>
    <row r="632" ht="14.25" customHeight="1">
      <c r="T632" s="69"/>
    </row>
    <row r="633" ht="14.25" customHeight="1">
      <c r="T633" s="69"/>
    </row>
    <row r="634" ht="14.25" customHeight="1">
      <c r="T634" s="69"/>
    </row>
    <row r="635" ht="14.25" customHeight="1">
      <c r="T635" s="69"/>
    </row>
    <row r="636" ht="14.25" customHeight="1">
      <c r="T636" s="69"/>
    </row>
    <row r="637" ht="14.25" customHeight="1">
      <c r="T637" s="69"/>
    </row>
    <row r="638" ht="14.25" customHeight="1">
      <c r="T638" s="69"/>
    </row>
    <row r="639" ht="14.25" customHeight="1">
      <c r="T639" s="69"/>
    </row>
    <row r="640" ht="14.25" customHeight="1">
      <c r="T640" s="69"/>
    </row>
    <row r="641" ht="14.25" customHeight="1">
      <c r="T641" s="69"/>
    </row>
    <row r="642" ht="14.25" customHeight="1">
      <c r="T642" s="69"/>
    </row>
    <row r="643" ht="14.25" customHeight="1">
      <c r="T643" s="69"/>
    </row>
    <row r="644" ht="14.25" customHeight="1">
      <c r="T644" s="69"/>
    </row>
    <row r="645" ht="14.25" customHeight="1">
      <c r="T645" s="69"/>
    </row>
    <row r="646" ht="14.25" customHeight="1">
      <c r="T646" s="69"/>
    </row>
    <row r="647" ht="14.25" customHeight="1">
      <c r="T647" s="69"/>
    </row>
    <row r="648" ht="14.25" customHeight="1">
      <c r="T648" s="69"/>
    </row>
    <row r="649" ht="14.25" customHeight="1">
      <c r="T649" s="69"/>
    </row>
    <row r="650" ht="14.25" customHeight="1">
      <c r="T650" s="69"/>
    </row>
    <row r="651" ht="14.25" customHeight="1">
      <c r="T651" s="69"/>
    </row>
    <row r="652" ht="14.25" customHeight="1">
      <c r="T652" s="69"/>
    </row>
    <row r="653" ht="14.25" customHeight="1">
      <c r="T653" s="69"/>
    </row>
    <row r="654" ht="14.25" customHeight="1">
      <c r="T654" s="69"/>
    </row>
    <row r="655" ht="14.25" customHeight="1">
      <c r="T655" s="69"/>
    </row>
    <row r="656" ht="14.25" customHeight="1">
      <c r="T656" s="69"/>
    </row>
    <row r="657" ht="14.25" customHeight="1">
      <c r="T657" s="69"/>
    </row>
    <row r="658" ht="14.25" customHeight="1">
      <c r="T658" s="69"/>
    </row>
    <row r="659" ht="14.25" customHeight="1">
      <c r="T659" s="69"/>
    </row>
    <row r="660" ht="14.25" customHeight="1">
      <c r="T660" s="69"/>
    </row>
    <row r="661" ht="14.25" customHeight="1">
      <c r="T661" s="69"/>
    </row>
    <row r="662" ht="14.25" customHeight="1">
      <c r="T662" s="69"/>
    </row>
    <row r="663" ht="14.25" customHeight="1">
      <c r="T663" s="69"/>
    </row>
    <row r="664" ht="14.25" customHeight="1">
      <c r="T664" s="69"/>
    </row>
    <row r="665" ht="14.25" customHeight="1">
      <c r="T665" s="69"/>
    </row>
    <row r="666" ht="14.25" customHeight="1">
      <c r="T666" s="69"/>
    </row>
    <row r="667" ht="14.25" customHeight="1">
      <c r="T667" s="69"/>
    </row>
    <row r="668" ht="14.25" customHeight="1">
      <c r="T668" s="69"/>
    </row>
    <row r="669" ht="14.25" customHeight="1">
      <c r="T669" s="69"/>
    </row>
    <row r="670" ht="14.25" customHeight="1">
      <c r="T670" s="69"/>
    </row>
    <row r="671" ht="14.25" customHeight="1">
      <c r="T671" s="69"/>
    </row>
    <row r="672" ht="14.25" customHeight="1">
      <c r="T672" s="69"/>
    </row>
    <row r="673" ht="14.25" customHeight="1">
      <c r="T673" s="69"/>
    </row>
    <row r="674" ht="14.25" customHeight="1">
      <c r="T674" s="69"/>
    </row>
    <row r="675" ht="14.25" customHeight="1">
      <c r="T675" s="69"/>
    </row>
    <row r="676" ht="14.25" customHeight="1">
      <c r="T676" s="69"/>
    </row>
    <row r="677" ht="14.25" customHeight="1">
      <c r="T677" s="69"/>
    </row>
    <row r="678" ht="14.25" customHeight="1">
      <c r="T678" s="69"/>
    </row>
    <row r="679" ht="14.25" customHeight="1">
      <c r="T679" s="69"/>
    </row>
    <row r="680" ht="14.25" customHeight="1">
      <c r="T680" s="69"/>
    </row>
    <row r="681" ht="14.25" customHeight="1">
      <c r="T681" s="69"/>
    </row>
    <row r="682" ht="14.25" customHeight="1">
      <c r="T682" s="69"/>
    </row>
    <row r="683" ht="14.25" customHeight="1">
      <c r="T683" s="69"/>
    </row>
    <row r="684" ht="14.25" customHeight="1">
      <c r="T684" s="69"/>
    </row>
    <row r="685" ht="14.25" customHeight="1">
      <c r="T685" s="69"/>
    </row>
    <row r="686" ht="14.25" customHeight="1">
      <c r="T686" s="69"/>
    </row>
    <row r="687" ht="14.25" customHeight="1">
      <c r="T687" s="69"/>
    </row>
    <row r="688" ht="14.25" customHeight="1">
      <c r="T688" s="69"/>
    </row>
    <row r="689" ht="14.25" customHeight="1">
      <c r="T689" s="69"/>
    </row>
    <row r="690" ht="14.25" customHeight="1">
      <c r="T690" s="69"/>
    </row>
    <row r="691" ht="14.25" customHeight="1">
      <c r="T691" s="69"/>
    </row>
    <row r="692" ht="14.25" customHeight="1">
      <c r="T692" s="69"/>
    </row>
    <row r="693" ht="14.25" customHeight="1">
      <c r="T693" s="69"/>
    </row>
    <row r="694" ht="14.25" customHeight="1">
      <c r="T694" s="69"/>
    </row>
    <row r="695" ht="14.25" customHeight="1">
      <c r="T695" s="69"/>
    </row>
    <row r="696" ht="14.25" customHeight="1">
      <c r="T696" s="69"/>
    </row>
    <row r="697" ht="14.25" customHeight="1">
      <c r="T697" s="69"/>
    </row>
    <row r="698" ht="14.25" customHeight="1">
      <c r="T698" s="69"/>
    </row>
    <row r="699" ht="14.25" customHeight="1">
      <c r="T699" s="69"/>
    </row>
    <row r="700" ht="14.25" customHeight="1">
      <c r="T700" s="69"/>
    </row>
    <row r="701" ht="14.25" customHeight="1">
      <c r="T701" s="69"/>
    </row>
    <row r="702" ht="14.25" customHeight="1">
      <c r="T702" s="69"/>
    </row>
    <row r="703" ht="14.25" customHeight="1">
      <c r="T703" s="69"/>
    </row>
    <row r="704" ht="14.25" customHeight="1">
      <c r="T704" s="69"/>
    </row>
    <row r="705" ht="14.25" customHeight="1">
      <c r="T705" s="69"/>
    </row>
    <row r="706" ht="14.25" customHeight="1">
      <c r="T706" s="69"/>
    </row>
    <row r="707" ht="14.25" customHeight="1">
      <c r="T707" s="69"/>
    </row>
    <row r="708" ht="14.25" customHeight="1">
      <c r="T708" s="69"/>
    </row>
    <row r="709" ht="14.25" customHeight="1">
      <c r="T709" s="69"/>
    </row>
    <row r="710" ht="14.25" customHeight="1">
      <c r="T710" s="69"/>
    </row>
    <row r="711" ht="14.25" customHeight="1">
      <c r="T711" s="69"/>
    </row>
    <row r="712" ht="14.25" customHeight="1">
      <c r="T712" s="69"/>
    </row>
    <row r="713" ht="14.25" customHeight="1">
      <c r="T713" s="69"/>
    </row>
    <row r="714" ht="14.25" customHeight="1">
      <c r="T714" s="69"/>
    </row>
    <row r="715" ht="14.25" customHeight="1">
      <c r="T715" s="69"/>
    </row>
    <row r="716" ht="14.25" customHeight="1">
      <c r="T716" s="69"/>
    </row>
    <row r="717" ht="14.25" customHeight="1">
      <c r="T717" s="69"/>
    </row>
    <row r="718" ht="14.25" customHeight="1">
      <c r="T718" s="69"/>
    </row>
    <row r="719" ht="14.25" customHeight="1">
      <c r="T719" s="69"/>
    </row>
    <row r="720" ht="14.25" customHeight="1">
      <c r="T720" s="69"/>
    </row>
    <row r="721" ht="14.25" customHeight="1">
      <c r="T721" s="69"/>
    </row>
    <row r="722" ht="14.25" customHeight="1">
      <c r="T722" s="69"/>
    </row>
    <row r="723" ht="14.25" customHeight="1">
      <c r="T723" s="69"/>
    </row>
    <row r="724" ht="14.25" customHeight="1">
      <c r="T724" s="69"/>
    </row>
    <row r="725" ht="14.25" customHeight="1">
      <c r="T725" s="69"/>
    </row>
    <row r="726" ht="14.25" customHeight="1">
      <c r="T726" s="69"/>
    </row>
    <row r="727" ht="14.25" customHeight="1">
      <c r="T727" s="69"/>
    </row>
    <row r="728" ht="14.25" customHeight="1">
      <c r="T728" s="69"/>
    </row>
    <row r="729" ht="14.25" customHeight="1">
      <c r="T729" s="69"/>
    </row>
    <row r="730" ht="14.25" customHeight="1">
      <c r="T730" s="69"/>
    </row>
    <row r="731" ht="14.25" customHeight="1">
      <c r="T731" s="69"/>
    </row>
    <row r="732" ht="14.25" customHeight="1">
      <c r="T732" s="69"/>
    </row>
    <row r="733" ht="14.25" customHeight="1">
      <c r="T733" s="69"/>
    </row>
    <row r="734" ht="14.25" customHeight="1">
      <c r="T734" s="69"/>
    </row>
    <row r="735" ht="14.25" customHeight="1">
      <c r="T735" s="69"/>
    </row>
    <row r="736" ht="14.25" customHeight="1">
      <c r="T736" s="69"/>
    </row>
    <row r="737" ht="14.25" customHeight="1">
      <c r="T737" s="69"/>
    </row>
    <row r="738" ht="14.25" customHeight="1">
      <c r="T738" s="69"/>
    </row>
    <row r="739" ht="14.25" customHeight="1">
      <c r="T739" s="69"/>
    </row>
    <row r="740" ht="14.25" customHeight="1">
      <c r="T740" s="69"/>
    </row>
    <row r="741" ht="14.25" customHeight="1">
      <c r="T741" s="69"/>
    </row>
    <row r="742" ht="14.25" customHeight="1">
      <c r="T742" s="69"/>
    </row>
    <row r="743" ht="14.25" customHeight="1">
      <c r="T743" s="69"/>
    </row>
    <row r="744" ht="14.25" customHeight="1">
      <c r="T744" s="69"/>
    </row>
    <row r="745" ht="14.25" customHeight="1">
      <c r="T745" s="69"/>
    </row>
    <row r="746" ht="14.25" customHeight="1">
      <c r="T746" s="69"/>
    </row>
    <row r="747" ht="14.25" customHeight="1">
      <c r="T747" s="69"/>
    </row>
    <row r="748" ht="14.25" customHeight="1">
      <c r="T748" s="69"/>
    </row>
    <row r="749" ht="14.25" customHeight="1">
      <c r="T749" s="69"/>
    </row>
    <row r="750" ht="14.25" customHeight="1">
      <c r="T750" s="69"/>
    </row>
    <row r="751" ht="14.25" customHeight="1">
      <c r="T751" s="69"/>
    </row>
    <row r="752" ht="14.25" customHeight="1">
      <c r="T752" s="69"/>
    </row>
    <row r="753" ht="14.25" customHeight="1">
      <c r="T753" s="69"/>
    </row>
    <row r="754" ht="14.25" customHeight="1">
      <c r="T754" s="69"/>
    </row>
    <row r="755" ht="14.25" customHeight="1">
      <c r="T755" s="69"/>
    </row>
    <row r="756" ht="14.25" customHeight="1">
      <c r="T756" s="69"/>
    </row>
    <row r="757" ht="14.25" customHeight="1">
      <c r="T757" s="69"/>
    </row>
    <row r="758" ht="14.25" customHeight="1">
      <c r="T758" s="69"/>
    </row>
    <row r="759" ht="14.25" customHeight="1">
      <c r="T759" s="69"/>
    </row>
    <row r="760" ht="14.25" customHeight="1">
      <c r="T760" s="69"/>
    </row>
    <row r="761" ht="14.25" customHeight="1">
      <c r="T761" s="69"/>
    </row>
    <row r="762" ht="14.25" customHeight="1">
      <c r="T762" s="69"/>
    </row>
    <row r="763" ht="14.25" customHeight="1">
      <c r="T763" s="69"/>
    </row>
    <row r="764" ht="14.25" customHeight="1">
      <c r="T764" s="69"/>
    </row>
    <row r="765" ht="14.25" customHeight="1">
      <c r="T765" s="69"/>
    </row>
    <row r="766" ht="14.25" customHeight="1">
      <c r="T766" s="69"/>
    </row>
    <row r="767" ht="14.25" customHeight="1">
      <c r="T767" s="69"/>
    </row>
    <row r="768" ht="14.25" customHeight="1">
      <c r="T768" s="69"/>
    </row>
    <row r="769" ht="14.25" customHeight="1">
      <c r="T769" s="69"/>
    </row>
    <row r="770" ht="14.25" customHeight="1">
      <c r="T770" s="69"/>
    </row>
    <row r="771" ht="14.25" customHeight="1">
      <c r="T771" s="69"/>
    </row>
    <row r="772" ht="14.25" customHeight="1">
      <c r="T772" s="69"/>
    </row>
    <row r="773" ht="14.25" customHeight="1">
      <c r="T773" s="69"/>
    </row>
    <row r="774" ht="14.25" customHeight="1">
      <c r="T774" s="69"/>
    </row>
    <row r="775" ht="14.25" customHeight="1">
      <c r="T775" s="69"/>
    </row>
    <row r="776" ht="14.25" customHeight="1">
      <c r="T776" s="69"/>
    </row>
    <row r="777" ht="14.25" customHeight="1">
      <c r="T777" s="69"/>
    </row>
    <row r="778" ht="14.25" customHeight="1">
      <c r="T778" s="69"/>
    </row>
    <row r="779" ht="14.25" customHeight="1">
      <c r="T779" s="69"/>
    </row>
    <row r="780" ht="14.25" customHeight="1">
      <c r="T780" s="69"/>
    </row>
    <row r="781" ht="14.25" customHeight="1">
      <c r="T781" s="69"/>
    </row>
    <row r="782" ht="14.25" customHeight="1">
      <c r="T782" s="69"/>
    </row>
    <row r="783" ht="14.25" customHeight="1">
      <c r="T783" s="69"/>
    </row>
    <row r="784" ht="14.25" customHeight="1">
      <c r="T784" s="69"/>
    </row>
    <row r="785" ht="14.25" customHeight="1">
      <c r="T785" s="69"/>
    </row>
    <row r="786" ht="14.25" customHeight="1">
      <c r="T786" s="69"/>
    </row>
    <row r="787" ht="14.25" customHeight="1">
      <c r="T787" s="69"/>
    </row>
    <row r="788" ht="14.25" customHeight="1">
      <c r="T788" s="69"/>
    </row>
    <row r="789" ht="14.25" customHeight="1">
      <c r="T789" s="69"/>
    </row>
    <row r="790" ht="14.25" customHeight="1">
      <c r="T790" s="69"/>
    </row>
    <row r="791" ht="14.25" customHeight="1">
      <c r="T791" s="69"/>
    </row>
    <row r="792" ht="14.25" customHeight="1">
      <c r="T792" s="69"/>
    </row>
    <row r="793" ht="14.25" customHeight="1">
      <c r="T793" s="69"/>
    </row>
    <row r="794" ht="14.25" customHeight="1">
      <c r="T794" s="69"/>
    </row>
    <row r="795" ht="14.25" customHeight="1">
      <c r="T795" s="69"/>
    </row>
    <row r="796" ht="14.25" customHeight="1">
      <c r="T796" s="69"/>
    </row>
    <row r="797" ht="14.25" customHeight="1">
      <c r="T797" s="69"/>
    </row>
    <row r="798" ht="14.25" customHeight="1">
      <c r="T798" s="69"/>
    </row>
    <row r="799" ht="14.25" customHeight="1">
      <c r="T799" s="69"/>
    </row>
    <row r="800" ht="14.25" customHeight="1">
      <c r="T800" s="69"/>
    </row>
    <row r="801" ht="14.25" customHeight="1">
      <c r="T801" s="69"/>
    </row>
    <row r="802" ht="14.25" customHeight="1">
      <c r="T802" s="69"/>
    </row>
    <row r="803" ht="14.25" customHeight="1">
      <c r="T803" s="69"/>
    </row>
    <row r="804" ht="14.25" customHeight="1">
      <c r="T804" s="69"/>
    </row>
    <row r="805" ht="14.25" customHeight="1">
      <c r="T805" s="69"/>
    </row>
    <row r="806" ht="14.25" customHeight="1">
      <c r="T806" s="69"/>
    </row>
    <row r="807" ht="14.25" customHeight="1">
      <c r="T807" s="69"/>
    </row>
    <row r="808" ht="14.25" customHeight="1">
      <c r="T808" s="69"/>
    </row>
    <row r="809" ht="14.25" customHeight="1">
      <c r="T809" s="69"/>
    </row>
    <row r="810" ht="14.25" customHeight="1">
      <c r="T810" s="69"/>
    </row>
    <row r="811" ht="14.25" customHeight="1">
      <c r="T811" s="69"/>
    </row>
    <row r="812" ht="14.25" customHeight="1">
      <c r="T812" s="69"/>
    </row>
    <row r="813" ht="14.25" customHeight="1">
      <c r="T813" s="69"/>
    </row>
    <row r="814" ht="14.25" customHeight="1">
      <c r="T814" s="69"/>
    </row>
    <row r="815" ht="14.25" customHeight="1">
      <c r="T815" s="69"/>
    </row>
    <row r="816" ht="14.25" customHeight="1">
      <c r="T816" s="69"/>
    </row>
    <row r="817" ht="14.25" customHeight="1">
      <c r="T817" s="69"/>
    </row>
    <row r="818" ht="14.25" customHeight="1">
      <c r="T818" s="69"/>
    </row>
    <row r="819" ht="14.25" customHeight="1">
      <c r="T819" s="69"/>
    </row>
    <row r="820" ht="14.25" customHeight="1">
      <c r="T820" s="69"/>
    </row>
    <row r="821" ht="14.25" customHeight="1">
      <c r="T821" s="69"/>
    </row>
    <row r="822" ht="14.25" customHeight="1">
      <c r="T822" s="69"/>
    </row>
    <row r="823" ht="14.25" customHeight="1">
      <c r="T823" s="69"/>
    </row>
    <row r="824" ht="14.25" customHeight="1">
      <c r="T824" s="69"/>
    </row>
    <row r="825" ht="14.25" customHeight="1">
      <c r="T825" s="69"/>
    </row>
    <row r="826" ht="14.25" customHeight="1">
      <c r="T826" s="69"/>
    </row>
    <row r="827" ht="14.25" customHeight="1">
      <c r="T827" s="69"/>
    </row>
    <row r="828" ht="14.25" customHeight="1">
      <c r="T828" s="69"/>
    </row>
    <row r="829" ht="14.25" customHeight="1">
      <c r="T829" s="69"/>
    </row>
    <row r="830" ht="14.25" customHeight="1">
      <c r="T830" s="69"/>
    </row>
    <row r="831" ht="14.25" customHeight="1">
      <c r="T831" s="69"/>
    </row>
    <row r="832" ht="14.25" customHeight="1">
      <c r="T832" s="69"/>
    </row>
    <row r="833" ht="14.25" customHeight="1">
      <c r="T833" s="69"/>
    </row>
    <row r="834" ht="14.25" customHeight="1">
      <c r="T834" s="69"/>
    </row>
    <row r="835" ht="14.25" customHeight="1">
      <c r="T835" s="69"/>
    </row>
    <row r="836" ht="14.25" customHeight="1">
      <c r="T836" s="69"/>
    </row>
    <row r="837" ht="14.25" customHeight="1">
      <c r="T837" s="69"/>
    </row>
    <row r="838" ht="14.25" customHeight="1">
      <c r="T838" s="69"/>
    </row>
    <row r="839" ht="14.25" customHeight="1">
      <c r="T839" s="69"/>
    </row>
    <row r="840" ht="14.25" customHeight="1">
      <c r="T840" s="69"/>
    </row>
    <row r="841" ht="14.25" customHeight="1">
      <c r="T841" s="69"/>
    </row>
    <row r="842" ht="14.25" customHeight="1">
      <c r="T842" s="69"/>
    </row>
    <row r="843" ht="14.25" customHeight="1">
      <c r="T843" s="69"/>
    </row>
    <row r="844" ht="14.25" customHeight="1">
      <c r="T844" s="69"/>
    </row>
    <row r="845" ht="14.25" customHeight="1">
      <c r="T845" s="69"/>
    </row>
    <row r="846" ht="14.25" customHeight="1">
      <c r="T846" s="69"/>
    </row>
    <row r="847" ht="14.25" customHeight="1">
      <c r="T847" s="69"/>
    </row>
    <row r="848" ht="14.25" customHeight="1">
      <c r="T848" s="69"/>
    </row>
    <row r="849" ht="14.25" customHeight="1">
      <c r="T849" s="69"/>
    </row>
    <row r="850" ht="14.25" customHeight="1">
      <c r="T850" s="69"/>
    </row>
    <row r="851" ht="14.25" customHeight="1">
      <c r="T851" s="69"/>
    </row>
    <row r="852" ht="14.25" customHeight="1">
      <c r="T852" s="69"/>
    </row>
    <row r="853" ht="14.25" customHeight="1">
      <c r="T853" s="69"/>
    </row>
    <row r="854" ht="14.25" customHeight="1">
      <c r="T854" s="69"/>
    </row>
    <row r="855" ht="14.25" customHeight="1">
      <c r="T855" s="69"/>
    </row>
    <row r="856" ht="14.25" customHeight="1">
      <c r="T856" s="69"/>
    </row>
    <row r="857" ht="14.25" customHeight="1">
      <c r="T857" s="69"/>
    </row>
    <row r="858" ht="14.25" customHeight="1">
      <c r="T858" s="69"/>
    </row>
    <row r="859" ht="14.25" customHeight="1">
      <c r="T859" s="69"/>
    </row>
    <row r="860" ht="14.25" customHeight="1">
      <c r="T860" s="69"/>
    </row>
    <row r="861" ht="14.25" customHeight="1">
      <c r="T861" s="69"/>
    </row>
    <row r="862" ht="14.25" customHeight="1">
      <c r="T862" s="69"/>
    </row>
    <row r="863" ht="14.25" customHeight="1">
      <c r="T863" s="69"/>
    </row>
    <row r="864" ht="14.25" customHeight="1">
      <c r="T864" s="69"/>
    </row>
    <row r="865" ht="14.25" customHeight="1">
      <c r="T865" s="69"/>
    </row>
    <row r="866" ht="14.25" customHeight="1">
      <c r="T866" s="69"/>
    </row>
    <row r="867" ht="14.25" customHeight="1">
      <c r="T867" s="69"/>
    </row>
    <row r="868" ht="14.25" customHeight="1">
      <c r="T868" s="69"/>
    </row>
    <row r="869" ht="14.25" customHeight="1">
      <c r="T869" s="69"/>
    </row>
    <row r="870" ht="14.25" customHeight="1">
      <c r="T870" s="69"/>
    </row>
    <row r="871" ht="14.25" customHeight="1">
      <c r="T871" s="69"/>
    </row>
    <row r="872" ht="14.25" customHeight="1">
      <c r="T872" s="69"/>
    </row>
    <row r="873" ht="14.25" customHeight="1">
      <c r="T873" s="69"/>
    </row>
    <row r="874" ht="14.25" customHeight="1">
      <c r="T874" s="69"/>
    </row>
    <row r="875" ht="14.25" customHeight="1">
      <c r="T875" s="69"/>
    </row>
    <row r="876" ht="14.25" customHeight="1">
      <c r="T876" s="69"/>
    </row>
    <row r="877" ht="14.25" customHeight="1">
      <c r="T877" s="69"/>
    </row>
    <row r="878" ht="14.25" customHeight="1">
      <c r="T878" s="69"/>
    </row>
    <row r="879" ht="14.25" customHeight="1">
      <c r="T879" s="69"/>
    </row>
    <row r="880" ht="14.25" customHeight="1">
      <c r="T880" s="69"/>
    </row>
    <row r="881" ht="14.25" customHeight="1">
      <c r="T881" s="69"/>
    </row>
    <row r="882" ht="14.25" customHeight="1">
      <c r="T882" s="69"/>
    </row>
    <row r="883" ht="14.25" customHeight="1">
      <c r="T883" s="69"/>
    </row>
    <row r="884" ht="14.25" customHeight="1">
      <c r="T884" s="69"/>
    </row>
    <row r="885" ht="14.25" customHeight="1">
      <c r="T885" s="69"/>
    </row>
    <row r="886" ht="14.25" customHeight="1">
      <c r="T886" s="69"/>
    </row>
    <row r="887" ht="14.25" customHeight="1">
      <c r="T887" s="69"/>
    </row>
    <row r="888" ht="14.25" customHeight="1">
      <c r="T888" s="69"/>
    </row>
    <row r="889" ht="14.25" customHeight="1">
      <c r="T889" s="69"/>
    </row>
    <row r="890" ht="14.25" customHeight="1">
      <c r="T890" s="69"/>
    </row>
    <row r="891" ht="14.25" customHeight="1">
      <c r="T891" s="69"/>
    </row>
    <row r="892" ht="14.25" customHeight="1">
      <c r="T892" s="69"/>
    </row>
    <row r="893" ht="14.25" customHeight="1">
      <c r="T893" s="69"/>
    </row>
    <row r="894" ht="14.25" customHeight="1">
      <c r="T894" s="69"/>
    </row>
    <row r="895" ht="14.25" customHeight="1">
      <c r="T895" s="69"/>
    </row>
    <row r="896" ht="14.25" customHeight="1">
      <c r="T896" s="69"/>
    </row>
    <row r="897" ht="14.25" customHeight="1">
      <c r="T897" s="69"/>
    </row>
    <row r="898" ht="14.25" customHeight="1">
      <c r="T898" s="69"/>
    </row>
    <row r="899" ht="14.25" customHeight="1">
      <c r="T899" s="69"/>
    </row>
    <row r="900" ht="14.25" customHeight="1">
      <c r="T900" s="69"/>
    </row>
    <row r="901" ht="14.25" customHeight="1">
      <c r="T901" s="69"/>
    </row>
    <row r="902" ht="14.25" customHeight="1">
      <c r="T902" s="69"/>
    </row>
    <row r="903" ht="14.25" customHeight="1">
      <c r="T903" s="69"/>
    </row>
    <row r="904" ht="14.25" customHeight="1">
      <c r="T904" s="69"/>
    </row>
    <row r="905" ht="14.25" customHeight="1">
      <c r="T905" s="69"/>
    </row>
    <row r="906" ht="14.25" customHeight="1">
      <c r="T906" s="69"/>
    </row>
    <row r="907" ht="14.25" customHeight="1">
      <c r="T907" s="69"/>
    </row>
    <row r="908" ht="14.25" customHeight="1">
      <c r="T908" s="69"/>
    </row>
    <row r="909" ht="14.25" customHeight="1">
      <c r="T909" s="69"/>
    </row>
    <row r="910" ht="14.25" customHeight="1">
      <c r="T910" s="69"/>
    </row>
    <row r="911" ht="14.25" customHeight="1">
      <c r="T911" s="69"/>
    </row>
    <row r="912" ht="14.25" customHeight="1">
      <c r="T912" s="69"/>
    </row>
    <row r="913" ht="14.25" customHeight="1">
      <c r="T913" s="69"/>
    </row>
    <row r="914" ht="14.25" customHeight="1">
      <c r="T914" s="69"/>
    </row>
    <row r="915" ht="14.25" customHeight="1">
      <c r="T915" s="69"/>
    </row>
    <row r="916" ht="14.25" customHeight="1">
      <c r="T916" s="69"/>
    </row>
    <row r="917" ht="14.25" customHeight="1">
      <c r="T917" s="69"/>
    </row>
    <row r="918" ht="14.25" customHeight="1">
      <c r="T918" s="69"/>
    </row>
    <row r="919" ht="14.25" customHeight="1">
      <c r="T919" s="69"/>
    </row>
    <row r="920" ht="14.25" customHeight="1">
      <c r="T920" s="69"/>
    </row>
    <row r="921" ht="14.25" customHeight="1">
      <c r="T921" s="69"/>
    </row>
    <row r="922" ht="14.25" customHeight="1">
      <c r="T922" s="69"/>
    </row>
    <row r="923" ht="14.25" customHeight="1">
      <c r="T923" s="69"/>
    </row>
    <row r="924" ht="14.25" customHeight="1">
      <c r="T924" s="69"/>
    </row>
    <row r="925" ht="14.25" customHeight="1">
      <c r="T925" s="69"/>
    </row>
    <row r="926" ht="14.25" customHeight="1">
      <c r="T926" s="69"/>
    </row>
    <row r="927" ht="14.25" customHeight="1">
      <c r="T927" s="69"/>
    </row>
    <row r="928" ht="14.25" customHeight="1">
      <c r="T928" s="69"/>
    </row>
    <row r="929" ht="14.25" customHeight="1">
      <c r="T929" s="69"/>
    </row>
    <row r="930" ht="14.25" customHeight="1">
      <c r="T930" s="69"/>
    </row>
    <row r="931" ht="14.25" customHeight="1">
      <c r="T931" s="69"/>
    </row>
    <row r="932" ht="14.25" customHeight="1">
      <c r="T932" s="69"/>
    </row>
    <row r="933" ht="14.25" customHeight="1">
      <c r="T933" s="69"/>
    </row>
    <row r="934" ht="14.25" customHeight="1">
      <c r="T934" s="69"/>
    </row>
    <row r="935" ht="14.25" customHeight="1">
      <c r="T935" s="69"/>
    </row>
    <row r="936" ht="14.25" customHeight="1">
      <c r="T936" s="69"/>
    </row>
    <row r="937" ht="14.25" customHeight="1">
      <c r="T937" s="69"/>
    </row>
    <row r="938" ht="14.25" customHeight="1">
      <c r="T938" s="69"/>
    </row>
    <row r="939" ht="14.25" customHeight="1">
      <c r="T939" s="69"/>
    </row>
    <row r="940" ht="14.25" customHeight="1">
      <c r="T940" s="69"/>
    </row>
    <row r="941" ht="14.25" customHeight="1">
      <c r="T941" s="69"/>
    </row>
    <row r="942" ht="14.25" customHeight="1">
      <c r="T942" s="69"/>
    </row>
    <row r="943" ht="14.25" customHeight="1">
      <c r="T943" s="69"/>
    </row>
    <row r="944" ht="14.25" customHeight="1">
      <c r="T944" s="69"/>
    </row>
    <row r="945" ht="14.25" customHeight="1">
      <c r="T945" s="69"/>
    </row>
    <row r="946" ht="14.25" customHeight="1">
      <c r="T946" s="69"/>
    </row>
    <row r="947" ht="14.25" customHeight="1">
      <c r="T947" s="69"/>
    </row>
    <row r="948" ht="14.25" customHeight="1">
      <c r="T948" s="69"/>
    </row>
    <row r="949" ht="14.25" customHeight="1">
      <c r="T949" s="69"/>
    </row>
    <row r="950" ht="14.25" customHeight="1">
      <c r="T950" s="69"/>
    </row>
    <row r="951" ht="14.25" customHeight="1">
      <c r="T951" s="69"/>
    </row>
    <row r="952" ht="14.25" customHeight="1">
      <c r="T952" s="69"/>
    </row>
    <row r="953" ht="14.25" customHeight="1">
      <c r="T953" s="69"/>
    </row>
    <row r="954" ht="14.25" customHeight="1">
      <c r="T954" s="69"/>
    </row>
    <row r="955" ht="14.25" customHeight="1">
      <c r="T955" s="69"/>
    </row>
    <row r="956" ht="14.25" customHeight="1">
      <c r="T956" s="69"/>
    </row>
    <row r="957" ht="14.25" customHeight="1">
      <c r="T957" s="69"/>
    </row>
    <row r="958" ht="14.25" customHeight="1">
      <c r="T958" s="69"/>
    </row>
    <row r="959" ht="14.25" customHeight="1">
      <c r="T959" s="69"/>
    </row>
    <row r="960" ht="14.25" customHeight="1">
      <c r="T960" s="69"/>
    </row>
    <row r="961" ht="14.25" customHeight="1">
      <c r="T961" s="69"/>
    </row>
    <row r="962" ht="14.25" customHeight="1">
      <c r="T962" s="69"/>
    </row>
    <row r="963" ht="14.25" customHeight="1">
      <c r="T963" s="69"/>
    </row>
    <row r="964" ht="14.25" customHeight="1">
      <c r="T964" s="69"/>
    </row>
    <row r="965" ht="14.25" customHeight="1">
      <c r="T965" s="69"/>
    </row>
    <row r="966" ht="14.25" customHeight="1">
      <c r="T966" s="69"/>
    </row>
    <row r="967" ht="14.25" customHeight="1">
      <c r="T967" s="69"/>
    </row>
    <row r="968" ht="14.25" customHeight="1">
      <c r="T968" s="69"/>
    </row>
    <row r="969" ht="14.25" customHeight="1">
      <c r="T969" s="69"/>
    </row>
    <row r="970" ht="14.25" customHeight="1">
      <c r="T970" s="69"/>
    </row>
    <row r="971" ht="14.25" customHeight="1">
      <c r="T971" s="69"/>
    </row>
    <row r="972" ht="14.25" customHeight="1">
      <c r="T972" s="69"/>
    </row>
    <row r="973" ht="14.25" customHeight="1">
      <c r="T973" s="69"/>
    </row>
    <row r="974" ht="14.25" customHeight="1">
      <c r="T974" s="69"/>
    </row>
    <row r="975" ht="14.25" customHeight="1">
      <c r="T975" s="69"/>
    </row>
    <row r="976" ht="14.25" customHeight="1">
      <c r="T976" s="69"/>
    </row>
    <row r="977" ht="14.25" customHeight="1">
      <c r="T977" s="69"/>
    </row>
    <row r="978" ht="14.25" customHeight="1">
      <c r="T978" s="69"/>
    </row>
    <row r="979" ht="14.25" customHeight="1">
      <c r="T979" s="69"/>
    </row>
    <row r="980" ht="14.25" customHeight="1">
      <c r="T980" s="69"/>
    </row>
    <row r="981" ht="14.25" customHeight="1">
      <c r="T981" s="69"/>
    </row>
    <row r="982" ht="14.25" customHeight="1">
      <c r="T982" s="69"/>
    </row>
    <row r="983" ht="14.25" customHeight="1">
      <c r="T983" s="69"/>
    </row>
    <row r="984" ht="14.25" customHeight="1">
      <c r="T984" s="69"/>
    </row>
    <row r="985" ht="14.25" customHeight="1">
      <c r="T985" s="69"/>
    </row>
    <row r="986" ht="14.25" customHeight="1">
      <c r="T986" s="69"/>
    </row>
    <row r="987" ht="14.25" customHeight="1">
      <c r="T987" s="69"/>
    </row>
    <row r="988" ht="14.25" customHeight="1">
      <c r="T988" s="69"/>
    </row>
    <row r="989" ht="14.25" customHeight="1">
      <c r="T989" s="69"/>
    </row>
    <row r="990" ht="14.25" customHeight="1">
      <c r="T990" s="69"/>
    </row>
    <row r="991" ht="14.25" customHeight="1">
      <c r="T991" s="69"/>
    </row>
    <row r="992" ht="14.25" customHeight="1">
      <c r="T992" s="69"/>
    </row>
    <row r="993" ht="14.25" customHeight="1">
      <c r="T993" s="69"/>
    </row>
    <row r="994" ht="14.25" customHeight="1">
      <c r="T994" s="69"/>
    </row>
    <row r="995" ht="14.25" customHeight="1">
      <c r="T995" s="69"/>
    </row>
    <row r="996" ht="14.25" customHeight="1">
      <c r="T996" s="69"/>
    </row>
    <row r="997" ht="14.25" customHeight="1">
      <c r="T997" s="69"/>
    </row>
    <row r="998" ht="14.25" customHeight="1">
      <c r="T998" s="69"/>
    </row>
    <row r="999" ht="14.25" customHeight="1">
      <c r="T999" s="69"/>
    </row>
  </sheetData>
  <mergeCells count="20">
    <mergeCell ref="Q2:Q5"/>
    <mergeCell ref="R2:R5"/>
    <mergeCell ref="S2:S5"/>
    <mergeCell ref="T2:T5"/>
    <mergeCell ref="L2:O2"/>
    <mergeCell ref="P3:P4"/>
    <mergeCell ref="L4:M4"/>
    <mergeCell ref="N4:O4"/>
    <mergeCell ref="A4:B5"/>
    <mergeCell ref="C4:C5"/>
    <mergeCell ref="D4:G4"/>
    <mergeCell ref="H4:I4"/>
    <mergeCell ref="H1:S1"/>
    <mergeCell ref="T1:U1"/>
    <mergeCell ref="V1:V5"/>
    <mergeCell ref="A2:F3"/>
    <mergeCell ref="G2:G3"/>
    <mergeCell ref="H2:K2"/>
    <mergeCell ref="U2:U5"/>
    <mergeCell ref="J4:K4"/>
  </mergeCells>
  <printOptions/>
  <pageMargins bottom="0.75" footer="0.0" header="0.0" left="0.7" right="0.7" top="0.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86"/>
    <col customWidth="1" min="2" max="2" width="4.57"/>
    <col customWidth="1" min="3" max="3" width="40.43"/>
    <col customWidth="1" min="4" max="4" width="11.29"/>
    <col customWidth="1" min="5" max="5" width="30.86"/>
    <col customWidth="1" min="6" max="6" width="3.86"/>
    <col customWidth="1" min="7" max="7" width="10.0"/>
    <col customWidth="1" min="8" max="8" width="14.29"/>
    <col customWidth="1" min="9" max="11" width="6.0"/>
    <col customWidth="1" min="12" max="12" width="5.29"/>
    <col customWidth="1" min="13" max="13" width="6.0"/>
    <col customWidth="1" min="14" max="14" width="5.29"/>
    <col customWidth="1" min="15" max="15" width="6.0"/>
    <col customWidth="1" min="16" max="16" width="6.71"/>
    <col customWidth="1" min="17" max="17" width="11.0"/>
    <col customWidth="1" min="18" max="18" width="6.71"/>
    <col customWidth="1" min="19" max="19" width="7.43"/>
    <col customWidth="1" min="20" max="20" width="13.14"/>
    <col customWidth="1" min="21" max="22" width="12.86"/>
    <col customWidth="1" min="23" max="27" width="10.0"/>
  </cols>
  <sheetData>
    <row r="1" ht="15.75" customHeight="1">
      <c r="A1" s="1"/>
      <c r="B1" s="2"/>
      <c r="C1" s="2"/>
      <c r="D1" s="2"/>
      <c r="E1" s="2"/>
      <c r="F1" s="2"/>
      <c r="G1" s="2"/>
      <c r="H1" s="4" t="s">
        <v>0</v>
      </c>
      <c r="I1" s="5"/>
      <c r="J1" s="5"/>
      <c r="K1" s="5"/>
      <c r="L1" s="5"/>
      <c r="M1" s="5"/>
      <c r="N1" s="5"/>
      <c r="O1" s="5"/>
      <c r="P1" s="5"/>
      <c r="Q1" s="5"/>
      <c r="R1" s="5"/>
      <c r="S1" s="6"/>
      <c r="T1" s="7" t="s">
        <v>1</v>
      </c>
      <c r="U1" s="6"/>
      <c r="V1" s="8" t="s">
        <v>2</v>
      </c>
      <c r="W1" s="9"/>
      <c r="X1" s="9"/>
      <c r="Y1" s="9"/>
      <c r="Z1" s="9"/>
      <c r="AA1" s="9"/>
    </row>
    <row r="2" ht="25.5" customHeight="1">
      <c r="A2" s="104" t="s">
        <v>35</v>
      </c>
      <c r="B2" s="105"/>
      <c r="C2" s="105"/>
      <c r="D2" s="105"/>
      <c r="E2" s="105"/>
      <c r="F2" s="25"/>
      <c r="G2" s="13">
        <v>41275.0</v>
      </c>
      <c r="H2" s="4" t="s">
        <v>4</v>
      </c>
      <c r="I2" s="5"/>
      <c r="J2" s="5"/>
      <c r="K2" s="6"/>
      <c r="L2" s="4" t="s">
        <v>5</v>
      </c>
      <c r="M2" s="5"/>
      <c r="N2" s="5"/>
      <c r="O2" s="6"/>
      <c r="P2" s="14"/>
      <c r="Q2" s="15" t="s">
        <v>6</v>
      </c>
      <c r="R2" s="15" t="s">
        <v>7</v>
      </c>
      <c r="S2" s="15" t="s">
        <v>8</v>
      </c>
      <c r="T2" s="15" t="s">
        <v>9</v>
      </c>
      <c r="U2" s="15" t="s">
        <v>10</v>
      </c>
      <c r="V2" s="16"/>
      <c r="W2" s="9"/>
      <c r="X2" s="9"/>
      <c r="Y2" s="9"/>
      <c r="Z2" s="9"/>
      <c r="AA2" s="9"/>
    </row>
    <row r="3" ht="15.75" customHeight="1">
      <c r="A3" s="20"/>
      <c r="B3" s="106"/>
      <c r="C3" s="106"/>
      <c r="D3" s="106"/>
      <c r="E3" s="106"/>
      <c r="F3" s="27"/>
      <c r="G3" s="20"/>
      <c r="H3" s="21" t="s">
        <v>11</v>
      </c>
      <c r="I3" s="21" t="s">
        <v>12</v>
      </c>
      <c r="J3" s="21" t="s">
        <v>11</v>
      </c>
      <c r="K3" s="21" t="s">
        <v>12</v>
      </c>
      <c r="L3" s="21" t="s">
        <v>13</v>
      </c>
      <c r="M3" s="21" t="s">
        <v>12</v>
      </c>
      <c r="N3" s="21" t="s">
        <v>13</v>
      </c>
      <c r="O3" s="21" t="s">
        <v>12</v>
      </c>
      <c r="P3" s="22" t="s">
        <v>14</v>
      </c>
      <c r="Q3" s="16"/>
      <c r="R3" s="16"/>
      <c r="S3" s="16"/>
      <c r="T3" s="16"/>
      <c r="U3" s="16"/>
      <c r="V3" s="16"/>
      <c r="W3" s="9"/>
      <c r="X3" s="9"/>
      <c r="Y3" s="9"/>
      <c r="Z3" s="23"/>
      <c r="AA3" s="9"/>
    </row>
    <row r="4" ht="16.5" customHeight="1">
      <c r="A4" s="24" t="s">
        <v>15</v>
      </c>
      <c r="B4" s="25"/>
      <c r="C4" s="22" t="s">
        <v>16</v>
      </c>
      <c r="D4" s="4" t="s">
        <v>17</v>
      </c>
      <c r="E4" s="5"/>
      <c r="F4" s="5"/>
      <c r="G4" s="5"/>
      <c r="H4" s="4" t="s">
        <v>18</v>
      </c>
      <c r="I4" s="6"/>
      <c r="J4" s="4" t="s">
        <v>19</v>
      </c>
      <c r="K4" s="6"/>
      <c r="L4" s="4" t="s">
        <v>18</v>
      </c>
      <c r="M4" s="6"/>
      <c r="N4" s="4" t="s">
        <v>19</v>
      </c>
      <c r="O4" s="6"/>
      <c r="P4" s="26"/>
      <c r="Q4" s="16"/>
      <c r="R4" s="16"/>
      <c r="S4" s="16"/>
      <c r="T4" s="16"/>
      <c r="U4" s="16"/>
      <c r="V4" s="16"/>
      <c r="W4" s="9"/>
      <c r="X4" s="9"/>
      <c r="Y4" s="9"/>
      <c r="Z4" s="23"/>
      <c r="AA4" s="9"/>
    </row>
    <row r="5" ht="16.5" customHeight="1">
      <c r="A5" s="20"/>
      <c r="B5" s="27"/>
      <c r="C5" s="26"/>
      <c r="D5" s="14" t="s">
        <v>20</v>
      </c>
      <c r="E5" s="14" t="s">
        <v>21</v>
      </c>
      <c r="F5" s="14" t="s">
        <v>22</v>
      </c>
      <c r="G5" s="4" t="s">
        <v>23</v>
      </c>
      <c r="H5" s="14" t="s">
        <v>24</v>
      </c>
      <c r="I5" s="14" t="s">
        <v>25</v>
      </c>
      <c r="J5" s="14" t="s">
        <v>24</v>
      </c>
      <c r="K5" s="14" t="s">
        <v>25</v>
      </c>
      <c r="L5" s="14" t="s">
        <v>24</v>
      </c>
      <c r="M5" s="14" t="s">
        <v>25</v>
      </c>
      <c r="N5" s="14" t="s">
        <v>24</v>
      </c>
      <c r="O5" s="14" t="s">
        <v>25</v>
      </c>
      <c r="P5" s="28"/>
      <c r="Q5" s="26"/>
      <c r="R5" s="26"/>
      <c r="S5" s="26"/>
      <c r="T5" s="26"/>
      <c r="U5" s="26"/>
      <c r="V5" s="26"/>
      <c r="W5" s="9"/>
      <c r="X5" s="23"/>
      <c r="Y5" s="9"/>
      <c r="Z5" s="23"/>
      <c r="AA5" s="9"/>
    </row>
    <row r="6" ht="14.25" customHeight="1">
      <c r="A6" s="29"/>
      <c r="B6" s="30"/>
      <c r="C6" s="107" t="s">
        <v>42</v>
      </c>
      <c r="D6" s="32"/>
      <c r="E6" s="33"/>
      <c r="F6" s="33"/>
      <c r="G6" s="34"/>
      <c r="H6" s="35">
        <f t="shared" ref="H6:H11" si="1">(T6*100)/16</f>
        <v>27750</v>
      </c>
      <c r="I6" s="33"/>
      <c r="J6" s="33"/>
      <c r="K6" s="34"/>
      <c r="L6" s="32"/>
      <c r="M6" s="36"/>
      <c r="N6" s="36"/>
      <c r="O6" s="36"/>
      <c r="P6" s="37"/>
      <c r="Q6" s="38"/>
      <c r="R6" s="39"/>
      <c r="S6" s="40"/>
      <c r="T6" s="41">
        <f>3600+252+588</f>
        <v>4440</v>
      </c>
      <c r="U6" s="128"/>
      <c r="V6" s="42"/>
      <c r="W6" s="9"/>
      <c r="X6" s="23"/>
      <c r="Y6" s="9"/>
      <c r="Z6" s="23"/>
      <c r="AA6" s="9"/>
    </row>
    <row r="7" ht="14.25" customHeight="1">
      <c r="A7" s="43"/>
      <c r="B7" s="44"/>
      <c r="C7" s="109" t="s">
        <v>46</v>
      </c>
      <c r="D7" s="46"/>
      <c r="E7" s="47"/>
      <c r="F7" s="47"/>
      <c r="G7" s="48"/>
      <c r="H7" s="35">
        <f t="shared" si="1"/>
        <v>265</v>
      </c>
      <c r="I7" s="110"/>
      <c r="J7" s="110"/>
      <c r="K7" s="111"/>
      <c r="L7" s="50"/>
      <c r="M7" s="51"/>
      <c r="N7" s="51"/>
      <c r="O7" s="51"/>
      <c r="P7" s="52"/>
      <c r="Q7" s="53"/>
      <c r="R7" s="54"/>
      <c r="S7" s="55"/>
      <c r="T7" s="72">
        <v>42.4</v>
      </c>
      <c r="U7" s="134"/>
      <c r="V7" s="57"/>
      <c r="W7" s="9"/>
      <c r="X7" s="23"/>
      <c r="Y7" s="9"/>
      <c r="Z7" s="23"/>
      <c r="AA7" s="9"/>
    </row>
    <row r="8" ht="13.5" customHeight="1">
      <c r="A8" s="43"/>
      <c r="B8" s="44"/>
      <c r="C8" s="109" t="s">
        <v>47</v>
      </c>
      <c r="D8" s="58"/>
      <c r="E8" s="59"/>
      <c r="F8" s="59"/>
      <c r="G8" s="60"/>
      <c r="H8" s="49">
        <f t="shared" si="1"/>
        <v>10000</v>
      </c>
      <c r="I8" s="62"/>
      <c r="J8" s="62"/>
      <c r="K8" s="44"/>
      <c r="L8" s="61"/>
      <c r="M8" s="62"/>
      <c r="N8" s="62"/>
      <c r="O8" s="62"/>
      <c r="P8" s="63"/>
      <c r="Q8" s="64"/>
      <c r="R8" s="65"/>
      <c r="S8" s="66"/>
      <c r="T8" s="67">
        <v>1600.0</v>
      </c>
      <c r="U8" s="130"/>
      <c r="V8" s="68"/>
      <c r="W8" s="69"/>
    </row>
    <row r="9" ht="13.5" customHeight="1">
      <c r="A9" s="43"/>
      <c r="B9" s="44"/>
      <c r="C9" s="109"/>
      <c r="D9" s="58"/>
      <c r="E9" s="59"/>
      <c r="F9" s="59"/>
      <c r="G9" s="60"/>
      <c r="H9" s="49">
        <f t="shared" si="1"/>
        <v>0</v>
      </c>
      <c r="I9" s="62"/>
      <c r="J9" s="62"/>
      <c r="K9" s="44"/>
      <c r="L9" s="61"/>
      <c r="M9" s="62"/>
      <c r="N9" s="62"/>
      <c r="O9" s="62"/>
      <c r="P9" s="63"/>
      <c r="Q9" s="64"/>
      <c r="R9" s="70"/>
      <c r="S9" s="71"/>
      <c r="T9" s="72"/>
      <c r="U9" s="130"/>
      <c r="V9" s="73"/>
      <c r="W9" s="69"/>
    </row>
    <row r="10" ht="14.25" customHeight="1">
      <c r="A10" s="43"/>
      <c r="B10" s="44"/>
      <c r="C10" s="117"/>
      <c r="D10" s="74"/>
      <c r="E10" s="62"/>
      <c r="F10" s="62"/>
      <c r="G10" s="44"/>
      <c r="H10" s="49">
        <f t="shared" si="1"/>
        <v>0</v>
      </c>
      <c r="I10" s="62"/>
      <c r="J10" s="62"/>
      <c r="K10" s="44"/>
      <c r="L10" s="61"/>
      <c r="M10" s="62"/>
      <c r="N10" s="62"/>
      <c r="O10" s="62"/>
      <c r="P10" s="63"/>
      <c r="Q10" s="64"/>
      <c r="R10" s="70"/>
      <c r="S10" s="66"/>
      <c r="T10" s="118"/>
      <c r="U10" s="130"/>
      <c r="V10" s="73"/>
      <c r="W10" s="69"/>
    </row>
    <row r="11" ht="15.0" customHeight="1">
      <c r="A11" s="79"/>
      <c r="B11" s="80"/>
      <c r="C11" s="115"/>
      <c r="D11" s="81"/>
      <c r="E11" s="82"/>
      <c r="F11" s="82"/>
      <c r="G11" s="80"/>
      <c r="H11" s="83">
        <f t="shared" si="1"/>
        <v>0</v>
      </c>
      <c r="I11" s="82"/>
      <c r="J11" s="82"/>
      <c r="K11" s="80"/>
      <c r="L11" s="86"/>
      <c r="M11" s="82"/>
      <c r="N11" s="82"/>
      <c r="O11" s="82"/>
      <c r="P11" s="87"/>
      <c r="Q11" s="88"/>
      <c r="R11" s="89"/>
      <c r="S11" s="90"/>
      <c r="T11" s="116"/>
      <c r="U11" s="135"/>
      <c r="V11" s="91"/>
      <c r="W11" s="69"/>
    </row>
    <row r="12" ht="14.25" customHeight="1">
      <c r="B12" s="93"/>
      <c r="H12" s="100">
        <f>SUM(H6:H11)</f>
        <v>38015</v>
      </c>
      <c r="I12" s="101"/>
      <c r="J12" s="101"/>
      <c r="K12" s="101"/>
      <c r="L12" s="100">
        <f>SUM(L8:L11)</f>
        <v>0</v>
      </c>
      <c r="M12" s="101"/>
      <c r="N12" s="101"/>
      <c r="O12" s="101"/>
      <c r="P12" s="101"/>
      <c r="Q12" s="102">
        <f t="shared" ref="Q12:T12" si="2">SUM(Q6:Q11)</f>
        <v>0</v>
      </c>
      <c r="R12" s="102">
        <f t="shared" si="2"/>
        <v>0</v>
      </c>
      <c r="S12" s="102">
        <f t="shared" si="2"/>
        <v>0</v>
      </c>
      <c r="T12" s="103">
        <f t="shared" si="2"/>
        <v>6082.4</v>
      </c>
      <c r="U12" s="100">
        <f>SUM(U8:U11)</f>
        <v>0</v>
      </c>
      <c r="V12" s="101"/>
    </row>
    <row r="13" ht="14.25" customHeight="1">
      <c r="B13" s="93"/>
      <c r="T13" s="69"/>
    </row>
    <row r="14" ht="14.25" customHeight="1">
      <c r="B14" s="93"/>
      <c r="T14" s="100"/>
    </row>
    <row r="15" ht="14.25" customHeight="1">
      <c r="B15" s="93"/>
      <c r="T15" s="136"/>
    </row>
    <row r="16" ht="14.25" customHeight="1">
      <c r="B16" s="93"/>
      <c r="T16" s="136"/>
    </row>
    <row r="17" ht="14.25" customHeight="1">
      <c r="B17" s="93"/>
      <c r="T17" s="136"/>
    </row>
    <row r="18" ht="14.25" customHeight="1">
      <c r="B18" s="93"/>
      <c r="T18" s="69"/>
    </row>
    <row r="19" ht="14.25" customHeight="1">
      <c r="B19" s="93"/>
      <c r="T19" s="69"/>
    </row>
    <row r="20" ht="14.25" customHeight="1">
      <c r="B20" s="93"/>
      <c r="T20" s="69"/>
    </row>
    <row r="21" ht="14.25" customHeight="1">
      <c r="B21" s="93"/>
      <c r="T21" s="69"/>
    </row>
    <row r="22" ht="14.25" customHeight="1">
      <c r="B22" s="93"/>
      <c r="T22" s="69"/>
    </row>
    <row r="23" ht="14.25" customHeight="1">
      <c r="B23" s="93"/>
      <c r="T23" s="69"/>
    </row>
    <row r="24" ht="14.25" customHeight="1">
      <c r="B24" s="93"/>
      <c r="T24" s="69"/>
    </row>
    <row r="25" ht="14.25" customHeight="1">
      <c r="B25" s="93"/>
      <c r="T25" s="69"/>
    </row>
    <row r="26" ht="14.25" customHeight="1">
      <c r="B26" s="93"/>
      <c r="T26" s="69"/>
    </row>
    <row r="27" ht="14.25" customHeight="1">
      <c r="B27" s="93"/>
      <c r="T27" s="69"/>
    </row>
    <row r="28" ht="14.25" customHeight="1">
      <c r="B28" s="93"/>
      <c r="T28" s="69"/>
    </row>
    <row r="29" ht="14.25" customHeight="1">
      <c r="B29" s="93"/>
      <c r="T29" s="69"/>
    </row>
    <row r="30" ht="14.25" customHeight="1">
      <c r="B30" s="93"/>
      <c r="T30" s="69"/>
    </row>
    <row r="31" ht="14.25" customHeight="1">
      <c r="B31" s="93"/>
      <c r="T31" s="69"/>
    </row>
    <row r="32" ht="14.25" customHeight="1">
      <c r="B32" s="93"/>
      <c r="T32" s="69"/>
    </row>
    <row r="33" ht="14.25" customHeight="1">
      <c r="B33" s="93"/>
      <c r="T33" s="69"/>
    </row>
    <row r="34" ht="14.25" customHeight="1">
      <c r="B34" s="93"/>
      <c r="T34" s="69"/>
    </row>
    <row r="35" ht="14.25" customHeight="1">
      <c r="B35" s="93"/>
      <c r="T35" s="69"/>
    </row>
    <row r="36" ht="14.25" customHeight="1">
      <c r="B36" s="93"/>
      <c r="T36" s="69"/>
    </row>
    <row r="37" ht="14.25" customHeight="1">
      <c r="B37" s="93"/>
      <c r="T37" s="69"/>
    </row>
    <row r="38" ht="14.25" customHeight="1">
      <c r="B38" s="93"/>
      <c r="T38" s="69"/>
    </row>
    <row r="39" ht="14.25" customHeight="1">
      <c r="B39" s="93"/>
      <c r="T39" s="69"/>
    </row>
    <row r="40" ht="14.25" customHeight="1">
      <c r="B40" s="93"/>
      <c r="T40" s="69"/>
    </row>
    <row r="41" ht="14.25" customHeight="1">
      <c r="B41" s="93"/>
      <c r="T41" s="69"/>
    </row>
    <row r="42" ht="14.25" customHeight="1">
      <c r="B42" s="93"/>
      <c r="T42" s="69"/>
    </row>
    <row r="43" ht="14.25" customHeight="1">
      <c r="B43" s="93"/>
      <c r="T43" s="69"/>
    </row>
    <row r="44" ht="14.25" customHeight="1">
      <c r="B44" s="93"/>
      <c r="T44" s="69"/>
    </row>
    <row r="45" ht="14.25" customHeight="1">
      <c r="B45" s="93"/>
      <c r="T45" s="69"/>
    </row>
    <row r="46" ht="14.25" customHeight="1">
      <c r="B46" s="93"/>
      <c r="T46" s="69"/>
    </row>
    <row r="47" ht="14.25" customHeight="1">
      <c r="B47" s="93"/>
      <c r="T47" s="69"/>
    </row>
    <row r="48" ht="14.25" customHeight="1">
      <c r="B48" s="93"/>
      <c r="T48" s="69"/>
    </row>
    <row r="49" ht="14.25" customHeight="1">
      <c r="B49" s="93"/>
      <c r="T49" s="69"/>
    </row>
    <row r="50" ht="14.25" customHeight="1">
      <c r="B50" s="93"/>
      <c r="T50" s="69"/>
    </row>
    <row r="51" ht="14.25" customHeight="1">
      <c r="B51" s="93"/>
      <c r="T51" s="69"/>
    </row>
    <row r="52" ht="14.25" customHeight="1">
      <c r="B52" s="93"/>
      <c r="T52" s="69"/>
    </row>
    <row r="53" ht="14.25" customHeight="1">
      <c r="B53" s="93"/>
      <c r="T53" s="69"/>
    </row>
    <row r="54" ht="14.25" customHeight="1">
      <c r="B54" s="93"/>
      <c r="T54" s="69"/>
    </row>
    <row r="55" ht="14.25" customHeight="1">
      <c r="B55" s="93"/>
      <c r="T55" s="69"/>
    </row>
    <row r="56" ht="14.25" customHeight="1">
      <c r="B56" s="93"/>
      <c r="T56" s="69"/>
    </row>
    <row r="57" ht="14.25" customHeight="1">
      <c r="B57" s="93"/>
      <c r="T57" s="69"/>
    </row>
    <row r="58" ht="14.25" customHeight="1">
      <c r="B58" s="93"/>
      <c r="T58" s="69"/>
    </row>
    <row r="59" ht="14.25" customHeight="1">
      <c r="B59" s="93"/>
      <c r="T59" s="69"/>
    </row>
    <row r="60" ht="14.25" customHeight="1">
      <c r="B60" s="93"/>
      <c r="T60" s="69"/>
    </row>
    <row r="61" ht="14.25" customHeight="1">
      <c r="B61" s="93"/>
      <c r="T61" s="69"/>
    </row>
    <row r="62" ht="14.25" customHeight="1">
      <c r="B62" s="93"/>
      <c r="T62" s="69"/>
    </row>
    <row r="63" ht="14.25" customHeight="1">
      <c r="B63" s="93"/>
      <c r="T63" s="69"/>
    </row>
    <row r="64" ht="14.25" customHeight="1">
      <c r="B64" s="93"/>
      <c r="T64" s="69"/>
    </row>
    <row r="65" ht="14.25" customHeight="1">
      <c r="B65" s="93"/>
      <c r="T65" s="69"/>
    </row>
    <row r="66" ht="14.25" customHeight="1">
      <c r="B66" s="93"/>
      <c r="T66" s="69"/>
    </row>
    <row r="67" ht="14.25" customHeight="1">
      <c r="B67" s="93"/>
      <c r="T67" s="69"/>
    </row>
    <row r="68" ht="14.25" customHeight="1">
      <c r="B68" s="93"/>
      <c r="T68" s="69"/>
    </row>
    <row r="69" ht="14.25" customHeight="1">
      <c r="B69" s="93"/>
      <c r="T69" s="69"/>
    </row>
    <row r="70" ht="14.25" customHeight="1">
      <c r="B70" s="93"/>
      <c r="T70" s="69"/>
    </row>
    <row r="71" ht="14.25" customHeight="1">
      <c r="B71" s="93"/>
      <c r="T71" s="69"/>
    </row>
    <row r="72" ht="14.25" customHeight="1">
      <c r="B72" s="93"/>
      <c r="T72" s="69"/>
    </row>
    <row r="73" ht="14.25" customHeight="1">
      <c r="B73" s="93"/>
      <c r="T73" s="69"/>
    </row>
    <row r="74" ht="14.25" customHeight="1">
      <c r="B74" s="93"/>
      <c r="T74" s="69"/>
    </row>
    <row r="75" ht="14.25" customHeight="1">
      <c r="B75" s="93"/>
      <c r="T75" s="69"/>
    </row>
    <row r="76" ht="14.25" customHeight="1">
      <c r="B76" s="93"/>
      <c r="T76" s="69"/>
    </row>
    <row r="77" ht="14.25" customHeight="1">
      <c r="B77" s="93"/>
      <c r="T77" s="69"/>
    </row>
    <row r="78" ht="14.25" customHeight="1">
      <c r="B78" s="93"/>
      <c r="T78" s="69"/>
    </row>
    <row r="79" ht="14.25" customHeight="1">
      <c r="B79" s="93"/>
      <c r="T79" s="69"/>
    </row>
    <row r="80" ht="14.25" customHeight="1">
      <c r="B80" s="93"/>
      <c r="T80" s="69"/>
    </row>
    <row r="81" ht="14.25" customHeight="1">
      <c r="B81" s="93"/>
      <c r="T81" s="69"/>
    </row>
    <row r="82" ht="14.25" customHeight="1">
      <c r="B82" s="93"/>
      <c r="T82" s="69"/>
    </row>
    <row r="83" ht="14.25" customHeight="1">
      <c r="B83" s="93"/>
      <c r="T83" s="69"/>
    </row>
    <row r="84" ht="14.25" customHeight="1">
      <c r="B84" s="93"/>
      <c r="T84" s="69"/>
    </row>
    <row r="85" ht="14.25" customHeight="1">
      <c r="B85" s="93"/>
      <c r="T85" s="69"/>
    </row>
    <row r="86" ht="14.25" customHeight="1">
      <c r="B86" s="93"/>
      <c r="T86" s="69"/>
    </row>
    <row r="87" ht="14.25" customHeight="1">
      <c r="B87" s="93"/>
      <c r="T87" s="69"/>
    </row>
    <row r="88" ht="14.25" customHeight="1">
      <c r="B88" s="93"/>
      <c r="T88" s="69"/>
    </row>
    <row r="89" ht="14.25" customHeight="1">
      <c r="B89" s="93"/>
      <c r="T89" s="69"/>
    </row>
    <row r="90" ht="14.25" customHeight="1">
      <c r="B90" s="93"/>
      <c r="T90" s="69"/>
    </row>
    <row r="91" ht="14.25" customHeight="1">
      <c r="B91" s="93"/>
      <c r="T91" s="69"/>
    </row>
    <row r="92" ht="14.25" customHeight="1">
      <c r="B92" s="93"/>
      <c r="T92" s="69"/>
    </row>
    <row r="93" ht="14.25" customHeight="1">
      <c r="B93" s="93"/>
      <c r="T93" s="69"/>
    </row>
    <row r="94" ht="14.25" customHeight="1">
      <c r="B94" s="93"/>
      <c r="T94" s="69"/>
    </row>
    <row r="95" ht="14.25" customHeight="1">
      <c r="B95" s="93"/>
      <c r="T95" s="69"/>
    </row>
    <row r="96" ht="14.25" customHeight="1">
      <c r="B96" s="93"/>
      <c r="T96" s="69"/>
    </row>
    <row r="97" ht="14.25" customHeight="1">
      <c r="B97" s="93"/>
      <c r="T97" s="69"/>
    </row>
    <row r="98" ht="14.25" customHeight="1">
      <c r="B98" s="93"/>
      <c r="T98" s="69"/>
    </row>
    <row r="99" ht="14.25" customHeight="1">
      <c r="B99" s="93"/>
      <c r="T99" s="69"/>
    </row>
    <row r="100" ht="14.25" customHeight="1">
      <c r="B100" s="93"/>
      <c r="T100" s="69"/>
    </row>
    <row r="101" ht="14.25" customHeight="1">
      <c r="B101" s="93"/>
      <c r="T101" s="69"/>
    </row>
    <row r="102" ht="14.25" customHeight="1">
      <c r="B102" s="93"/>
      <c r="T102" s="69"/>
    </row>
    <row r="103" ht="14.25" customHeight="1">
      <c r="B103" s="93"/>
      <c r="T103" s="69"/>
    </row>
    <row r="104" ht="14.25" customHeight="1">
      <c r="B104" s="93"/>
      <c r="T104" s="69"/>
    </row>
    <row r="105" ht="14.25" customHeight="1">
      <c r="B105" s="93"/>
      <c r="T105" s="69"/>
    </row>
    <row r="106" ht="14.25" customHeight="1">
      <c r="B106" s="93"/>
      <c r="T106" s="69"/>
    </row>
    <row r="107" ht="14.25" customHeight="1">
      <c r="B107" s="93"/>
      <c r="T107" s="69"/>
    </row>
    <row r="108" ht="14.25" customHeight="1">
      <c r="T108" s="69"/>
    </row>
    <row r="109" ht="14.25" customHeight="1">
      <c r="T109" s="69"/>
    </row>
    <row r="110" ht="14.25" customHeight="1">
      <c r="T110" s="69"/>
    </row>
    <row r="111" ht="14.25" customHeight="1">
      <c r="T111" s="69"/>
    </row>
    <row r="112" ht="14.25" customHeight="1">
      <c r="T112" s="69"/>
    </row>
    <row r="113" ht="14.25" customHeight="1">
      <c r="T113" s="69"/>
    </row>
    <row r="114" ht="14.25" customHeight="1">
      <c r="T114" s="69"/>
    </row>
    <row r="115" ht="14.25" customHeight="1">
      <c r="T115" s="69"/>
    </row>
    <row r="116" ht="14.25" customHeight="1">
      <c r="T116" s="69"/>
    </row>
    <row r="117" ht="14.25" customHeight="1">
      <c r="T117" s="69"/>
    </row>
    <row r="118" ht="14.25" customHeight="1">
      <c r="T118" s="69"/>
    </row>
    <row r="119" ht="14.25" customHeight="1">
      <c r="T119" s="69"/>
    </row>
    <row r="120" ht="14.25" customHeight="1">
      <c r="T120" s="69"/>
    </row>
    <row r="121" ht="14.25" customHeight="1">
      <c r="T121" s="69"/>
    </row>
    <row r="122" ht="14.25" customHeight="1">
      <c r="T122" s="69"/>
    </row>
    <row r="123" ht="14.25" customHeight="1">
      <c r="T123" s="69"/>
    </row>
    <row r="124" ht="14.25" customHeight="1">
      <c r="T124" s="69"/>
    </row>
    <row r="125" ht="14.25" customHeight="1">
      <c r="T125" s="69"/>
    </row>
    <row r="126" ht="14.25" customHeight="1">
      <c r="T126" s="69"/>
    </row>
    <row r="127" ht="14.25" customHeight="1">
      <c r="T127" s="69"/>
    </row>
    <row r="128" ht="14.25" customHeight="1">
      <c r="T128" s="69"/>
    </row>
    <row r="129" ht="14.25" customHeight="1">
      <c r="T129" s="69"/>
    </row>
    <row r="130" ht="14.25" customHeight="1">
      <c r="T130" s="69"/>
    </row>
    <row r="131" ht="14.25" customHeight="1">
      <c r="T131" s="69"/>
    </row>
    <row r="132" ht="14.25" customHeight="1">
      <c r="T132" s="69"/>
    </row>
    <row r="133" ht="14.25" customHeight="1">
      <c r="T133" s="69"/>
    </row>
    <row r="134" ht="14.25" customHeight="1">
      <c r="T134" s="69"/>
    </row>
    <row r="135" ht="14.25" customHeight="1">
      <c r="T135" s="69"/>
    </row>
    <row r="136" ht="14.25" customHeight="1">
      <c r="T136" s="69"/>
    </row>
    <row r="137" ht="14.25" customHeight="1">
      <c r="T137" s="69"/>
    </row>
    <row r="138" ht="14.25" customHeight="1">
      <c r="T138" s="69"/>
    </row>
    <row r="139" ht="14.25" customHeight="1">
      <c r="T139" s="69"/>
    </row>
    <row r="140" ht="14.25" customHeight="1">
      <c r="T140" s="69"/>
    </row>
    <row r="141" ht="14.25" customHeight="1">
      <c r="T141" s="69"/>
    </row>
    <row r="142" ht="14.25" customHeight="1">
      <c r="T142" s="69"/>
    </row>
    <row r="143" ht="14.25" customHeight="1">
      <c r="T143" s="69"/>
    </row>
    <row r="144" ht="14.25" customHeight="1">
      <c r="T144" s="69"/>
    </row>
    <row r="145" ht="14.25" customHeight="1">
      <c r="T145" s="69"/>
    </row>
    <row r="146" ht="14.25" customHeight="1">
      <c r="T146" s="69"/>
    </row>
    <row r="147" ht="14.25" customHeight="1">
      <c r="T147" s="69"/>
    </row>
    <row r="148" ht="14.25" customHeight="1">
      <c r="T148" s="69"/>
    </row>
    <row r="149" ht="14.25" customHeight="1">
      <c r="T149" s="69"/>
    </row>
    <row r="150" ht="14.25" customHeight="1">
      <c r="T150" s="69"/>
    </row>
    <row r="151" ht="14.25" customHeight="1">
      <c r="T151" s="69"/>
    </row>
    <row r="152" ht="14.25" customHeight="1">
      <c r="T152" s="69"/>
    </row>
    <row r="153" ht="14.25" customHeight="1">
      <c r="T153" s="69"/>
    </row>
    <row r="154" ht="14.25" customHeight="1">
      <c r="T154" s="69"/>
    </row>
    <row r="155" ht="14.25" customHeight="1">
      <c r="T155" s="69"/>
    </row>
    <row r="156" ht="14.25" customHeight="1">
      <c r="T156" s="69"/>
    </row>
    <row r="157" ht="14.25" customHeight="1">
      <c r="T157" s="69"/>
    </row>
    <row r="158" ht="14.25" customHeight="1">
      <c r="T158" s="69"/>
    </row>
    <row r="159" ht="14.25" customHeight="1">
      <c r="T159" s="69"/>
    </row>
    <row r="160" ht="14.25" customHeight="1">
      <c r="T160" s="69"/>
    </row>
    <row r="161" ht="14.25" customHeight="1">
      <c r="T161" s="69"/>
    </row>
    <row r="162" ht="14.25" customHeight="1">
      <c r="T162" s="69"/>
    </row>
    <row r="163" ht="14.25" customHeight="1">
      <c r="T163" s="69"/>
    </row>
    <row r="164" ht="14.25" customHeight="1">
      <c r="T164" s="69"/>
    </row>
    <row r="165" ht="14.25" customHeight="1">
      <c r="T165" s="69"/>
    </row>
    <row r="166" ht="14.25" customHeight="1">
      <c r="T166" s="69"/>
    </row>
    <row r="167" ht="14.25" customHeight="1">
      <c r="T167" s="69"/>
    </row>
    <row r="168" ht="14.25" customHeight="1">
      <c r="T168" s="69"/>
    </row>
    <row r="169" ht="14.25" customHeight="1">
      <c r="T169" s="69"/>
    </row>
    <row r="170" ht="14.25" customHeight="1">
      <c r="T170" s="69"/>
    </row>
    <row r="171" ht="14.25" customHeight="1">
      <c r="T171" s="69"/>
    </row>
    <row r="172" ht="14.25" customHeight="1">
      <c r="T172" s="69"/>
    </row>
    <row r="173" ht="14.25" customHeight="1">
      <c r="T173" s="69"/>
    </row>
    <row r="174" ht="14.25" customHeight="1">
      <c r="T174" s="69"/>
    </row>
    <row r="175" ht="14.25" customHeight="1">
      <c r="T175" s="69"/>
    </row>
    <row r="176" ht="14.25" customHeight="1">
      <c r="T176" s="69"/>
    </row>
    <row r="177" ht="14.25" customHeight="1">
      <c r="T177" s="69"/>
    </row>
    <row r="178" ht="14.25" customHeight="1">
      <c r="T178" s="69"/>
    </row>
    <row r="179" ht="14.25" customHeight="1">
      <c r="T179" s="69"/>
    </row>
    <row r="180" ht="14.25" customHeight="1">
      <c r="T180" s="69"/>
    </row>
    <row r="181" ht="14.25" customHeight="1">
      <c r="T181" s="69"/>
    </row>
    <row r="182" ht="14.25" customHeight="1">
      <c r="T182" s="69"/>
    </row>
    <row r="183" ht="14.25" customHeight="1">
      <c r="T183" s="69"/>
    </row>
    <row r="184" ht="14.25" customHeight="1">
      <c r="T184" s="69"/>
    </row>
    <row r="185" ht="14.25" customHeight="1">
      <c r="T185" s="69"/>
    </row>
    <row r="186" ht="14.25" customHeight="1">
      <c r="T186" s="69"/>
    </row>
    <row r="187" ht="14.25" customHeight="1">
      <c r="T187" s="69"/>
    </row>
    <row r="188" ht="14.25" customHeight="1">
      <c r="T188" s="69"/>
    </row>
    <row r="189" ht="14.25" customHeight="1">
      <c r="T189" s="69"/>
    </row>
    <row r="190" ht="14.25" customHeight="1">
      <c r="T190" s="69"/>
    </row>
    <row r="191" ht="14.25" customHeight="1">
      <c r="T191" s="69"/>
    </row>
    <row r="192" ht="14.25" customHeight="1">
      <c r="T192" s="69"/>
    </row>
    <row r="193" ht="14.25" customHeight="1">
      <c r="T193" s="69"/>
    </row>
    <row r="194" ht="14.25" customHeight="1">
      <c r="T194" s="69"/>
    </row>
    <row r="195" ht="14.25" customHeight="1">
      <c r="T195" s="69"/>
    </row>
    <row r="196" ht="14.25" customHeight="1">
      <c r="T196" s="69"/>
    </row>
    <row r="197" ht="14.25" customHeight="1">
      <c r="T197" s="69"/>
    </row>
    <row r="198" ht="14.25" customHeight="1">
      <c r="T198" s="69"/>
    </row>
    <row r="199" ht="14.25" customHeight="1">
      <c r="T199" s="69"/>
    </row>
    <row r="200" ht="14.25" customHeight="1">
      <c r="T200" s="69"/>
    </row>
    <row r="201" ht="14.25" customHeight="1">
      <c r="T201" s="69"/>
    </row>
    <row r="202" ht="14.25" customHeight="1">
      <c r="T202" s="69"/>
    </row>
    <row r="203" ht="14.25" customHeight="1">
      <c r="T203" s="69"/>
    </row>
    <row r="204" ht="14.25" customHeight="1">
      <c r="T204" s="69"/>
    </row>
    <row r="205" ht="14.25" customHeight="1">
      <c r="T205" s="69"/>
    </row>
    <row r="206" ht="14.25" customHeight="1">
      <c r="T206" s="69"/>
    </row>
    <row r="207" ht="14.25" customHeight="1">
      <c r="T207" s="69"/>
    </row>
    <row r="208" ht="14.25" customHeight="1">
      <c r="T208" s="69"/>
    </row>
    <row r="209" ht="14.25" customHeight="1">
      <c r="T209" s="69"/>
    </row>
    <row r="210" ht="14.25" customHeight="1">
      <c r="T210" s="69"/>
    </row>
    <row r="211" ht="14.25" customHeight="1">
      <c r="T211" s="69"/>
    </row>
    <row r="212" ht="14.25" customHeight="1">
      <c r="T212" s="69"/>
    </row>
    <row r="213" ht="14.25" customHeight="1">
      <c r="T213" s="69"/>
    </row>
    <row r="214" ht="14.25" customHeight="1">
      <c r="T214" s="69"/>
    </row>
    <row r="215" ht="14.25" customHeight="1">
      <c r="T215" s="69"/>
    </row>
    <row r="216" ht="14.25" customHeight="1">
      <c r="T216" s="69"/>
    </row>
    <row r="217" ht="14.25" customHeight="1">
      <c r="T217" s="69"/>
    </row>
    <row r="218" ht="14.25" customHeight="1">
      <c r="T218" s="69"/>
    </row>
    <row r="219" ht="14.25" customHeight="1">
      <c r="T219" s="69"/>
    </row>
    <row r="220" ht="14.25" customHeight="1">
      <c r="T220" s="69"/>
    </row>
    <row r="221" ht="14.25" customHeight="1">
      <c r="T221" s="69"/>
    </row>
    <row r="222" ht="14.25" customHeight="1">
      <c r="T222" s="69"/>
    </row>
    <row r="223" ht="14.25" customHeight="1">
      <c r="T223" s="69"/>
    </row>
    <row r="224" ht="14.25" customHeight="1">
      <c r="T224" s="69"/>
    </row>
    <row r="225" ht="14.25" customHeight="1">
      <c r="T225" s="69"/>
    </row>
    <row r="226" ht="14.25" customHeight="1">
      <c r="T226" s="69"/>
    </row>
    <row r="227" ht="14.25" customHeight="1">
      <c r="T227" s="69"/>
    </row>
    <row r="228" ht="14.25" customHeight="1">
      <c r="T228" s="69"/>
    </row>
    <row r="229" ht="14.25" customHeight="1">
      <c r="T229" s="69"/>
    </row>
    <row r="230" ht="14.25" customHeight="1">
      <c r="T230" s="69"/>
    </row>
    <row r="231" ht="14.25" customHeight="1">
      <c r="T231" s="69"/>
    </row>
    <row r="232" ht="14.25" customHeight="1">
      <c r="T232" s="69"/>
    </row>
    <row r="233" ht="14.25" customHeight="1">
      <c r="T233" s="69"/>
    </row>
    <row r="234" ht="14.25" customHeight="1">
      <c r="T234" s="69"/>
    </row>
    <row r="235" ht="14.25" customHeight="1">
      <c r="T235" s="69"/>
    </row>
    <row r="236" ht="14.25" customHeight="1">
      <c r="T236" s="69"/>
    </row>
    <row r="237" ht="14.25" customHeight="1">
      <c r="T237" s="69"/>
    </row>
    <row r="238" ht="14.25" customHeight="1">
      <c r="T238" s="69"/>
    </row>
    <row r="239" ht="14.25" customHeight="1">
      <c r="T239" s="69"/>
    </row>
    <row r="240" ht="14.25" customHeight="1">
      <c r="T240" s="69"/>
    </row>
    <row r="241" ht="14.25" customHeight="1">
      <c r="T241" s="69"/>
    </row>
    <row r="242" ht="14.25" customHeight="1">
      <c r="T242" s="69"/>
    </row>
    <row r="243" ht="14.25" customHeight="1">
      <c r="T243" s="69"/>
    </row>
    <row r="244" ht="14.25" customHeight="1">
      <c r="T244" s="69"/>
    </row>
    <row r="245" ht="14.25" customHeight="1">
      <c r="T245" s="69"/>
    </row>
    <row r="246" ht="14.25" customHeight="1">
      <c r="T246" s="69"/>
    </row>
    <row r="247" ht="14.25" customHeight="1">
      <c r="T247" s="69"/>
    </row>
    <row r="248" ht="14.25" customHeight="1">
      <c r="T248" s="69"/>
    </row>
    <row r="249" ht="14.25" customHeight="1">
      <c r="T249" s="69"/>
    </row>
    <row r="250" ht="14.25" customHeight="1">
      <c r="T250" s="69"/>
    </row>
    <row r="251" ht="14.25" customHeight="1">
      <c r="T251" s="69"/>
    </row>
    <row r="252" ht="14.25" customHeight="1">
      <c r="T252" s="69"/>
    </row>
    <row r="253" ht="14.25" customHeight="1">
      <c r="T253" s="69"/>
    </row>
    <row r="254" ht="14.25" customHeight="1">
      <c r="T254" s="69"/>
    </row>
    <row r="255" ht="14.25" customHeight="1">
      <c r="T255" s="69"/>
    </row>
    <row r="256" ht="14.25" customHeight="1">
      <c r="T256" s="69"/>
    </row>
    <row r="257" ht="14.25" customHeight="1">
      <c r="T257" s="69"/>
    </row>
    <row r="258" ht="14.25" customHeight="1">
      <c r="T258" s="69"/>
    </row>
    <row r="259" ht="14.25" customHeight="1">
      <c r="T259" s="69"/>
    </row>
    <row r="260" ht="14.25" customHeight="1">
      <c r="T260" s="69"/>
    </row>
    <row r="261" ht="14.25" customHeight="1">
      <c r="T261" s="69"/>
    </row>
    <row r="262" ht="14.25" customHeight="1">
      <c r="T262" s="69"/>
    </row>
    <row r="263" ht="14.25" customHeight="1">
      <c r="T263" s="69"/>
    </row>
    <row r="264" ht="14.25" customHeight="1">
      <c r="T264" s="69"/>
    </row>
    <row r="265" ht="14.25" customHeight="1">
      <c r="T265" s="69"/>
    </row>
    <row r="266" ht="14.25" customHeight="1">
      <c r="T266" s="69"/>
    </row>
    <row r="267" ht="14.25" customHeight="1">
      <c r="T267" s="69"/>
    </row>
    <row r="268" ht="14.25" customHeight="1">
      <c r="T268" s="69"/>
    </row>
    <row r="269" ht="14.25" customHeight="1">
      <c r="T269" s="69"/>
    </row>
    <row r="270" ht="14.25" customHeight="1">
      <c r="T270" s="69"/>
    </row>
    <row r="271" ht="14.25" customHeight="1">
      <c r="T271" s="69"/>
    </row>
    <row r="272" ht="14.25" customHeight="1">
      <c r="T272" s="69"/>
    </row>
    <row r="273" ht="14.25" customHeight="1">
      <c r="T273" s="69"/>
    </row>
    <row r="274" ht="14.25" customHeight="1">
      <c r="T274" s="69"/>
    </row>
    <row r="275" ht="14.25" customHeight="1">
      <c r="T275" s="69"/>
    </row>
    <row r="276" ht="14.25" customHeight="1">
      <c r="T276" s="69"/>
    </row>
    <row r="277" ht="14.25" customHeight="1">
      <c r="T277" s="69"/>
    </row>
    <row r="278" ht="14.25" customHeight="1">
      <c r="T278" s="69"/>
    </row>
    <row r="279" ht="14.25" customHeight="1">
      <c r="T279" s="69"/>
    </row>
    <row r="280" ht="14.25" customHeight="1">
      <c r="T280" s="69"/>
    </row>
    <row r="281" ht="14.25" customHeight="1">
      <c r="T281" s="69"/>
    </row>
    <row r="282" ht="14.25" customHeight="1">
      <c r="T282" s="69"/>
    </row>
    <row r="283" ht="14.25" customHeight="1">
      <c r="T283" s="69"/>
    </row>
    <row r="284" ht="14.25" customHeight="1">
      <c r="T284" s="69"/>
    </row>
    <row r="285" ht="14.25" customHeight="1">
      <c r="T285" s="69"/>
    </row>
    <row r="286" ht="14.25" customHeight="1">
      <c r="T286" s="69"/>
    </row>
    <row r="287" ht="14.25" customHeight="1">
      <c r="T287" s="69"/>
    </row>
    <row r="288" ht="14.25" customHeight="1">
      <c r="T288" s="69"/>
    </row>
    <row r="289" ht="14.25" customHeight="1">
      <c r="T289" s="69"/>
    </row>
    <row r="290" ht="14.25" customHeight="1">
      <c r="T290" s="69"/>
    </row>
    <row r="291" ht="14.25" customHeight="1">
      <c r="T291" s="69"/>
    </row>
    <row r="292" ht="14.25" customHeight="1">
      <c r="T292" s="69"/>
    </row>
    <row r="293" ht="14.25" customHeight="1">
      <c r="T293" s="69"/>
    </row>
    <row r="294" ht="14.25" customHeight="1">
      <c r="T294" s="69"/>
    </row>
    <row r="295" ht="14.25" customHeight="1">
      <c r="T295" s="69"/>
    </row>
    <row r="296" ht="14.25" customHeight="1">
      <c r="T296" s="69"/>
    </row>
    <row r="297" ht="14.25" customHeight="1">
      <c r="T297" s="69"/>
    </row>
    <row r="298" ht="14.25" customHeight="1">
      <c r="T298" s="69"/>
    </row>
    <row r="299" ht="14.25" customHeight="1">
      <c r="T299" s="69"/>
    </row>
    <row r="300" ht="14.25" customHeight="1">
      <c r="T300" s="69"/>
    </row>
    <row r="301" ht="14.25" customHeight="1">
      <c r="T301" s="69"/>
    </row>
    <row r="302" ht="14.25" customHeight="1">
      <c r="T302" s="69"/>
    </row>
    <row r="303" ht="14.25" customHeight="1">
      <c r="T303" s="69"/>
    </row>
    <row r="304" ht="14.25" customHeight="1">
      <c r="T304" s="69"/>
    </row>
    <row r="305" ht="14.25" customHeight="1">
      <c r="T305" s="69"/>
    </row>
    <row r="306" ht="14.25" customHeight="1">
      <c r="T306" s="69"/>
    </row>
    <row r="307" ht="14.25" customHeight="1">
      <c r="T307" s="69"/>
    </row>
    <row r="308" ht="14.25" customHeight="1">
      <c r="T308" s="69"/>
    </row>
    <row r="309" ht="14.25" customHeight="1">
      <c r="T309" s="69"/>
    </row>
    <row r="310" ht="14.25" customHeight="1">
      <c r="T310" s="69"/>
    </row>
    <row r="311" ht="14.25" customHeight="1">
      <c r="T311" s="69"/>
    </row>
    <row r="312" ht="14.25" customHeight="1">
      <c r="T312" s="69"/>
    </row>
    <row r="313" ht="14.25" customHeight="1">
      <c r="T313" s="69"/>
    </row>
    <row r="314" ht="14.25" customHeight="1">
      <c r="T314" s="69"/>
    </row>
    <row r="315" ht="14.25" customHeight="1">
      <c r="T315" s="69"/>
    </row>
    <row r="316" ht="14.25" customHeight="1">
      <c r="T316" s="69"/>
    </row>
    <row r="317" ht="14.25" customHeight="1">
      <c r="T317" s="69"/>
    </row>
    <row r="318" ht="14.25" customHeight="1">
      <c r="T318" s="69"/>
    </row>
    <row r="319" ht="14.25" customHeight="1">
      <c r="T319" s="69"/>
    </row>
    <row r="320" ht="14.25" customHeight="1">
      <c r="T320" s="69"/>
    </row>
    <row r="321" ht="14.25" customHeight="1">
      <c r="T321" s="69"/>
    </row>
    <row r="322" ht="14.25" customHeight="1">
      <c r="T322" s="69"/>
    </row>
    <row r="323" ht="14.25" customHeight="1">
      <c r="T323" s="69"/>
    </row>
    <row r="324" ht="14.25" customHeight="1">
      <c r="T324" s="69"/>
    </row>
    <row r="325" ht="14.25" customHeight="1">
      <c r="T325" s="69"/>
    </row>
    <row r="326" ht="14.25" customHeight="1">
      <c r="T326" s="69"/>
    </row>
    <row r="327" ht="14.25" customHeight="1">
      <c r="T327" s="69"/>
    </row>
    <row r="328" ht="14.25" customHeight="1">
      <c r="T328" s="69"/>
    </row>
    <row r="329" ht="14.25" customHeight="1">
      <c r="T329" s="69"/>
    </row>
    <row r="330" ht="14.25" customHeight="1">
      <c r="T330" s="69"/>
    </row>
    <row r="331" ht="14.25" customHeight="1">
      <c r="T331" s="69"/>
    </row>
    <row r="332" ht="14.25" customHeight="1">
      <c r="T332" s="69"/>
    </row>
    <row r="333" ht="14.25" customHeight="1">
      <c r="T333" s="69"/>
    </row>
    <row r="334" ht="14.25" customHeight="1">
      <c r="T334" s="69"/>
    </row>
    <row r="335" ht="14.25" customHeight="1">
      <c r="T335" s="69"/>
    </row>
    <row r="336" ht="14.25" customHeight="1">
      <c r="T336" s="69"/>
    </row>
    <row r="337" ht="14.25" customHeight="1">
      <c r="T337" s="69"/>
    </row>
    <row r="338" ht="14.25" customHeight="1">
      <c r="T338" s="69"/>
    </row>
    <row r="339" ht="14.25" customHeight="1">
      <c r="T339" s="69"/>
    </row>
    <row r="340" ht="14.25" customHeight="1">
      <c r="T340" s="69"/>
    </row>
    <row r="341" ht="14.25" customHeight="1">
      <c r="T341" s="69"/>
    </row>
    <row r="342" ht="14.25" customHeight="1">
      <c r="T342" s="69"/>
    </row>
    <row r="343" ht="14.25" customHeight="1">
      <c r="T343" s="69"/>
    </row>
    <row r="344" ht="14.25" customHeight="1">
      <c r="T344" s="69"/>
    </row>
    <row r="345" ht="14.25" customHeight="1">
      <c r="T345" s="69"/>
    </row>
    <row r="346" ht="14.25" customHeight="1">
      <c r="T346" s="69"/>
    </row>
    <row r="347" ht="14.25" customHeight="1">
      <c r="T347" s="69"/>
    </row>
    <row r="348" ht="14.25" customHeight="1">
      <c r="T348" s="69"/>
    </row>
    <row r="349" ht="14.25" customHeight="1">
      <c r="T349" s="69"/>
    </row>
    <row r="350" ht="14.25" customHeight="1">
      <c r="T350" s="69"/>
    </row>
    <row r="351" ht="14.25" customHeight="1">
      <c r="T351" s="69"/>
    </row>
    <row r="352" ht="14.25" customHeight="1">
      <c r="T352" s="69"/>
    </row>
    <row r="353" ht="14.25" customHeight="1">
      <c r="T353" s="69"/>
    </row>
    <row r="354" ht="14.25" customHeight="1">
      <c r="T354" s="69"/>
    </row>
    <row r="355" ht="14.25" customHeight="1">
      <c r="T355" s="69"/>
    </row>
    <row r="356" ht="14.25" customHeight="1">
      <c r="T356" s="69"/>
    </row>
    <row r="357" ht="14.25" customHeight="1">
      <c r="T357" s="69"/>
    </row>
    <row r="358" ht="14.25" customHeight="1">
      <c r="T358" s="69"/>
    </row>
    <row r="359" ht="14.25" customHeight="1">
      <c r="T359" s="69"/>
    </row>
    <row r="360" ht="14.25" customHeight="1">
      <c r="T360" s="69"/>
    </row>
    <row r="361" ht="14.25" customHeight="1">
      <c r="T361" s="69"/>
    </row>
    <row r="362" ht="14.25" customHeight="1">
      <c r="T362" s="69"/>
    </row>
    <row r="363" ht="14.25" customHeight="1">
      <c r="T363" s="69"/>
    </row>
    <row r="364" ht="14.25" customHeight="1">
      <c r="T364" s="69"/>
    </row>
    <row r="365" ht="14.25" customHeight="1">
      <c r="T365" s="69"/>
    </row>
    <row r="366" ht="14.25" customHeight="1">
      <c r="T366" s="69"/>
    </row>
    <row r="367" ht="14.25" customHeight="1">
      <c r="T367" s="69"/>
    </row>
    <row r="368" ht="14.25" customHeight="1">
      <c r="T368" s="69"/>
    </row>
    <row r="369" ht="14.25" customHeight="1">
      <c r="T369" s="69"/>
    </row>
    <row r="370" ht="14.25" customHeight="1">
      <c r="T370" s="69"/>
    </row>
    <row r="371" ht="14.25" customHeight="1">
      <c r="T371" s="69"/>
    </row>
    <row r="372" ht="14.25" customHeight="1">
      <c r="T372" s="69"/>
    </row>
    <row r="373" ht="14.25" customHeight="1">
      <c r="T373" s="69"/>
    </row>
    <row r="374" ht="14.25" customHeight="1">
      <c r="T374" s="69"/>
    </row>
    <row r="375" ht="14.25" customHeight="1">
      <c r="T375" s="69"/>
    </row>
    <row r="376" ht="14.25" customHeight="1">
      <c r="T376" s="69"/>
    </row>
    <row r="377" ht="14.25" customHeight="1">
      <c r="T377" s="69"/>
    </row>
    <row r="378" ht="14.25" customHeight="1">
      <c r="T378" s="69"/>
    </row>
    <row r="379" ht="14.25" customHeight="1">
      <c r="T379" s="69"/>
    </row>
    <row r="380" ht="14.25" customHeight="1">
      <c r="T380" s="69"/>
    </row>
    <row r="381" ht="14.25" customHeight="1">
      <c r="T381" s="69"/>
    </row>
    <row r="382" ht="14.25" customHeight="1">
      <c r="T382" s="69"/>
    </row>
    <row r="383" ht="14.25" customHeight="1">
      <c r="T383" s="69"/>
    </row>
    <row r="384" ht="14.25" customHeight="1">
      <c r="T384" s="69"/>
    </row>
    <row r="385" ht="14.25" customHeight="1">
      <c r="T385" s="69"/>
    </row>
    <row r="386" ht="14.25" customHeight="1">
      <c r="T386" s="69"/>
    </row>
    <row r="387" ht="14.25" customHeight="1">
      <c r="T387" s="69"/>
    </row>
    <row r="388" ht="14.25" customHeight="1">
      <c r="T388" s="69"/>
    </row>
    <row r="389" ht="14.25" customHeight="1">
      <c r="T389" s="69"/>
    </row>
    <row r="390" ht="14.25" customHeight="1">
      <c r="T390" s="69"/>
    </row>
    <row r="391" ht="14.25" customHeight="1">
      <c r="T391" s="69"/>
    </row>
    <row r="392" ht="14.25" customHeight="1">
      <c r="T392" s="69"/>
    </row>
    <row r="393" ht="14.25" customHeight="1">
      <c r="T393" s="69"/>
    </row>
    <row r="394" ht="14.25" customHeight="1">
      <c r="T394" s="69"/>
    </row>
    <row r="395" ht="14.25" customHeight="1">
      <c r="T395" s="69"/>
    </row>
    <row r="396" ht="14.25" customHeight="1">
      <c r="T396" s="69"/>
    </row>
    <row r="397" ht="14.25" customHeight="1">
      <c r="T397" s="69"/>
    </row>
    <row r="398" ht="14.25" customHeight="1">
      <c r="T398" s="69"/>
    </row>
    <row r="399" ht="14.25" customHeight="1">
      <c r="T399" s="69"/>
    </row>
    <row r="400" ht="14.25" customHeight="1">
      <c r="T400" s="69"/>
    </row>
    <row r="401" ht="14.25" customHeight="1">
      <c r="T401" s="69"/>
    </row>
    <row r="402" ht="14.25" customHeight="1">
      <c r="T402" s="69"/>
    </row>
    <row r="403" ht="14.25" customHeight="1">
      <c r="T403" s="69"/>
    </row>
    <row r="404" ht="14.25" customHeight="1">
      <c r="T404" s="69"/>
    </row>
    <row r="405" ht="14.25" customHeight="1">
      <c r="T405" s="69"/>
    </row>
    <row r="406" ht="14.25" customHeight="1">
      <c r="T406" s="69"/>
    </row>
    <row r="407" ht="14.25" customHeight="1">
      <c r="T407" s="69"/>
    </row>
    <row r="408" ht="14.25" customHeight="1">
      <c r="T408" s="69"/>
    </row>
    <row r="409" ht="14.25" customHeight="1">
      <c r="T409" s="69"/>
    </row>
    <row r="410" ht="14.25" customHeight="1">
      <c r="T410" s="69"/>
    </row>
    <row r="411" ht="14.25" customHeight="1">
      <c r="T411" s="69"/>
    </row>
    <row r="412" ht="14.25" customHeight="1">
      <c r="T412" s="69"/>
    </row>
    <row r="413" ht="14.25" customHeight="1">
      <c r="T413" s="69"/>
    </row>
    <row r="414" ht="14.25" customHeight="1">
      <c r="T414" s="69"/>
    </row>
    <row r="415" ht="14.25" customHeight="1">
      <c r="T415" s="69"/>
    </row>
    <row r="416" ht="14.25" customHeight="1">
      <c r="T416" s="69"/>
    </row>
    <row r="417" ht="14.25" customHeight="1">
      <c r="T417" s="69"/>
    </row>
    <row r="418" ht="14.25" customHeight="1">
      <c r="T418" s="69"/>
    </row>
    <row r="419" ht="14.25" customHeight="1">
      <c r="T419" s="69"/>
    </row>
    <row r="420" ht="14.25" customHeight="1">
      <c r="T420" s="69"/>
    </row>
    <row r="421" ht="14.25" customHeight="1">
      <c r="T421" s="69"/>
    </row>
    <row r="422" ht="14.25" customHeight="1">
      <c r="T422" s="69"/>
    </row>
    <row r="423" ht="14.25" customHeight="1">
      <c r="T423" s="69"/>
    </row>
    <row r="424" ht="14.25" customHeight="1">
      <c r="T424" s="69"/>
    </row>
    <row r="425" ht="14.25" customHeight="1">
      <c r="T425" s="69"/>
    </row>
    <row r="426" ht="14.25" customHeight="1">
      <c r="T426" s="69"/>
    </row>
    <row r="427" ht="14.25" customHeight="1">
      <c r="T427" s="69"/>
    </row>
    <row r="428" ht="14.25" customHeight="1">
      <c r="T428" s="69"/>
    </row>
    <row r="429" ht="14.25" customHeight="1">
      <c r="T429" s="69"/>
    </row>
    <row r="430" ht="14.25" customHeight="1">
      <c r="T430" s="69"/>
    </row>
    <row r="431" ht="14.25" customHeight="1">
      <c r="T431" s="69"/>
    </row>
    <row r="432" ht="14.25" customHeight="1">
      <c r="T432" s="69"/>
    </row>
    <row r="433" ht="14.25" customHeight="1">
      <c r="T433" s="69"/>
    </row>
    <row r="434" ht="14.25" customHeight="1">
      <c r="T434" s="69"/>
    </row>
    <row r="435" ht="14.25" customHeight="1">
      <c r="T435" s="69"/>
    </row>
    <row r="436" ht="14.25" customHeight="1">
      <c r="T436" s="69"/>
    </row>
    <row r="437" ht="14.25" customHeight="1">
      <c r="T437" s="69"/>
    </row>
    <row r="438" ht="14.25" customHeight="1">
      <c r="T438" s="69"/>
    </row>
    <row r="439" ht="14.25" customHeight="1">
      <c r="T439" s="69"/>
    </row>
    <row r="440" ht="14.25" customHeight="1">
      <c r="T440" s="69"/>
    </row>
    <row r="441" ht="14.25" customHeight="1">
      <c r="T441" s="69"/>
    </row>
    <row r="442" ht="14.25" customHeight="1">
      <c r="T442" s="69"/>
    </row>
    <row r="443" ht="14.25" customHeight="1">
      <c r="T443" s="69"/>
    </row>
    <row r="444" ht="14.25" customHeight="1">
      <c r="T444" s="69"/>
    </row>
    <row r="445" ht="14.25" customHeight="1">
      <c r="T445" s="69"/>
    </row>
    <row r="446" ht="14.25" customHeight="1">
      <c r="T446" s="69"/>
    </row>
    <row r="447" ht="14.25" customHeight="1">
      <c r="T447" s="69"/>
    </row>
    <row r="448" ht="14.25" customHeight="1">
      <c r="T448" s="69"/>
    </row>
    <row r="449" ht="14.25" customHeight="1">
      <c r="T449" s="69"/>
    </row>
    <row r="450" ht="14.25" customHeight="1">
      <c r="T450" s="69"/>
    </row>
    <row r="451" ht="14.25" customHeight="1">
      <c r="T451" s="69"/>
    </row>
    <row r="452" ht="14.25" customHeight="1">
      <c r="T452" s="69"/>
    </row>
    <row r="453" ht="14.25" customHeight="1">
      <c r="T453" s="69"/>
    </row>
    <row r="454" ht="14.25" customHeight="1">
      <c r="T454" s="69"/>
    </row>
    <row r="455" ht="14.25" customHeight="1">
      <c r="T455" s="69"/>
    </row>
    <row r="456" ht="14.25" customHeight="1">
      <c r="T456" s="69"/>
    </row>
    <row r="457" ht="14.25" customHeight="1">
      <c r="T457" s="69"/>
    </row>
    <row r="458" ht="14.25" customHeight="1">
      <c r="T458" s="69"/>
    </row>
    <row r="459" ht="14.25" customHeight="1">
      <c r="T459" s="69"/>
    </row>
    <row r="460" ht="14.25" customHeight="1">
      <c r="T460" s="69"/>
    </row>
    <row r="461" ht="14.25" customHeight="1">
      <c r="T461" s="69"/>
    </row>
    <row r="462" ht="14.25" customHeight="1">
      <c r="T462" s="69"/>
    </row>
    <row r="463" ht="14.25" customHeight="1">
      <c r="T463" s="69"/>
    </row>
    <row r="464" ht="14.25" customHeight="1">
      <c r="T464" s="69"/>
    </row>
    <row r="465" ht="14.25" customHeight="1">
      <c r="T465" s="69"/>
    </row>
    <row r="466" ht="14.25" customHeight="1">
      <c r="T466" s="69"/>
    </row>
    <row r="467" ht="14.25" customHeight="1">
      <c r="T467" s="69"/>
    </row>
    <row r="468" ht="14.25" customHeight="1">
      <c r="T468" s="69"/>
    </row>
    <row r="469" ht="14.25" customHeight="1">
      <c r="T469" s="69"/>
    </row>
    <row r="470" ht="14.25" customHeight="1">
      <c r="T470" s="69"/>
    </row>
    <row r="471" ht="14.25" customHeight="1">
      <c r="T471" s="69"/>
    </row>
    <row r="472" ht="14.25" customHeight="1">
      <c r="T472" s="69"/>
    </row>
    <row r="473" ht="14.25" customHeight="1">
      <c r="T473" s="69"/>
    </row>
    <row r="474" ht="14.25" customHeight="1">
      <c r="T474" s="69"/>
    </row>
    <row r="475" ht="14.25" customHeight="1">
      <c r="T475" s="69"/>
    </row>
    <row r="476" ht="14.25" customHeight="1">
      <c r="T476" s="69"/>
    </row>
    <row r="477" ht="14.25" customHeight="1">
      <c r="T477" s="69"/>
    </row>
    <row r="478" ht="14.25" customHeight="1">
      <c r="T478" s="69"/>
    </row>
    <row r="479" ht="14.25" customHeight="1">
      <c r="T479" s="69"/>
    </row>
    <row r="480" ht="14.25" customHeight="1">
      <c r="T480" s="69"/>
    </row>
    <row r="481" ht="14.25" customHeight="1">
      <c r="T481" s="69"/>
    </row>
    <row r="482" ht="14.25" customHeight="1">
      <c r="T482" s="69"/>
    </row>
    <row r="483" ht="14.25" customHeight="1">
      <c r="T483" s="69"/>
    </row>
    <row r="484" ht="14.25" customHeight="1">
      <c r="T484" s="69"/>
    </row>
    <row r="485" ht="14.25" customHeight="1">
      <c r="T485" s="69"/>
    </row>
    <row r="486" ht="14.25" customHeight="1">
      <c r="T486" s="69"/>
    </row>
    <row r="487" ht="14.25" customHeight="1">
      <c r="T487" s="69"/>
    </row>
    <row r="488" ht="14.25" customHeight="1">
      <c r="T488" s="69"/>
    </row>
    <row r="489" ht="14.25" customHeight="1">
      <c r="T489" s="69"/>
    </row>
    <row r="490" ht="14.25" customHeight="1">
      <c r="T490" s="69"/>
    </row>
    <row r="491" ht="14.25" customHeight="1">
      <c r="T491" s="69"/>
    </row>
    <row r="492" ht="14.25" customHeight="1">
      <c r="T492" s="69"/>
    </row>
    <row r="493" ht="14.25" customHeight="1">
      <c r="T493" s="69"/>
    </row>
    <row r="494" ht="14.25" customHeight="1">
      <c r="T494" s="69"/>
    </row>
    <row r="495" ht="14.25" customHeight="1">
      <c r="T495" s="69"/>
    </row>
    <row r="496" ht="14.25" customHeight="1">
      <c r="T496" s="69"/>
    </row>
    <row r="497" ht="14.25" customHeight="1">
      <c r="T497" s="69"/>
    </row>
    <row r="498" ht="14.25" customHeight="1">
      <c r="T498" s="69"/>
    </row>
    <row r="499" ht="14.25" customHeight="1">
      <c r="T499" s="69"/>
    </row>
    <row r="500" ht="14.25" customHeight="1">
      <c r="T500" s="69"/>
    </row>
    <row r="501" ht="14.25" customHeight="1">
      <c r="T501" s="69"/>
    </row>
    <row r="502" ht="14.25" customHeight="1">
      <c r="T502" s="69"/>
    </row>
    <row r="503" ht="14.25" customHeight="1">
      <c r="T503" s="69"/>
    </row>
    <row r="504" ht="14.25" customHeight="1">
      <c r="T504" s="69"/>
    </row>
    <row r="505" ht="14.25" customHeight="1">
      <c r="T505" s="69"/>
    </row>
    <row r="506" ht="14.25" customHeight="1">
      <c r="T506" s="69"/>
    </row>
    <row r="507" ht="14.25" customHeight="1">
      <c r="T507" s="69"/>
    </row>
    <row r="508" ht="14.25" customHeight="1">
      <c r="T508" s="69"/>
    </row>
    <row r="509" ht="14.25" customHeight="1">
      <c r="T509" s="69"/>
    </row>
    <row r="510" ht="14.25" customHeight="1">
      <c r="T510" s="69"/>
    </row>
    <row r="511" ht="14.25" customHeight="1">
      <c r="T511" s="69"/>
    </row>
    <row r="512" ht="14.25" customHeight="1">
      <c r="T512" s="69"/>
    </row>
    <row r="513" ht="14.25" customHeight="1">
      <c r="T513" s="69"/>
    </row>
    <row r="514" ht="14.25" customHeight="1">
      <c r="T514" s="69"/>
    </row>
    <row r="515" ht="14.25" customHeight="1">
      <c r="T515" s="69"/>
    </row>
    <row r="516" ht="14.25" customHeight="1">
      <c r="T516" s="69"/>
    </row>
    <row r="517" ht="14.25" customHeight="1">
      <c r="T517" s="69"/>
    </row>
    <row r="518" ht="14.25" customHeight="1">
      <c r="T518" s="69"/>
    </row>
    <row r="519" ht="14.25" customHeight="1">
      <c r="T519" s="69"/>
    </row>
    <row r="520" ht="14.25" customHeight="1">
      <c r="T520" s="69"/>
    </row>
    <row r="521" ht="14.25" customHeight="1">
      <c r="T521" s="69"/>
    </row>
    <row r="522" ht="14.25" customHeight="1">
      <c r="T522" s="69"/>
    </row>
    <row r="523" ht="14.25" customHeight="1">
      <c r="T523" s="69"/>
    </row>
    <row r="524" ht="14.25" customHeight="1">
      <c r="T524" s="69"/>
    </row>
    <row r="525" ht="14.25" customHeight="1">
      <c r="T525" s="69"/>
    </row>
    <row r="526" ht="14.25" customHeight="1">
      <c r="T526" s="69"/>
    </row>
    <row r="527" ht="14.25" customHeight="1">
      <c r="T527" s="69"/>
    </row>
    <row r="528" ht="14.25" customHeight="1">
      <c r="T528" s="69"/>
    </row>
    <row r="529" ht="14.25" customHeight="1">
      <c r="T529" s="69"/>
    </row>
    <row r="530" ht="14.25" customHeight="1">
      <c r="T530" s="69"/>
    </row>
    <row r="531" ht="14.25" customHeight="1">
      <c r="T531" s="69"/>
    </row>
    <row r="532" ht="14.25" customHeight="1">
      <c r="T532" s="69"/>
    </row>
    <row r="533" ht="14.25" customHeight="1">
      <c r="T533" s="69"/>
    </row>
    <row r="534" ht="14.25" customHeight="1">
      <c r="T534" s="69"/>
    </row>
    <row r="535" ht="14.25" customHeight="1">
      <c r="T535" s="69"/>
    </row>
    <row r="536" ht="14.25" customHeight="1">
      <c r="T536" s="69"/>
    </row>
    <row r="537" ht="14.25" customHeight="1">
      <c r="T537" s="69"/>
    </row>
    <row r="538" ht="14.25" customHeight="1">
      <c r="T538" s="69"/>
    </row>
    <row r="539" ht="14.25" customHeight="1">
      <c r="T539" s="69"/>
    </row>
    <row r="540" ht="14.25" customHeight="1">
      <c r="T540" s="69"/>
    </row>
    <row r="541" ht="14.25" customHeight="1">
      <c r="T541" s="69"/>
    </row>
    <row r="542" ht="14.25" customHeight="1">
      <c r="T542" s="69"/>
    </row>
    <row r="543" ht="14.25" customHeight="1">
      <c r="T543" s="69"/>
    </row>
    <row r="544" ht="14.25" customHeight="1">
      <c r="T544" s="69"/>
    </row>
    <row r="545" ht="14.25" customHeight="1">
      <c r="T545" s="69"/>
    </row>
    <row r="546" ht="14.25" customHeight="1">
      <c r="T546" s="69"/>
    </row>
    <row r="547" ht="14.25" customHeight="1">
      <c r="T547" s="69"/>
    </row>
    <row r="548" ht="14.25" customHeight="1">
      <c r="T548" s="69"/>
    </row>
    <row r="549" ht="14.25" customHeight="1">
      <c r="T549" s="69"/>
    </row>
    <row r="550" ht="14.25" customHeight="1">
      <c r="T550" s="69"/>
    </row>
    <row r="551" ht="14.25" customHeight="1">
      <c r="T551" s="69"/>
    </row>
    <row r="552" ht="14.25" customHeight="1">
      <c r="T552" s="69"/>
    </row>
    <row r="553" ht="14.25" customHeight="1">
      <c r="T553" s="69"/>
    </row>
    <row r="554" ht="14.25" customHeight="1">
      <c r="T554" s="69"/>
    </row>
    <row r="555" ht="14.25" customHeight="1">
      <c r="T555" s="69"/>
    </row>
    <row r="556" ht="14.25" customHeight="1">
      <c r="T556" s="69"/>
    </row>
    <row r="557" ht="14.25" customHeight="1">
      <c r="T557" s="69"/>
    </row>
    <row r="558" ht="14.25" customHeight="1">
      <c r="T558" s="69"/>
    </row>
    <row r="559" ht="14.25" customHeight="1">
      <c r="T559" s="69"/>
    </row>
    <row r="560" ht="14.25" customHeight="1">
      <c r="T560" s="69"/>
    </row>
    <row r="561" ht="14.25" customHeight="1">
      <c r="T561" s="69"/>
    </row>
    <row r="562" ht="14.25" customHeight="1">
      <c r="T562" s="69"/>
    </row>
    <row r="563" ht="14.25" customHeight="1">
      <c r="T563" s="69"/>
    </row>
    <row r="564" ht="14.25" customHeight="1">
      <c r="T564" s="69"/>
    </row>
    <row r="565" ht="14.25" customHeight="1">
      <c r="T565" s="69"/>
    </row>
    <row r="566" ht="14.25" customHeight="1">
      <c r="T566" s="69"/>
    </row>
    <row r="567" ht="14.25" customHeight="1">
      <c r="T567" s="69"/>
    </row>
    <row r="568" ht="14.25" customHeight="1">
      <c r="T568" s="69"/>
    </row>
    <row r="569" ht="14.25" customHeight="1">
      <c r="T569" s="69"/>
    </row>
    <row r="570" ht="14.25" customHeight="1">
      <c r="T570" s="69"/>
    </row>
    <row r="571" ht="14.25" customHeight="1">
      <c r="T571" s="69"/>
    </row>
    <row r="572" ht="14.25" customHeight="1">
      <c r="T572" s="69"/>
    </row>
    <row r="573" ht="14.25" customHeight="1">
      <c r="T573" s="69"/>
    </row>
    <row r="574" ht="14.25" customHeight="1">
      <c r="T574" s="69"/>
    </row>
    <row r="575" ht="14.25" customHeight="1">
      <c r="T575" s="69"/>
    </row>
    <row r="576" ht="14.25" customHeight="1">
      <c r="T576" s="69"/>
    </row>
    <row r="577" ht="14.25" customHeight="1">
      <c r="T577" s="69"/>
    </row>
    <row r="578" ht="14.25" customHeight="1">
      <c r="T578" s="69"/>
    </row>
    <row r="579" ht="14.25" customHeight="1">
      <c r="T579" s="69"/>
    </row>
    <row r="580" ht="14.25" customHeight="1">
      <c r="T580" s="69"/>
    </row>
    <row r="581" ht="14.25" customHeight="1">
      <c r="T581" s="69"/>
    </row>
    <row r="582" ht="14.25" customHeight="1">
      <c r="T582" s="69"/>
    </row>
    <row r="583" ht="14.25" customHeight="1">
      <c r="T583" s="69"/>
    </row>
    <row r="584" ht="14.25" customHeight="1">
      <c r="T584" s="69"/>
    </row>
    <row r="585" ht="14.25" customHeight="1">
      <c r="T585" s="69"/>
    </row>
    <row r="586" ht="14.25" customHeight="1">
      <c r="T586" s="69"/>
    </row>
    <row r="587" ht="14.25" customHeight="1">
      <c r="T587" s="69"/>
    </row>
    <row r="588" ht="14.25" customHeight="1">
      <c r="T588" s="69"/>
    </row>
    <row r="589" ht="14.25" customHeight="1">
      <c r="T589" s="69"/>
    </row>
    <row r="590" ht="14.25" customHeight="1">
      <c r="T590" s="69"/>
    </row>
    <row r="591" ht="14.25" customHeight="1">
      <c r="T591" s="69"/>
    </row>
    <row r="592" ht="14.25" customHeight="1">
      <c r="T592" s="69"/>
    </row>
    <row r="593" ht="14.25" customHeight="1">
      <c r="T593" s="69"/>
    </row>
    <row r="594" ht="14.25" customHeight="1">
      <c r="T594" s="69"/>
    </row>
    <row r="595" ht="14.25" customHeight="1">
      <c r="T595" s="69"/>
    </row>
    <row r="596" ht="14.25" customHeight="1">
      <c r="T596" s="69"/>
    </row>
    <row r="597" ht="14.25" customHeight="1">
      <c r="T597" s="69"/>
    </row>
    <row r="598" ht="14.25" customHeight="1">
      <c r="T598" s="69"/>
    </row>
    <row r="599" ht="14.25" customHeight="1">
      <c r="T599" s="69"/>
    </row>
    <row r="600" ht="14.25" customHeight="1">
      <c r="T600" s="69"/>
    </row>
    <row r="601" ht="14.25" customHeight="1">
      <c r="T601" s="69"/>
    </row>
    <row r="602" ht="14.25" customHeight="1">
      <c r="T602" s="69"/>
    </row>
    <row r="603" ht="14.25" customHeight="1">
      <c r="T603" s="69"/>
    </row>
    <row r="604" ht="14.25" customHeight="1">
      <c r="T604" s="69"/>
    </row>
    <row r="605" ht="14.25" customHeight="1">
      <c r="T605" s="69"/>
    </row>
    <row r="606" ht="14.25" customHeight="1">
      <c r="T606" s="69"/>
    </row>
    <row r="607" ht="14.25" customHeight="1">
      <c r="T607" s="69"/>
    </row>
    <row r="608" ht="14.25" customHeight="1">
      <c r="T608" s="69"/>
    </row>
    <row r="609" ht="14.25" customHeight="1">
      <c r="T609" s="69"/>
    </row>
    <row r="610" ht="14.25" customHeight="1">
      <c r="T610" s="69"/>
    </row>
    <row r="611" ht="14.25" customHeight="1">
      <c r="T611" s="69"/>
    </row>
    <row r="612" ht="14.25" customHeight="1">
      <c r="T612" s="69"/>
    </row>
    <row r="613" ht="14.25" customHeight="1">
      <c r="T613" s="69"/>
    </row>
    <row r="614" ht="14.25" customHeight="1">
      <c r="T614" s="69"/>
    </row>
    <row r="615" ht="14.25" customHeight="1">
      <c r="T615" s="69"/>
    </row>
    <row r="616" ht="14.25" customHeight="1">
      <c r="T616" s="69"/>
    </row>
    <row r="617" ht="14.25" customHeight="1">
      <c r="T617" s="69"/>
    </row>
    <row r="618" ht="14.25" customHeight="1">
      <c r="T618" s="69"/>
    </row>
    <row r="619" ht="14.25" customHeight="1">
      <c r="T619" s="69"/>
    </row>
    <row r="620" ht="14.25" customHeight="1">
      <c r="T620" s="69"/>
    </row>
    <row r="621" ht="14.25" customHeight="1">
      <c r="T621" s="69"/>
    </row>
    <row r="622" ht="14.25" customHeight="1">
      <c r="T622" s="69"/>
    </row>
    <row r="623" ht="14.25" customHeight="1">
      <c r="T623" s="69"/>
    </row>
    <row r="624" ht="14.25" customHeight="1">
      <c r="T624" s="69"/>
    </row>
    <row r="625" ht="14.25" customHeight="1">
      <c r="T625" s="69"/>
    </row>
    <row r="626" ht="14.25" customHeight="1">
      <c r="T626" s="69"/>
    </row>
    <row r="627" ht="14.25" customHeight="1">
      <c r="T627" s="69"/>
    </row>
    <row r="628" ht="14.25" customHeight="1">
      <c r="T628" s="69"/>
    </row>
    <row r="629" ht="14.25" customHeight="1">
      <c r="T629" s="69"/>
    </row>
    <row r="630" ht="14.25" customHeight="1">
      <c r="T630" s="69"/>
    </row>
    <row r="631" ht="14.25" customHeight="1">
      <c r="T631" s="69"/>
    </row>
    <row r="632" ht="14.25" customHeight="1">
      <c r="T632" s="69"/>
    </row>
    <row r="633" ht="14.25" customHeight="1">
      <c r="T633" s="69"/>
    </row>
    <row r="634" ht="14.25" customHeight="1">
      <c r="T634" s="69"/>
    </row>
    <row r="635" ht="14.25" customHeight="1">
      <c r="T635" s="69"/>
    </row>
    <row r="636" ht="14.25" customHeight="1">
      <c r="T636" s="69"/>
    </row>
    <row r="637" ht="14.25" customHeight="1">
      <c r="T637" s="69"/>
    </row>
    <row r="638" ht="14.25" customHeight="1">
      <c r="T638" s="69"/>
    </row>
    <row r="639" ht="14.25" customHeight="1">
      <c r="T639" s="69"/>
    </row>
    <row r="640" ht="14.25" customHeight="1">
      <c r="T640" s="69"/>
    </row>
    <row r="641" ht="14.25" customHeight="1">
      <c r="T641" s="69"/>
    </row>
    <row r="642" ht="14.25" customHeight="1">
      <c r="T642" s="69"/>
    </row>
    <row r="643" ht="14.25" customHeight="1">
      <c r="T643" s="69"/>
    </row>
    <row r="644" ht="14.25" customHeight="1">
      <c r="T644" s="69"/>
    </row>
    <row r="645" ht="14.25" customHeight="1">
      <c r="T645" s="69"/>
    </row>
    <row r="646" ht="14.25" customHeight="1">
      <c r="T646" s="69"/>
    </row>
    <row r="647" ht="14.25" customHeight="1">
      <c r="T647" s="69"/>
    </row>
    <row r="648" ht="14.25" customHeight="1">
      <c r="T648" s="69"/>
    </row>
    <row r="649" ht="14.25" customHeight="1">
      <c r="T649" s="69"/>
    </row>
    <row r="650" ht="14.25" customHeight="1">
      <c r="T650" s="69"/>
    </row>
    <row r="651" ht="14.25" customHeight="1">
      <c r="T651" s="69"/>
    </row>
    <row r="652" ht="14.25" customHeight="1">
      <c r="T652" s="69"/>
    </row>
    <row r="653" ht="14.25" customHeight="1">
      <c r="T653" s="69"/>
    </row>
    <row r="654" ht="14.25" customHeight="1">
      <c r="T654" s="69"/>
    </row>
    <row r="655" ht="14.25" customHeight="1">
      <c r="T655" s="69"/>
    </row>
    <row r="656" ht="14.25" customHeight="1">
      <c r="T656" s="69"/>
    </row>
    <row r="657" ht="14.25" customHeight="1">
      <c r="T657" s="69"/>
    </row>
    <row r="658" ht="14.25" customHeight="1">
      <c r="T658" s="69"/>
    </row>
    <row r="659" ht="14.25" customHeight="1">
      <c r="T659" s="69"/>
    </row>
    <row r="660" ht="14.25" customHeight="1">
      <c r="T660" s="69"/>
    </row>
    <row r="661" ht="14.25" customHeight="1">
      <c r="T661" s="69"/>
    </row>
    <row r="662" ht="14.25" customHeight="1">
      <c r="T662" s="69"/>
    </row>
    <row r="663" ht="14.25" customHeight="1">
      <c r="T663" s="69"/>
    </row>
    <row r="664" ht="14.25" customHeight="1">
      <c r="T664" s="69"/>
    </row>
    <row r="665" ht="14.25" customHeight="1">
      <c r="T665" s="69"/>
    </row>
    <row r="666" ht="14.25" customHeight="1">
      <c r="T666" s="69"/>
    </row>
    <row r="667" ht="14.25" customHeight="1">
      <c r="T667" s="69"/>
    </row>
    <row r="668" ht="14.25" customHeight="1">
      <c r="T668" s="69"/>
    </row>
    <row r="669" ht="14.25" customHeight="1">
      <c r="T669" s="69"/>
    </row>
    <row r="670" ht="14.25" customHeight="1">
      <c r="T670" s="69"/>
    </row>
    <row r="671" ht="14.25" customHeight="1">
      <c r="T671" s="69"/>
    </row>
    <row r="672" ht="14.25" customHeight="1">
      <c r="T672" s="69"/>
    </row>
    <row r="673" ht="14.25" customHeight="1">
      <c r="T673" s="69"/>
    </row>
    <row r="674" ht="14.25" customHeight="1">
      <c r="T674" s="69"/>
    </row>
    <row r="675" ht="14.25" customHeight="1">
      <c r="T675" s="69"/>
    </row>
    <row r="676" ht="14.25" customHeight="1">
      <c r="T676" s="69"/>
    </row>
    <row r="677" ht="14.25" customHeight="1">
      <c r="T677" s="69"/>
    </row>
    <row r="678" ht="14.25" customHeight="1">
      <c r="T678" s="69"/>
    </row>
    <row r="679" ht="14.25" customHeight="1">
      <c r="T679" s="69"/>
    </row>
    <row r="680" ht="14.25" customHeight="1">
      <c r="T680" s="69"/>
    </row>
    <row r="681" ht="14.25" customHeight="1">
      <c r="T681" s="69"/>
    </row>
    <row r="682" ht="14.25" customHeight="1">
      <c r="T682" s="69"/>
    </row>
    <row r="683" ht="14.25" customHeight="1">
      <c r="T683" s="69"/>
    </row>
    <row r="684" ht="14.25" customHeight="1">
      <c r="T684" s="69"/>
    </row>
    <row r="685" ht="14.25" customHeight="1">
      <c r="T685" s="69"/>
    </row>
    <row r="686" ht="14.25" customHeight="1">
      <c r="T686" s="69"/>
    </row>
    <row r="687" ht="14.25" customHeight="1">
      <c r="T687" s="69"/>
    </row>
    <row r="688" ht="14.25" customHeight="1">
      <c r="T688" s="69"/>
    </row>
    <row r="689" ht="14.25" customHeight="1">
      <c r="T689" s="69"/>
    </row>
    <row r="690" ht="14.25" customHeight="1">
      <c r="T690" s="69"/>
    </row>
    <row r="691" ht="14.25" customHeight="1">
      <c r="T691" s="69"/>
    </row>
    <row r="692" ht="14.25" customHeight="1">
      <c r="T692" s="69"/>
    </row>
    <row r="693" ht="14.25" customHeight="1">
      <c r="T693" s="69"/>
    </row>
    <row r="694" ht="14.25" customHeight="1">
      <c r="T694" s="69"/>
    </row>
    <row r="695" ht="14.25" customHeight="1">
      <c r="T695" s="69"/>
    </row>
    <row r="696" ht="14.25" customHeight="1">
      <c r="T696" s="69"/>
    </row>
    <row r="697" ht="14.25" customHeight="1">
      <c r="T697" s="69"/>
    </row>
    <row r="698" ht="14.25" customHeight="1">
      <c r="T698" s="69"/>
    </row>
    <row r="699" ht="14.25" customHeight="1">
      <c r="T699" s="69"/>
    </row>
    <row r="700" ht="14.25" customHeight="1">
      <c r="T700" s="69"/>
    </row>
    <row r="701" ht="14.25" customHeight="1">
      <c r="T701" s="69"/>
    </row>
    <row r="702" ht="14.25" customHeight="1">
      <c r="T702" s="69"/>
    </row>
    <row r="703" ht="14.25" customHeight="1">
      <c r="T703" s="69"/>
    </row>
    <row r="704" ht="14.25" customHeight="1">
      <c r="T704" s="69"/>
    </row>
    <row r="705" ht="14.25" customHeight="1">
      <c r="T705" s="69"/>
    </row>
    <row r="706" ht="14.25" customHeight="1">
      <c r="T706" s="69"/>
    </row>
    <row r="707" ht="14.25" customHeight="1">
      <c r="T707" s="69"/>
    </row>
    <row r="708" ht="14.25" customHeight="1">
      <c r="T708" s="69"/>
    </row>
    <row r="709" ht="14.25" customHeight="1">
      <c r="T709" s="69"/>
    </row>
    <row r="710" ht="14.25" customHeight="1">
      <c r="T710" s="69"/>
    </row>
    <row r="711" ht="14.25" customHeight="1">
      <c r="T711" s="69"/>
    </row>
    <row r="712" ht="14.25" customHeight="1">
      <c r="T712" s="69"/>
    </row>
    <row r="713" ht="14.25" customHeight="1">
      <c r="T713" s="69"/>
    </row>
    <row r="714" ht="14.25" customHeight="1">
      <c r="T714" s="69"/>
    </row>
    <row r="715" ht="14.25" customHeight="1">
      <c r="T715" s="69"/>
    </row>
    <row r="716" ht="14.25" customHeight="1">
      <c r="T716" s="69"/>
    </row>
    <row r="717" ht="14.25" customHeight="1">
      <c r="T717" s="69"/>
    </row>
    <row r="718" ht="14.25" customHeight="1">
      <c r="T718" s="69"/>
    </row>
    <row r="719" ht="14.25" customHeight="1">
      <c r="T719" s="69"/>
    </row>
    <row r="720" ht="14.25" customHeight="1">
      <c r="T720" s="69"/>
    </row>
    <row r="721" ht="14.25" customHeight="1">
      <c r="T721" s="69"/>
    </row>
    <row r="722" ht="14.25" customHeight="1">
      <c r="T722" s="69"/>
    </row>
    <row r="723" ht="14.25" customHeight="1">
      <c r="T723" s="69"/>
    </row>
    <row r="724" ht="14.25" customHeight="1">
      <c r="T724" s="69"/>
    </row>
    <row r="725" ht="14.25" customHeight="1">
      <c r="T725" s="69"/>
    </row>
    <row r="726" ht="14.25" customHeight="1">
      <c r="T726" s="69"/>
    </row>
    <row r="727" ht="14.25" customHeight="1">
      <c r="T727" s="69"/>
    </row>
    <row r="728" ht="14.25" customHeight="1">
      <c r="T728" s="69"/>
    </row>
    <row r="729" ht="14.25" customHeight="1">
      <c r="T729" s="69"/>
    </row>
    <row r="730" ht="14.25" customHeight="1">
      <c r="T730" s="69"/>
    </row>
    <row r="731" ht="14.25" customHeight="1">
      <c r="T731" s="69"/>
    </row>
    <row r="732" ht="14.25" customHeight="1">
      <c r="T732" s="69"/>
    </row>
    <row r="733" ht="14.25" customHeight="1">
      <c r="T733" s="69"/>
    </row>
    <row r="734" ht="14.25" customHeight="1">
      <c r="T734" s="69"/>
    </row>
    <row r="735" ht="14.25" customHeight="1">
      <c r="T735" s="69"/>
    </row>
    <row r="736" ht="14.25" customHeight="1">
      <c r="T736" s="69"/>
    </row>
    <row r="737" ht="14.25" customHeight="1">
      <c r="T737" s="69"/>
    </row>
    <row r="738" ht="14.25" customHeight="1">
      <c r="T738" s="69"/>
    </row>
    <row r="739" ht="14.25" customHeight="1">
      <c r="T739" s="69"/>
    </row>
    <row r="740" ht="14.25" customHeight="1">
      <c r="T740" s="69"/>
    </row>
    <row r="741" ht="14.25" customHeight="1">
      <c r="T741" s="69"/>
    </row>
    <row r="742" ht="14.25" customHeight="1">
      <c r="T742" s="69"/>
    </row>
    <row r="743" ht="14.25" customHeight="1">
      <c r="T743" s="69"/>
    </row>
    <row r="744" ht="14.25" customHeight="1">
      <c r="T744" s="69"/>
    </row>
    <row r="745" ht="14.25" customHeight="1">
      <c r="T745" s="69"/>
    </row>
    <row r="746" ht="14.25" customHeight="1">
      <c r="T746" s="69"/>
    </row>
    <row r="747" ht="14.25" customHeight="1">
      <c r="T747" s="69"/>
    </row>
    <row r="748" ht="14.25" customHeight="1">
      <c r="T748" s="69"/>
    </row>
    <row r="749" ht="14.25" customHeight="1">
      <c r="T749" s="69"/>
    </row>
    <row r="750" ht="14.25" customHeight="1">
      <c r="T750" s="69"/>
    </row>
    <row r="751" ht="14.25" customHeight="1">
      <c r="T751" s="69"/>
    </row>
    <row r="752" ht="14.25" customHeight="1">
      <c r="T752" s="69"/>
    </row>
    <row r="753" ht="14.25" customHeight="1">
      <c r="T753" s="69"/>
    </row>
    <row r="754" ht="14.25" customHeight="1">
      <c r="T754" s="69"/>
    </row>
    <row r="755" ht="14.25" customHeight="1">
      <c r="T755" s="69"/>
    </row>
    <row r="756" ht="14.25" customHeight="1">
      <c r="T756" s="69"/>
    </row>
    <row r="757" ht="14.25" customHeight="1">
      <c r="T757" s="69"/>
    </row>
    <row r="758" ht="14.25" customHeight="1">
      <c r="T758" s="69"/>
    </row>
    <row r="759" ht="14.25" customHeight="1">
      <c r="T759" s="69"/>
    </row>
    <row r="760" ht="14.25" customHeight="1">
      <c r="T760" s="69"/>
    </row>
    <row r="761" ht="14.25" customHeight="1">
      <c r="T761" s="69"/>
    </row>
    <row r="762" ht="14.25" customHeight="1">
      <c r="T762" s="69"/>
    </row>
    <row r="763" ht="14.25" customHeight="1">
      <c r="T763" s="69"/>
    </row>
    <row r="764" ht="14.25" customHeight="1">
      <c r="T764" s="69"/>
    </row>
    <row r="765" ht="14.25" customHeight="1">
      <c r="T765" s="69"/>
    </row>
    <row r="766" ht="14.25" customHeight="1">
      <c r="T766" s="69"/>
    </row>
    <row r="767" ht="14.25" customHeight="1">
      <c r="T767" s="69"/>
    </row>
    <row r="768" ht="14.25" customHeight="1">
      <c r="T768" s="69"/>
    </row>
    <row r="769" ht="14.25" customHeight="1">
      <c r="T769" s="69"/>
    </row>
    <row r="770" ht="14.25" customHeight="1">
      <c r="T770" s="69"/>
    </row>
    <row r="771" ht="14.25" customHeight="1">
      <c r="T771" s="69"/>
    </row>
    <row r="772" ht="14.25" customHeight="1">
      <c r="T772" s="69"/>
    </row>
    <row r="773" ht="14.25" customHeight="1">
      <c r="T773" s="69"/>
    </row>
    <row r="774" ht="14.25" customHeight="1">
      <c r="T774" s="69"/>
    </row>
    <row r="775" ht="14.25" customHeight="1">
      <c r="T775" s="69"/>
    </row>
    <row r="776" ht="14.25" customHeight="1">
      <c r="T776" s="69"/>
    </row>
    <row r="777" ht="14.25" customHeight="1">
      <c r="T777" s="69"/>
    </row>
    <row r="778" ht="14.25" customHeight="1">
      <c r="T778" s="69"/>
    </row>
    <row r="779" ht="14.25" customHeight="1">
      <c r="T779" s="69"/>
    </row>
    <row r="780" ht="14.25" customHeight="1">
      <c r="T780" s="69"/>
    </row>
    <row r="781" ht="14.25" customHeight="1">
      <c r="T781" s="69"/>
    </row>
    <row r="782" ht="14.25" customHeight="1">
      <c r="T782" s="69"/>
    </row>
    <row r="783" ht="14.25" customHeight="1">
      <c r="T783" s="69"/>
    </row>
    <row r="784" ht="14.25" customHeight="1">
      <c r="T784" s="69"/>
    </row>
    <row r="785" ht="14.25" customHeight="1">
      <c r="T785" s="69"/>
    </row>
    <row r="786" ht="14.25" customHeight="1">
      <c r="T786" s="69"/>
    </row>
    <row r="787" ht="14.25" customHeight="1">
      <c r="T787" s="69"/>
    </row>
    <row r="788" ht="14.25" customHeight="1">
      <c r="T788" s="69"/>
    </row>
    <row r="789" ht="14.25" customHeight="1">
      <c r="T789" s="69"/>
    </row>
    <row r="790" ht="14.25" customHeight="1">
      <c r="T790" s="69"/>
    </row>
    <row r="791" ht="14.25" customHeight="1">
      <c r="T791" s="69"/>
    </row>
    <row r="792" ht="14.25" customHeight="1">
      <c r="T792" s="69"/>
    </row>
    <row r="793" ht="14.25" customHeight="1">
      <c r="T793" s="69"/>
    </row>
    <row r="794" ht="14.25" customHeight="1">
      <c r="T794" s="69"/>
    </row>
    <row r="795" ht="14.25" customHeight="1">
      <c r="T795" s="69"/>
    </row>
    <row r="796" ht="14.25" customHeight="1">
      <c r="T796" s="69"/>
    </row>
    <row r="797" ht="14.25" customHeight="1">
      <c r="T797" s="69"/>
    </row>
    <row r="798" ht="14.25" customHeight="1">
      <c r="T798" s="69"/>
    </row>
    <row r="799" ht="14.25" customHeight="1">
      <c r="T799" s="69"/>
    </row>
    <row r="800" ht="14.25" customHeight="1">
      <c r="T800" s="69"/>
    </row>
    <row r="801" ht="14.25" customHeight="1">
      <c r="T801" s="69"/>
    </row>
    <row r="802" ht="14.25" customHeight="1">
      <c r="T802" s="69"/>
    </row>
    <row r="803" ht="14.25" customHeight="1">
      <c r="T803" s="69"/>
    </row>
    <row r="804" ht="14.25" customHeight="1">
      <c r="T804" s="69"/>
    </row>
    <row r="805" ht="14.25" customHeight="1">
      <c r="T805" s="69"/>
    </row>
    <row r="806" ht="14.25" customHeight="1">
      <c r="T806" s="69"/>
    </row>
    <row r="807" ht="14.25" customHeight="1">
      <c r="T807" s="69"/>
    </row>
    <row r="808" ht="14.25" customHeight="1">
      <c r="T808" s="69"/>
    </row>
    <row r="809" ht="14.25" customHeight="1">
      <c r="T809" s="69"/>
    </row>
    <row r="810" ht="14.25" customHeight="1">
      <c r="T810" s="69"/>
    </row>
    <row r="811" ht="14.25" customHeight="1">
      <c r="T811" s="69"/>
    </row>
    <row r="812" ht="14.25" customHeight="1">
      <c r="T812" s="69"/>
    </row>
    <row r="813" ht="14.25" customHeight="1">
      <c r="T813" s="69"/>
    </row>
    <row r="814" ht="14.25" customHeight="1">
      <c r="T814" s="69"/>
    </row>
    <row r="815" ht="14.25" customHeight="1">
      <c r="T815" s="69"/>
    </row>
    <row r="816" ht="14.25" customHeight="1">
      <c r="T816" s="69"/>
    </row>
    <row r="817" ht="14.25" customHeight="1">
      <c r="T817" s="69"/>
    </row>
    <row r="818" ht="14.25" customHeight="1">
      <c r="T818" s="69"/>
    </row>
    <row r="819" ht="14.25" customHeight="1">
      <c r="T819" s="69"/>
    </row>
    <row r="820" ht="14.25" customHeight="1">
      <c r="T820" s="69"/>
    </row>
    <row r="821" ht="14.25" customHeight="1">
      <c r="T821" s="69"/>
    </row>
    <row r="822" ht="14.25" customHeight="1">
      <c r="T822" s="69"/>
    </row>
    <row r="823" ht="14.25" customHeight="1">
      <c r="T823" s="69"/>
    </row>
    <row r="824" ht="14.25" customHeight="1">
      <c r="T824" s="69"/>
    </row>
    <row r="825" ht="14.25" customHeight="1">
      <c r="T825" s="69"/>
    </row>
    <row r="826" ht="14.25" customHeight="1">
      <c r="T826" s="69"/>
    </row>
    <row r="827" ht="14.25" customHeight="1">
      <c r="T827" s="69"/>
    </row>
    <row r="828" ht="14.25" customHeight="1">
      <c r="T828" s="69"/>
    </row>
    <row r="829" ht="14.25" customHeight="1">
      <c r="T829" s="69"/>
    </row>
    <row r="830" ht="14.25" customHeight="1">
      <c r="T830" s="69"/>
    </row>
    <row r="831" ht="14.25" customHeight="1">
      <c r="T831" s="69"/>
    </row>
    <row r="832" ht="14.25" customHeight="1">
      <c r="T832" s="69"/>
    </row>
    <row r="833" ht="14.25" customHeight="1">
      <c r="T833" s="69"/>
    </row>
    <row r="834" ht="14.25" customHeight="1">
      <c r="T834" s="69"/>
    </row>
    <row r="835" ht="14.25" customHeight="1">
      <c r="T835" s="69"/>
    </row>
    <row r="836" ht="14.25" customHeight="1">
      <c r="T836" s="69"/>
    </row>
    <row r="837" ht="14.25" customHeight="1">
      <c r="T837" s="69"/>
    </row>
    <row r="838" ht="14.25" customHeight="1">
      <c r="T838" s="69"/>
    </row>
    <row r="839" ht="14.25" customHeight="1">
      <c r="T839" s="69"/>
    </row>
    <row r="840" ht="14.25" customHeight="1">
      <c r="T840" s="69"/>
    </row>
    <row r="841" ht="14.25" customHeight="1">
      <c r="T841" s="69"/>
    </row>
    <row r="842" ht="14.25" customHeight="1">
      <c r="T842" s="69"/>
    </row>
    <row r="843" ht="14.25" customHeight="1">
      <c r="T843" s="69"/>
    </row>
    <row r="844" ht="14.25" customHeight="1">
      <c r="T844" s="69"/>
    </row>
    <row r="845" ht="14.25" customHeight="1">
      <c r="T845" s="69"/>
    </row>
    <row r="846" ht="14.25" customHeight="1">
      <c r="T846" s="69"/>
    </row>
    <row r="847" ht="14.25" customHeight="1">
      <c r="T847" s="69"/>
    </row>
    <row r="848" ht="14.25" customHeight="1">
      <c r="T848" s="69"/>
    </row>
    <row r="849" ht="14.25" customHeight="1">
      <c r="T849" s="69"/>
    </row>
    <row r="850" ht="14.25" customHeight="1">
      <c r="T850" s="69"/>
    </row>
    <row r="851" ht="14.25" customHeight="1">
      <c r="T851" s="69"/>
    </row>
    <row r="852" ht="14.25" customHeight="1">
      <c r="T852" s="69"/>
    </row>
    <row r="853" ht="14.25" customHeight="1">
      <c r="T853" s="69"/>
    </row>
    <row r="854" ht="14.25" customHeight="1">
      <c r="T854" s="69"/>
    </row>
    <row r="855" ht="14.25" customHeight="1">
      <c r="T855" s="69"/>
    </row>
    <row r="856" ht="14.25" customHeight="1">
      <c r="T856" s="69"/>
    </row>
    <row r="857" ht="14.25" customHeight="1">
      <c r="T857" s="69"/>
    </row>
    <row r="858" ht="14.25" customHeight="1">
      <c r="T858" s="69"/>
    </row>
    <row r="859" ht="14.25" customHeight="1">
      <c r="T859" s="69"/>
    </row>
    <row r="860" ht="14.25" customHeight="1">
      <c r="T860" s="69"/>
    </row>
    <row r="861" ht="14.25" customHeight="1">
      <c r="T861" s="69"/>
    </row>
    <row r="862" ht="14.25" customHeight="1">
      <c r="T862" s="69"/>
    </row>
    <row r="863" ht="14.25" customHeight="1">
      <c r="T863" s="69"/>
    </row>
    <row r="864" ht="14.25" customHeight="1">
      <c r="T864" s="69"/>
    </row>
    <row r="865" ht="14.25" customHeight="1">
      <c r="T865" s="69"/>
    </row>
    <row r="866" ht="14.25" customHeight="1">
      <c r="T866" s="69"/>
    </row>
    <row r="867" ht="14.25" customHeight="1">
      <c r="T867" s="69"/>
    </row>
    <row r="868" ht="14.25" customHeight="1">
      <c r="T868" s="69"/>
    </row>
    <row r="869" ht="14.25" customHeight="1">
      <c r="T869" s="69"/>
    </row>
    <row r="870" ht="14.25" customHeight="1">
      <c r="T870" s="69"/>
    </row>
    <row r="871" ht="14.25" customHeight="1">
      <c r="T871" s="69"/>
    </row>
    <row r="872" ht="14.25" customHeight="1">
      <c r="T872" s="69"/>
    </row>
    <row r="873" ht="14.25" customHeight="1">
      <c r="T873" s="69"/>
    </row>
    <row r="874" ht="14.25" customHeight="1">
      <c r="T874" s="69"/>
    </row>
    <row r="875" ht="14.25" customHeight="1">
      <c r="T875" s="69"/>
    </row>
    <row r="876" ht="14.25" customHeight="1">
      <c r="T876" s="69"/>
    </row>
    <row r="877" ht="14.25" customHeight="1">
      <c r="T877" s="69"/>
    </row>
    <row r="878" ht="14.25" customHeight="1">
      <c r="T878" s="69"/>
    </row>
    <row r="879" ht="14.25" customHeight="1">
      <c r="T879" s="69"/>
    </row>
    <row r="880" ht="14.25" customHeight="1">
      <c r="T880" s="69"/>
    </row>
    <row r="881" ht="14.25" customHeight="1">
      <c r="T881" s="69"/>
    </row>
    <row r="882" ht="14.25" customHeight="1">
      <c r="T882" s="69"/>
    </row>
    <row r="883" ht="14.25" customHeight="1">
      <c r="T883" s="69"/>
    </row>
    <row r="884" ht="14.25" customHeight="1">
      <c r="T884" s="69"/>
    </row>
    <row r="885" ht="14.25" customHeight="1">
      <c r="T885" s="69"/>
    </row>
    <row r="886" ht="14.25" customHeight="1">
      <c r="T886" s="69"/>
    </row>
    <row r="887" ht="14.25" customHeight="1">
      <c r="T887" s="69"/>
    </row>
    <row r="888" ht="14.25" customHeight="1">
      <c r="T888" s="69"/>
    </row>
    <row r="889" ht="14.25" customHeight="1">
      <c r="T889" s="69"/>
    </row>
    <row r="890" ht="14.25" customHeight="1">
      <c r="T890" s="69"/>
    </row>
    <row r="891" ht="14.25" customHeight="1">
      <c r="T891" s="69"/>
    </row>
    <row r="892" ht="14.25" customHeight="1">
      <c r="T892" s="69"/>
    </row>
    <row r="893" ht="14.25" customHeight="1">
      <c r="T893" s="69"/>
    </row>
    <row r="894" ht="14.25" customHeight="1">
      <c r="T894" s="69"/>
    </row>
    <row r="895" ht="14.25" customHeight="1">
      <c r="T895" s="69"/>
    </row>
    <row r="896" ht="14.25" customHeight="1">
      <c r="T896" s="69"/>
    </row>
    <row r="897" ht="14.25" customHeight="1">
      <c r="T897" s="69"/>
    </row>
    <row r="898" ht="14.25" customHeight="1">
      <c r="T898" s="69"/>
    </row>
    <row r="899" ht="14.25" customHeight="1">
      <c r="T899" s="69"/>
    </row>
    <row r="900" ht="14.25" customHeight="1">
      <c r="T900" s="69"/>
    </row>
    <row r="901" ht="14.25" customHeight="1">
      <c r="T901" s="69"/>
    </row>
    <row r="902" ht="14.25" customHeight="1">
      <c r="T902" s="69"/>
    </row>
    <row r="903" ht="14.25" customHeight="1">
      <c r="T903" s="69"/>
    </row>
    <row r="904" ht="14.25" customHeight="1">
      <c r="T904" s="69"/>
    </row>
    <row r="905" ht="14.25" customHeight="1">
      <c r="T905" s="69"/>
    </row>
    <row r="906" ht="14.25" customHeight="1">
      <c r="T906" s="69"/>
    </row>
    <row r="907" ht="14.25" customHeight="1">
      <c r="T907" s="69"/>
    </row>
    <row r="908" ht="14.25" customHeight="1">
      <c r="T908" s="69"/>
    </row>
    <row r="909" ht="14.25" customHeight="1">
      <c r="T909" s="69"/>
    </row>
    <row r="910" ht="14.25" customHeight="1">
      <c r="T910" s="69"/>
    </row>
    <row r="911" ht="14.25" customHeight="1">
      <c r="T911" s="69"/>
    </row>
    <row r="912" ht="14.25" customHeight="1">
      <c r="T912" s="69"/>
    </row>
    <row r="913" ht="14.25" customHeight="1">
      <c r="T913" s="69"/>
    </row>
    <row r="914" ht="14.25" customHeight="1">
      <c r="T914" s="69"/>
    </row>
    <row r="915" ht="14.25" customHeight="1">
      <c r="T915" s="69"/>
    </row>
    <row r="916" ht="14.25" customHeight="1">
      <c r="T916" s="69"/>
    </row>
    <row r="917" ht="14.25" customHeight="1">
      <c r="T917" s="69"/>
    </row>
    <row r="918" ht="14.25" customHeight="1">
      <c r="T918" s="69"/>
    </row>
    <row r="919" ht="14.25" customHeight="1">
      <c r="T919" s="69"/>
    </row>
    <row r="920" ht="14.25" customHeight="1">
      <c r="T920" s="69"/>
    </row>
    <row r="921" ht="14.25" customHeight="1">
      <c r="T921" s="69"/>
    </row>
    <row r="922" ht="14.25" customHeight="1">
      <c r="T922" s="69"/>
    </row>
    <row r="923" ht="14.25" customHeight="1">
      <c r="T923" s="69"/>
    </row>
    <row r="924" ht="14.25" customHeight="1">
      <c r="T924" s="69"/>
    </row>
    <row r="925" ht="14.25" customHeight="1">
      <c r="T925" s="69"/>
    </row>
    <row r="926" ht="14.25" customHeight="1">
      <c r="T926" s="69"/>
    </row>
    <row r="927" ht="14.25" customHeight="1">
      <c r="T927" s="69"/>
    </row>
    <row r="928" ht="14.25" customHeight="1">
      <c r="T928" s="69"/>
    </row>
    <row r="929" ht="14.25" customHeight="1">
      <c r="T929" s="69"/>
    </row>
    <row r="930" ht="14.25" customHeight="1">
      <c r="T930" s="69"/>
    </row>
    <row r="931" ht="14.25" customHeight="1">
      <c r="T931" s="69"/>
    </row>
    <row r="932" ht="14.25" customHeight="1">
      <c r="T932" s="69"/>
    </row>
    <row r="933" ht="14.25" customHeight="1">
      <c r="T933" s="69"/>
    </row>
    <row r="934" ht="14.25" customHeight="1">
      <c r="T934" s="69"/>
    </row>
    <row r="935" ht="14.25" customHeight="1">
      <c r="T935" s="69"/>
    </row>
    <row r="936" ht="14.25" customHeight="1">
      <c r="T936" s="69"/>
    </row>
    <row r="937" ht="14.25" customHeight="1">
      <c r="T937" s="69"/>
    </row>
    <row r="938" ht="14.25" customHeight="1">
      <c r="T938" s="69"/>
    </row>
    <row r="939" ht="14.25" customHeight="1">
      <c r="T939" s="69"/>
    </row>
    <row r="940" ht="14.25" customHeight="1">
      <c r="T940" s="69"/>
    </row>
    <row r="941" ht="14.25" customHeight="1">
      <c r="T941" s="69"/>
    </row>
    <row r="942" ht="14.25" customHeight="1">
      <c r="T942" s="69"/>
    </row>
    <row r="943" ht="14.25" customHeight="1">
      <c r="T943" s="69"/>
    </row>
    <row r="944" ht="14.25" customHeight="1">
      <c r="T944" s="69"/>
    </row>
    <row r="945" ht="14.25" customHeight="1">
      <c r="T945" s="69"/>
    </row>
    <row r="946" ht="14.25" customHeight="1">
      <c r="T946" s="69"/>
    </row>
    <row r="947" ht="14.25" customHeight="1">
      <c r="T947" s="69"/>
    </row>
    <row r="948" ht="14.25" customHeight="1">
      <c r="T948" s="69"/>
    </row>
    <row r="949" ht="14.25" customHeight="1">
      <c r="T949" s="69"/>
    </row>
    <row r="950" ht="14.25" customHeight="1">
      <c r="T950" s="69"/>
    </row>
    <row r="951" ht="14.25" customHeight="1">
      <c r="T951" s="69"/>
    </row>
    <row r="952" ht="14.25" customHeight="1">
      <c r="T952" s="69"/>
    </row>
    <row r="953" ht="14.25" customHeight="1">
      <c r="T953" s="69"/>
    </row>
    <row r="954" ht="14.25" customHeight="1">
      <c r="T954" s="69"/>
    </row>
    <row r="955" ht="14.25" customHeight="1">
      <c r="T955" s="69"/>
    </row>
    <row r="956" ht="14.25" customHeight="1">
      <c r="T956" s="69"/>
    </row>
    <row r="957" ht="14.25" customHeight="1">
      <c r="T957" s="69"/>
    </row>
    <row r="958" ht="14.25" customHeight="1">
      <c r="T958" s="69"/>
    </row>
    <row r="959" ht="14.25" customHeight="1">
      <c r="T959" s="69"/>
    </row>
    <row r="960" ht="14.25" customHeight="1">
      <c r="T960" s="69"/>
    </row>
    <row r="961" ht="14.25" customHeight="1">
      <c r="T961" s="69"/>
    </row>
    <row r="962" ht="14.25" customHeight="1">
      <c r="T962" s="69"/>
    </row>
    <row r="963" ht="14.25" customHeight="1">
      <c r="T963" s="69"/>
    </row>
    <row r="964" ht="14.25" customHeight="1">
      <c r="T964" s="69"/>
    </row>
    <row r="965" ht="14.25" customHeight="1">
      <c r="T965" s="69"/>
    </row>
    <row r="966" ht="14.25" customHeight="1">
      <c r="T966" s="69"/>
    </row>
    <row r="967" ht="14.25" customHeight="1">
      <c r="T967" s="69"/>
    </row>
    <row r="968" ht="14.25" customHeight="1">
      <c r="T968" s="69"/>
    </row>
    <row r="969" ht="14.25" customHeight="1">
      <c r="T969" s="69"/>
    </row>
    <row r="970" ht="14.25" customHeight="1">
      <c r="T970" s="69"/>
    </row>
    <row r="971" ht="14.25" customHeight="1">
      <c r="T971" s="69"/>
    </row>
    <row r="972" ht="14.25" customHeight="1">
      <c r="T972" s="69"/>
    </row>
    <row r="973" ht="14.25" customHeight="1">
      <c r="T973" s="69"/>
    </row>
    <row r="974" ht="14.25" customHeight="1">
      <c r="T974" s="69"/>
    </row>
    <row r="975" ht="14.25" customHeight="1">
      <c r="T975" s="69"/>
    </row>
    <row r="976" ht="14.25" customHeight="1">
      <c r="T976" s="69"/>
    </row>
    <row r="977" ht="14.25" customHeight="1">
      <c r="T977" s="69"/>
    </row>
    <row r="978" ht="14.25" customHeight="1">
      <c r="T978" s="69"/>
    </row>
    <row r="979" ht="14.25" customHeight="1">
      <c r="T979" s="69"/>
    </row>
    <row r="980" ht="14.25" customHeight="1">
      <c r="T980" s="69"/>
    </row>
    <row r="981" ht="14.25" customHeight="1">
      <c r="T981" s="69"/>
    </row>
    <row r="982" ht="14.25" customHeight="1">
      <c r="T982" s="69"/>
    </row>
    <row r="983" ht="14.25" customHeight="1">
      <c r="T983" s="69"/>
    </row>
    <row r="984" ht="14.25" customHeight="1">
      <c r="T984" s="69"/>
    </row>
    <row r="985" ht="14.25" customHeight="1">
      <c r="T985" s="69"/>
    </row>
    <row r="986" ht="14.25" customHeight="1">
      <c r="T986" s="69"/>
    </row>
    <row r="987" ht="14.25" customHeight="1">
      <c r="T987" s="69"/>
    </row>
    <row r="988" ht="14.25" customHeight="1">
      <c r="T988" s="69"/>
    </row>
    <row r="989" ht="14.25" customHeight="1">
      <c r="T989" s="69"/>
    </row>
    <row r="990" ht="14.25" customHeight="1">
      <c r="T990" s="69"/>
    </row>
    <row r="991" ht="14.25" customHeight="1">
      <c r="T991" s="69"/>
    </row>
    <row r="992" ht="14.25" customHeight="1">
      <c r="T992" s="69"/>
    </row>
    <row r="993" ht="14.25" customHeight="1">
      <c r="T993" s="69"/>
    </row>
    <row r="994" ht="14.25" customHeight="1">
      <c r="T994" s="69"/>
    </row>
    <row r="995" ht="14.25" customHeight="1">
      <c r="T995" s="69"/>
    </row>
    <row r="996" ht="14.25" customHeight="1">
      <c r="T996" s="69"/>
    </row>
    <row r="997" ht="14.25" customHeight="1">
      <c r="T997" s="69"/>
    </row>
    <row r="998" ht="14.25" customHeight="1">
      <c r="T998" s="69"/>
    </row>
    <row r="999" ht="14.25" customHeight="1">
      <c r="T999" s="69"/>
    </row>
    <row r="1000" ht="14.25" customHeight="1">
      <c r="T1000" s="69"/>
    </row>
  </sheetData>
  <mergeCells count="20">
    <mergeCell ref="Q2:Q5"/>
    <mergeCell ref="R2:R5"/>
    <mergeCell ref="S2:S5"/>
    <mergeCell ref="T2:T5"/>
    <mergeCell ref="L2:O2"/>
    <mergeCell ref="P3:P4"/>
    <mergeCell ref="L4:M4"/>
    <mergeCell ref="N4:O4"/>
    <mergeCell ref="A4:B5"/>
    <mergeCell ref="C4:C5"/>
    <mergeCell ref="D4:G4"/>
    <mergeCell ref="H4:I4"/>
    <mergeCell ref="H1:S1"/>
    <mergeCell ref="T1:U1"/>
    <mergeCell ref="V1:V5"/>
    <mergeCell ref="A2:F3"/>
    <mergeCell ref="G2:G3"/>
    <mergeCell ref="H2:K2"/>
    <mergeCell ref="U2:U5"/>
    <mergeCell ref="J4:K4"/>
  </mergeCells>
  <printOptions/>
  <pageMargins bottom="0.75" footer="0.0" header="0.0" left="0.7" right="0.7" top="0.75"/>
  <pageSetup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86"/>
    <col customWidth="1" min="2" max="2" width="4.57"/>
    <col customWidth="1" min="3" max="3" width="40.43"/>
    <col customWidth="1" min="4" max="4" width="11.29"/>
    <col customWidth="1" min="5" max="5" width="30.86"/>
    <col customWidth="1" min="6" max="6" width="3.86"/>
    <col customWidth="1" min="7" max="7" width="10.0"/>
    <col customWidth="1" min="8" max="8" width="14.29"/>
    <col customWidth="1" min="9" max="11" width="6.0"/>
    <col customWidth="1" min="12" max="12" width="5.29"/>
    <col customWidth="1" min="13" max="13" width="6.0"/>
    <col customWidth="1" min="14" max="14" width="5.29"/>
    <col customWidth="1" min="15" max="15" width="6.0"/>
    <col customWidth="1" min="16" max="16" width="6.71"/>
    <col customWidth="1" min="17" max="17" width="11.0"/>
    <col customWidth="1" min="18" max="18" width="6.71"/>
    <col customWidth="1" min="19" max="19" width="7.43"/>
    <col customWidth="1" min="20" max="20" width="13.14"/>
    <col customWidth="1" min="21" max="22" width="12.86"/>
    <col customWidth="1" min="23" max="27" width="10.0"/>
  </cols>
  <sheetData>
    <row r="1" ht="15.75" customHeight="1">
      <c r="A1" s="1"/>
      <c r="B1" s="2"/>
      <c r="C1" s="2"/>
      <c r="D1" s="2"/>
      <c r="E1" s="2"/>
      <c r="F1" s="2"/>
      <c r="G1" s="2"/>
      <c r="H1" s="4" t="s">
        <v>0</v>
      </c>
      <c r="I1" s="5"/>
      <c r="J1" s="5"/>
      <c r="K1" s="5"/>
      <c r="L1" s="5"/>
      <c r="M1" s="5"/>
      <c r="N1" s="5"/>
      <c r="O1" s="5"/>
      <c r="P1" s="5"/>
      <c r="Q1" s="5"/>
      <c r="R1" s="5"/>
      <c r="S1" s="6"/>
      <c r="T1" s="7" t="s">
        <v>1</v>
      </c>
      <c r="U1" s="6"/>
      <c r="V1" s="8" t="s">
        <v>2</v>
      </c>
      <c r="W1" s="9"/>
      <c r="X1" s="9"/>
      <c r="Y1" s="9"/>
      <c r="Z1" s="9"/>
      <c r="AA1" s="9"/>
    </row>
    <row r="2" ht="25.5" customHeight="1">
      <c r="A2" s="104" t="s">
        <v>35</v>
      </c>
      <c r="B2" s="105"/>
      <c r="C2" s="105"/>
      <c r="D2" s="105"/>
      <c r="E2" s="105"/>
      <c r="F2" s="25"/>
      <c r="G2" s="13">
        <v>41275.0</v>
      </c>
      <c r="H2" s="4" t="s">
        <v>4</v>
      </c>
      <c r="I2" s="5"/>
      <c r="J2" s="5"/>
      <c r="K2" s="6"/>
      <c r="L2" s="4" t="s">
        <v>5</v>
      </c>
      <c r="M2" s="5"/>
      <c r="N2" s="5"/>
      <c r="O2" s="6"/>
      <c r="P2" s="14"/>
      <c r="Q2" s="15" t="s">
        <v>6</v>
      </c>
      <c r="R2" s="15" t="s">
        <v>7</v>
      </c>
      <c r="S2" s="15" t="s">
        <v>8</v>
      </c>
      <c r="T2" s="15" t="s">
        <v>9</v>
      </c>
      <c r="U2" s="15" t="s">
        <v>10</v>
      </c>
      <c r="V2" s="16"/>
      <c r="W2" s="9"/>
      <c r="X2" s="9"/>
      <c r="Y2" s="9"/>
      <c r="Z2" s="9"/>
      <c r="AA2" s="9"/>
    </row>
    <row r="3" ht="15.75" customHeight="1">
      <c r="A3" s="20"/>
      <c r="B3" s="106"/>
      <c r="C3" s="106"/>
      <c r="D3" s="106"/>
      <c r="E3" s="106"/>
      <c r="F3" s="27"/>
      <c r="G3" s="20"/>
      <c r="H3" s="21" t="s">
        <v>11</v>
      </c>
      <c r="I3" s="21" t="s">
        <v>12</v>
      </c>
      <c r="J3" s="21" t="s">
        <v>11</v>
      </c>
      <c r="K3" s="21" t="s">
        <v>12</v>
      </c>
      <c r="L3" s="21" t="s">
        <v>13</v>
      </c>
      <c r="M3" s="21" t="s">
        <v>12</v>
      </c>
      <c r="N3" s="21" t="s">
        <v>13</v>
      </c>
      <c r="O3" s="21" t="s">
        <v>12</v>
      </c>
      <c r="P3" s="22" t="s">
        <v>14</v>
      </c>
      <c r="Q3" s="16"/>
      <c r="R3" s="16"/>
      <c r="S3" s="16"/>
      <c r="T3" s="16"/>
      <c r="U3" s="16"/>
      <c r="V3" s="16"/>
      <c r="W3" s="9"/>
      <c r="X3" s="9"/>
      <c r="Y3" s="9"/>
      <c r="Z3" s="23"/>
      <c r="AA3" s="9"/>
    </row>
    <row r="4" ht="16.5" customHeight="1">
      <c r="A4" s="24" t="s">
        <v>15</v>
      </c>
      <c r="B4" s="25"/>
      <c r="C4" s="22" t="s">
        <v>16</v>
      </c>
      <c r="D4" s="4" t="s">
        <v>17</v>
      </c>
      <c r="E4" s="5"/>
      <c r="F4" s="5"/>
      <c r="G4" s="5"/>
      <c r="H4" s="4" t="s">
        <v>18</v>
      </c>
      <c r="I4" s="6"/>
      <c r="J4" s="4" t="s">
        <v>19</v>
      </c>
      <c r="K4" s="6"/>
      <c r="L4" s="4" t="s">
        <v>18</v>
      </c>
      <c r="M4" s="6"/>
      <c r="N4" s="4" t="s">
        <v>19</v>
      </c>
      <c r="O4" s="6"/>
      <c r="P4" s="26"/>
      <c r="Q4" s="16"/>
      <c r="R4" s="16"/>
      <c r="S4" s="16"/>
      <c r="T4" s="16"/>
      <c r="U4" s="16"/>
      <c r="V4" s="16"/>
      <c r="W4" s="9"/>
      <c r="X4" s="9"/>
      <c r="Y4" s="9"/>
      <c r="Z4" s="23"/>
      <c r="AA4" s="9"/>
    </row>
    <row r="5" ht="16.5" customHeight="1">
      <c r="A5" s="20"/>
      <c r="B5" s="27"/>
      <c r="C5" s="26"/>
      <c r="D5" s="14" t="s">
        <v>20</v>
      </c>
      <c r="E5" s="14" t="s">
        <v>21</v>
      </c>
      <c r="F5" s="14" t="s">
        <v>22</v>
      </c>
      <c r="G5" s="4" t="s">
        <v>23</v>
      </c>
      <c r="H5" s="14" t="s">
        <v>24</v>
      </c>
      <c r="I5" s="14" t="s">
        <v>25</v>
      </c>
      <c r="J5" s="14" t="s">
        <v>24</v>
      </c>
      <c r="K5" s="14" t="s">
        <v>25</v>
      </c>
      <c r="L5" s="14" t="s">
        <v>24</v>
      </c>
      <c r="M5" s="14" t="s">
        <v>25</v>
      </c>
      <c r="N5" s="14" t="s">
        <v>24</v>
      </c>
      <c r="O5" s="14" t="s">
        <v>25</v>
      </c>
      <c r="P5" s="28"/>
      <c r="Q5" s="26"/>
      <c r="R5" s="26"/>
      <c r="S5" s="26"/>
      <c r="T5" s="26"/>
      <c r="U5" s="26"/>
      <c r="V5" s="26"/>
      <c r="W5" s="9"/>
      <c r="X5" s="23"/>
      <c r="Y5" s="9"/>
      <c r="Z5" s="23"/>
      <c r="AA5" s="9"/>
    </row>
    <row r="6" ht="14.25" customHeight="1">
      <c r="A6" s="29"/>
      <c r="B6" s="30"/>
      <c r="C6" s="107" t="s">
        <v>42</v>
      </c>
      <c r="D6" s="32"/>
      <c r="E6" s="33"/>
      <c r="F6" s="33"/>
      <c r="G6" s="34"/>
      <c r="H6" s="49">
        <f t="shared" ref="H6:H10" si="1">(T6*100)/16</f>
        <v>22500</v>
      </c>
      <c r="I6" s="33"/>
      <c r="J6" s="33"/>
      <c r="K6" s="34"/>
      <c r="L6" s="32"/>
      <c r="M6" s="36"/>
      <c r="N6" s="36"/>
      <c r="O6" s="36"/>
      <c r="P6" s="37"/>
      <c r="Q6" s="38"/>
      <c r="R6" s="39"/>
      <c r="S6" s="40"/>
      <c r="T6" s="41">
        <v>3600.0</v>
      </c>
      <c r="U6" s="40"/>
      <c r="V6" s="42"/>
      <c r="W6" s="9"/>
      <c r="X6" s="23"/>
      <c r="Y6" s="9"/>
      <c r="Z6" s="23"/>
      <c r="AA6" s="9"/>
    </row>
    <row r="7" ht="14.25" customHeight="1">
      <c r="A7" s="43"/>
      <c r="B7" s="44"/>
      <c r="C7" s="109" t="s">
        <v>47</v>
      </c>
      <c r="D7" s="46"/>
      <c r="E7" s="47"/>
      <c r="F7" s="47"/>
      <c r="G7" s="48"/>
      <c r="H7" s="49">
        <f t="shared" si="1"/>
        <v>10000</v>
      </c>
      <c r="I7" s="110"/>
      <c r="J7" s="110"/>
      <c r="K7" s="111"/>
      <c r="L7" s="50"/>
      <c r="M7" s="51"/>
      <c r="N7" s="51"/>
      <c r="O7" s="51"/>
      <c r="P7" s="52"/>
      <c r="Q7" s="53"/>
      <c r="R7" s="54"/>
      <c r="S7" s="55"/>
      <c r="T7" s="72">
        <v>1600.0</v>
      </c>
      <c r="U7" s="55"/>
      <c r="V7" s="57"/>
      <c r="W7" s="9"/>
      <c r="X7" s="23"/>
      <c r="Y7" s="9"/>
      <c r="Z7" s="23"/>
      <c r="AA7" s="9"/>
    </row>
    <row r="8" ht="13.5" customHeight="1">
      <c r="A8" s="43"/>
      <c r="B8" s="44"/>
      <c r="C8" s="109"/>
      <c r="D8" s="58"/>
      <c r="E8" s="59"/>
      <c r="F8" s="59"/>
      <c r="G8" s="60"/>
      <c r="H8" s="49">
        <f t="shared" si="1"/>
        <v>0</v>
      </c>
      <c r="I8" s="62"/>
      <c r="J8" s="62"/>
      <c r="K8" s="44"/>
      <c r="L8" s="61"/>
      <c r="M8" s="62"/>
      <c r="N8" s="62"/>
      <c r="O8" s="62"/>
      <c r="P8" s="63"/>
      <c r="Q8" s="64"/>
      <c r="R8" s="70"/>
      <c r="S8" s="71"/>
      <c r="T8" s="72"/>
      <c r="U8" s="66"/>
      <c r="V8" s="73"/>
      <c r="W8" s="69"/>
    </row>
    <row r="9" ht="14.25" customHeight="1">
      <c r="A9" s="43"/>
      <c r="B9" s="44"/>
      <c r="C9" s="117"/>
      <c r="D9" s="74"/>
      <c r="E9" s="62"/>
      <c r="F9" s="62"/>
      <c r="G9" s="44"/>
      <c r="H9" s="49">
        <f t="shared" si="1"/>
        <v>0</v>
      </c>
      <c r="I9" s="62"/>
      <c r="J9" s="62"/>
      <c r="K9" s="44"/>
      <c r="L9" s="61"/>
      <c r="M9" s="62"/>
      <c r="N9" s="62"/>
      <c r="O9" s="62"/>
      <c r="P9" s="63"/>
      <c r="Q9" s="64"/>
      <c r="R9" s="70"/>
      <c r="S9" s="66"/>
      <c r="T9" s="118"/>
      <c r="U9" s="66"/>
      <c r="V9" s="73"/>
      <c r="W9" s="69"/>
    </row>
    <row r="10" ht="15.0" customHeight="1">
      <c r="A10" s="79"/>
      <c r="B10" s="80"/>
      <c r="C10" s="115"/>
      <c r="D10" s="81"/>
      <c r="E10" s="82"/>
      <c r="F10" s="82"/>
      <c r="G10" s="80"/>
      <c r="H10" s="49">
        <f t="shared" si="1"/>
        <v>0</v>
      </c>
      <c r="I10" s="82"/>
      <c r="J10" s="82"/>
      <c r="K10" s="80"/>
      <c r="L10" s="86"/>
      <c r="M10" s="82"/>
      <c r="N10" s="82"/>
      <c r="O10" s="82"/>
      <c r="P10" s="87"/>
      <c r="Q10" s="88"/>
      <c r="R10" s="89"/>
      <c r="S10" s="90"/>
      <c r="T10" s="116"/>
      <c r="U10" s="90"/>
      <c r="V10" s="91"/>
      <c r="W10" s="69"/>
    </row>
    <row r="11" ht="14.25" customHeight="1">
      <c r="B11" s="93"/>
      <c r="H11" s="100">
        <f>SUM(H6:H10)</f>
        <v>32500</v>
      </c>
      <c r="I11" s="101"/>
      <c r="J11" s="101"/>
      <c r="K11" s="101"/>
      <c r="L11" s="100">
        <f>SUM(L8:L10)</f>
        <v>0</v>
      </c>
      <c r="M11" s="101"/>
      <c r="N11" s="101"/>
      <c r="O11" s="101"/>
      <c r="P11" s="101"/>
      <c r="Q11" s="102">
        <f t="shared" ref="Q11:T11" si="2">SUM(Q6:Q10)</f>
        <v>0</v>
      </c>
      <c r="R11" s="102">
        <f t="shared" si="2"/>
        <v>0</v>
      </c>
      <c r="S11" s="102">
        <f t="shared" si="2"/>
        <v>0</v>
      </c>
      <c r="T11" s="103">
        <f t="shared" si="2"/>
        <v>5200</v>
      </c>
      <c r="U11" s="100">
        <f>SUM(U8:U10)</f>
        <v>0</v>
      </c>
      <c r="V11" s="101"/>
    </row>
    <row r="12" ht="14.25" customHeight="1">
      <c r="B12" s="93"/>
      <c r="T12" s="69"/>
    </row>
    <row r="13" ht="14.25" customHeight="1">
      <c r="B13" s="93"/>
      <c r="T13" s="100"/>
    </row>
    <row r="14" ht="14.25" customHeight="1">
      <c r="B14" s="93"/>
      <c r="T14" s="100"/>
    </row>
    <row r="15" ht="14.25" customHeight="1">
      <c r="B15" s="93"/>
      <c r="T15" s="69"/>
    </row>
    <row r="16" ht="14.25" customHeight="1">
      <c r="B16" s="93"/>
      <c r="T16" s="69"/>
    </row>
    <row r="17" ht="14.25" customHeight="1">
      <c r="B17" s="93"/>
      <c r="T17" s="69"/>
    </row>
    <row r="18" ht="14.25" customHeight="1">
      <c r="B18" s="93"/>
      <c r="T18" s="69"/>
    </row>
    <row r="19" ht="14.25" customHeight="1">
      <c r="B19" s="93"/>
      <c r="T19" s="69"/>
    </row>
    <row r="20" ht="14.25" customHeight="1">
      <c r="B20" s="93"/>
      <c r="T20" s="69"/>
    </row>
    <row r="21" ht="14.25" customHeight="1">
      <c r="B21" s="93"/>
      <c r="T21" s="69"/>
    </row>
    <row r="22" ht="14.25" customHeight="1">
      <c r="B22" s="93"/>
      <c r="T22" s="69"/>
    </row>
    <row r="23" ht="14.25" customHeight="1">
      <c r="B23" s="93"/>
      <c r="T23" s="69"/>
    </row>
    <row r="24" ht="14.25" customHeight="1">
      <c r="B24" s="93"/>
      <c r="T24" s="69"/>
    </row>
    <row r="25" ht="14.25" customHeight="1">
      <c r="B25" s="93"/>
      <c r="T25" s="69"/>
    </row>
    <row r="26" ht="14.25" customHeight="1">
      <c r="B26" s="93"/>
      <c r="T26" s="69"/>
    </row>
    <row r="27" ht="14.25" customHeight="1">
      <c r="B27" s="93"/>
      <c r="T27" s="69"/>
    </row>
    <row r="28" ht="14.25" customHeight="1">
      <c r="B28" s="93"/>
      <c r="T28" s="69"/>
    </row>
    <row r="29" ht="14.25" customHeight="1">
      <c r="B29" s="93"/>
      <c r="T29" s="69"/>
    </row>
    <row r="30" ht="14.25" customHeight="1">
      <c r="B30" s="93"/>
      <c r="T30" s="69"/>
    </row>
    <row r="31" ht="14.25" customHeight="1">
      <c r="B31" s="93"/>
      <c r="T31" s="69"/>
    </row>
    <row r="32" ht="14.25" customHeight="1">
      <c r="B32" s="93"/>
      <c r="T32" s="69"/>
    </row>
    <row r="33" ht="14.25" customHeight="1">
      <c r="B33" s="93"/>
      <c r="T33" s="69"/>
    </row>
    <row r="34" ht="14.25" customHeight="1">
      <c r="B34" s="93"/>
      <c r="T34" s="69"/>
    </row>
    <row r="35" ht="14.25" customHeight="1">
      <c r="B35" s="93"/>
      <c r="T35" s="69"/>
    </row>
    <row r="36" ht="14.25" customHeight="1">
      <c r="B36" s="93"/>
      <c r="T36" s="69"/>
    </row>
    <row r="37" ht="14.25" customHeight="1">
      <c r="B37" s="93"/>
      <c r="T37" s="69"/>
    </row>
    <row r="38" ht="14.25" customHeight="1">
      <c r="B38" s="93"/>
      <c r="T38" s="69"/>
    </row>
    <row r="39" ht="14.25" customHeight="1">
      <c r="B39" s="93"/>
      <c r="T39" s="69"/>
    </row>
    <row r="40" ht="14.25" customHeight="1">
      <c r="B40" s="93"/>
      <c r="T40" s="69"/>
    </row>
    <row r="41" ht="14.25" customHeight="1">
      <c r="B41" s="93"/>
      <c r="T41" s="69"/>
    </row>
    <row r="42" ht="14.25" customHeight="1">
      <c r="B42" s="93"/>
      <c r="T42" s="69"/>
    </row>
    <row r="43" ht="14.25" customHeight="1">
      <c r="B43" s="93"/>
      <c r="T43" s="69"/>
    </row>
    <row r="44" ht="14.25" customHeight="1">
      <c r="B44" s="93"/>
      <c r="T44" s="69"/>
    </row>
    <row r="45" ht="14.25" customHeight="1">
      <c r="B45" s="93"/>
      <c r="T45" s="69"/>
    </row>
    <row r="46" ht="14.25" customHeight="1">
      <c r="B46" s="93"/>
      <c r="T46" s="69"/>
    </row>
    <row r="47" ht="14.25" customHeight="1">
      <c r="B47" s="93"/>
      <c r="T47" s="69"/>
    </row>
    <row r="48" ht="14.25" customHeight="1">
      <c r="B48" s="93"/>
      <c r="T48" s="69"/>
    </row>
    <row r="49" ht="14.25" customHeight="1">
      <c r="B49" s="93"/>
      <c r="T49" s="69"/>
    </row>
    <row r="50" ht="14.25" customHeight="1">
      <c r="B50" s="93"/>
      <c r="T50" s="69"/>
    </row>
    <row r="51" ht="14.25" customHeight="1">
      <c r="B51" s="93"/>
      <c r="T51" s="69"/>
    </row>
    <row r="52" ht="14.25" customHeight="1">
      <c r="B52" s="93"/>
      <c r="T52" s="69"/>
    </row>
    <row r="53" ht="14.25" customHeight="1">
      <c r="B53" s="93"/>
      <c r="T53" s="69"/>
    </row>
    <row r="54" ht="14.25" customHeight="1">
      <c r="B54" s="93"/>
      <c r="T54" s="69"/>
    </row>
    <row r="55" ht="14.25" customHeight="1">
      <c r="B55" s="93"/>
      <c r="T55" s="69"/>
    </row>
    <row r="56" ht="14.25" customHeight="1">
      <c r="B56" s="93"/>
      <c r="T56" s="69"/>
    </row>
    <row r="57" ht="14.25" customHeight="1">
      <c r="B57" s="93"/>
      <c r="T57" s="69"/>
    </row>
    <row r="58" ht="14.25" customHeight="1">
      <c r="B58" s="93"/>
      <c r="T58" s="69"/>
    </row>
    <row r="59" ht="14.25" customHeight="1">
      <c r="B59" s="93"/>
      <c r="T59" s="69"/>
    </row>
    <row r="60" ht="14.25" customHeight="1">
      <c r="B60" s="93"/>
      <c r="T60" s="69"/>
    </row>
    <row r="61" ht="14.25" customHeight="1">
      <c r="B61" s="93"/>
      <c r="T61" s="69"/>
    </row>
    <row r="62" ht="14.25" customHeight="1">
      <c r="B62" s="93"/>
      <c r="T62" s="69"/>
    </row>
    <row r="63" ht="14.25" customHeight="1">
      <c r="B63" s="93"/>
      <c r="T63" s="69"/>
    </row>
    <row r="64" ht="14.25" customHeight="1">
      <c r="B64" s="93"/>
      <c r="T64" s="69"/>
    </row>
    <row r="65" ht="14.25" customHeight="1">
      <c r="B65" s="93"/>
      <c r="T65" s="69"/>
    </row>
    <row r="66" ht="14.25" customHeight="1">
      <c r="B66" s="93"/>
      <c r="T66" s="69"/>
    </row>
    <row r="67" ht="14.25" customHeight="1">
      <c r="B67" s="93"/>
      <c r="T67" s="69"/>
    </row>
    <row r="68" ht="14.25" customHeight="1">
      <c r="B68" s="93"/>
      <c r="T68" s="69"/>
    </row>
    <row r="69" ht="14.25" customHeight="1">
      <c r="B69" s="93"/>
      <c r="T69" s="69"/>
    </row>
    <row r="70" ht="14.25" customHeight="1">
      <c r="B70" s="93"/>
      <c r="T70" s="69"/>
    </row>
    <row r="71" ht="14.25" customHeight="1">
      <c r="B71" s="93"/>
      <c r="T71" s="69"/>
    </row>
    <row r="72" ht="14.25" customHeight="1">
      <c r="B72" s="93"/>
      <c r="T72" s="69"/>
    </row>
    <row r="73" ht="14.25" customHeight="1">
      <c r="B73" s="93"/>
      <c r="T73" s="69"/>
    </row>
    <row r="74" ht="14.25" customHeight="1">
      <c r="B74" s="93"/>
      <c r="T74" s="69"/>
    </row>
    <row r="75" ht="14.25" customHeight="1">
      <c r="B75" s="93"/>
      <c r="T75" s="69"/>
    </row>
    <row r="76" ht="14.25" customHeight="1">
      <c r="B76" s="93"/>
      <c r="T76" s="69"/>
    </row>
    <row r="77" ht="14.25" customHeight="1">
      <c r="B77" s="93"/>
      <c r="T77" s="69"/>
    </row>
    <row r="78" ht="14.25" customHeight="1">
      <c r="B78" s="93"/>
      <c r="T78" s="69"/>
    </row>
    <row r="79" ht="14.25" customHeight="1">
      <c r="B79" s="93"/>
      <c r="T79" s="69"/>
    </row>
    <row r="80" ht="14.25" customHeight="1">
      <c r="B80" s="93"/>
      <c r="T80" s="69"/>
    </row>
    <row r="81" ht="14.25" customHeight="1">
      <c r="B81" s="93"/>
      <c r="T81" s="69"/>
    </row>
    <row r="82" ht="14.25" customHeight="1">
      <c r="B82" s="93"/>
      <c r="T82" s="69"/>
    </row>
    <row r="83" ht="14.25" customHeight="1">
      <c r="B83" s="93"/>
      <c r="T83" s="69"/>
    </row>
    <row r="84" ht="14.25" customHeight="1">
      <c r="B84" s="93"/>
      <c r="T84" s="69"/>
    </row>
    <row r="85" ht="14.25" customHeight="1">
      <c r="B85" s="93"/>
      <c r="T85" s="69"/>
    </row>
    <row r="86" ht="14.25" customHeight="1">
      <c r="B86" s="93"/>
      <c r="T86" s="69"/>
    </row>
    <row r="87" ht="14.25" customHeight="1">
      <c r="B87" s="93"/>
      <c r="T87" s="69"/>
    </row>
    <row r="88" ht="14.25" customHeight="1">
      <c r="B88" s="93"/>
      <c r="T88" s="69"/>
    </row>
    <row r="89" ht="14.25" customHeight="1">
      <c r="B89" s="93"/>
      <c r="T89" s="69"/>
    </row>
    <row r="90" ht="14.25" customHeight="1">
      <c r="B90" s="93"/>
      <c r="T90" s="69"/>
    </row>
    <row r="91" ht="14.25" customHeight="1">
      <c r="B91" s="93"/>
      <c r="T91" s="69"/>
    </row>
    <row r="92" ht="14.25" customHeight="1">
      <c r="B92" s="93"/>
      <c r="T92" s="69"/>
    </row>
    <row r="93" ht="14.25" customHeight="1">
      <c r="B93" s="93"/>
      <c r="T93" s="69"/>
    </row>
    <row r="94" ht="14.25" customHeight="1">
      <c r="B94" s="93"/>
      <c r="T94" s="69"/>
    </row>
    <row r="95" ht="14.25" customHeight="1">
      <c r="B95" s="93"/>
      <c r="T95" s="69"/>
    </row>
    <row r="96" ht="14.25" customHeight="1">
      <c r="B96" s="93"/>
      <c r="T96" s="69"/>
    </row>
    <row r="97" ht="14.25" customHeight="1">
      <c r="B97" s="93"/>
      <c r="T97" s="69"/>
    </row>
    <row r="98" ht="14.25" customHeight="1">
      <c r="B98" s="93"/>
      <c r="T98" s="69"/>
    </row>
    <row r="99" ht="14.25" customHeight="1">
      <c r="B99" s="93"/>
      <c r="T99" s="69"/>
    </row>
    <row r="100" ht="14.25" customHeight="1">
      <c r="B100" s="93"/>
      <c r="T100" s="69"/>
    </row>
    <row r="101" ht="14.25" customHeight="1">
      <c r="B101" s="93"/>
      <c r="T101" s="69"/>
    </row>
    <row r="102" ht="14.25" customHeight="1">
      <c r="B102" s="93"/>
      <c r="T102" s="69"/>
    </row>
    <row r="103" ht="14.25" customHeight="1">
      <c r="B103" s="93"/>
      <c r="T103" s="69"/>
    </row>
    <row r="104" ht="14.25" customHeight="1">
      <c r="B104" s="93"/>
      <c r="T104" s="69"/>
    </row>
    <row r="105" ht="14.25" customHeight="1">
      <c r="B105" s="93"/>
      <c r="T105" s="69"/>
    </row>
    <row r="106" ht="14.25" customHeight="1">
      <c r="B106" s="93"/>
      <c r="T106" s="69"/>
    </row>
    <row r="107" ht="14.25" customHeight="1">
      <c r="T107" s="69"/>
    </row>
    <row r="108" ht="14.25" customHeight="1">
      <c r="T108" s="69"/>
    </row>
    <row r="109" ht="14.25" customHeight="1">
      <c r="T109" s="69"/>
    </row>
    <row r="110" ht="14.25" customHeight="1">
      <c r="T110" s="69"/>
    </row>
    <row r="111" ht="14.25" customHeight="1">
      <c r="T111" s="69"/>
    </row>
    <row r="112" ht="14.25" customHeight="1">
      <c r="T112" s="69"/>
    </row>
    <row r="113" ht="14.25" customHeight="1">
      <c r="T113" s="69"/>
    </row>
    <row r="114" ht="14.25" customHeight="1">
      <c r="T114" s="69"/>
    </row>
    <row r="115" ht="14.25" customHeight="1">
      <c r="T115" s="69"/>
    </row>
    <row r="116" ht="14.25" customHeight="1">
      <c r="T116" s="69"/>
    </row>
    <row r="117" ht="14.25" customHeight="1">
      <c r="T117" s="69"/>
    </row>
    <row r="118" ht="14.25" customHeight="1">
      <c r="T118" s="69"/>
    </row>
    <row r="119" ht="14.25" customHeight="1">
      <c r="T119" s="69"/>
    </row>
    <row r="120" ht="14.25" customHeight="1">
      <c r="T120" s="69"/>
    </row>
    <row r="121" ht="14.25" customHeight="1">
      <c r="T121" s="69"/>
    </row>
    <row r="122" ht="14.25" customHeight="1">
      <c r="T122" s="69"/>
    </row>
    <row r="123" ht="14.25" customHeight="1">
      <c r="T123" s="69"/>
    </row>
    <row r="124" ht="14.25" customHeight="1">
      <c r="T124" s="69"/>
    </row>
    <row r="125" ht="14.25" customHeight="1">
      <c r="T125" s="69"/>
    </row>
    <row r="126" ht="14.25" customHeight="1">
      <c r="T126" s="69"/>
    </row>
    <row r="127" ht="14.25" customHeight="1">
      <c r="T127" s="69"/>
    </row>
    <row r="128" ht="14.25" customHeight="1">
      <c r="T128" s="69"/>
    </row>
    <row r="129" ht="14.25" customHeight="1">
      <c r="T129" s="69"/>
    </row>
    <row r="130" ht="14.25" customHeight="1">
      <c r="T130" s="69"/>
    </row>
    <row r="131" ht="14.25" customHeight="1">
      <c r="T131" s="69"/>
    </row>
    <row r="132" ht="14.25" customHeight="1">
      <c r="T132" s="69"/>
    </row>
    <row r="133" ht="14.25" customHeight="1">
      <c r="T133" s="69"/>
    </row>
    <row r="134" ht="14.25" customHeight="1">
      <c r="T134" s="69"/>
    </row>
    <row r="135" ht="14.25" customHeight="1">
      <c r="T135" s="69"/>
    </row>
    <row r="136" ht="14.25" customHeight="1">
      <c r="T136" s="69"/>
    </row>
    <row r="137" ht="14.25" customHeight="1">
      <c r="T137" s="69"/>
    </row>
    <row r="138" ht="14.25" customHeight="1">
      <c r="T138" s="69"/>
    </row>
    <row r="139" ht="14.25" customHeight="1">
      <c r="T139" s="69"/>
    </row>
    <row r="140" ht="14.25" customHeight="1">
      <c r="T140" s="69"/>
    </row>
    <row r="141" ht="14.25" customHeight="1">
      <c r="T141" s="69"/>
    </row>
    <row r="142" ht="14.25" customHeight="1">
      <c r="T142" s="69"/>
    </row>
    <row r="143" ht="14.25" customHeight="1">
      <c r="T143" s="69"/>
    </row>
    <row r="144" ht="14.25" customHeight="1">
      <c r="T144" s="69"/>
    </row>
    <row r="145" ht="14.25" customHeight="1">
      <c r="T145" s="69"/>
    </row>
    <row r="146" ht="14.25" customHeight="1">
      <c r="T146" s="69"/>
    </row>
    <row r="147" ht="14.25" customHeight="1">
      <c r="T147" s="69"/>
    </row>
    <row r="148" ht="14.25" customHeight="1">
      <c r="T148" s="69"/>
    </row>
    <row r="149" ht="14.25" customHeight="1">
      <c r="T149" s="69"/>
    </row>
    <row r="150" ht="14.25" customHeight="1">
      <c r="T150" s="69"/>
    </row>
    <row r="151" ht="14.25" customHeight="1">
      <c r="T151" s="69"/>
    </row>
    <row r="152" ht="14.25" customHeight="1">
      <c r="T152" s="69"/>
    </row>
    <row r="153" ht="14.25" customHeight="1">
      <c r="T153" s="69"/>
    </row>
    <row r="154" ht="14.25" customHeight="1">
      <c r="T154" s="69"/>
    </row>
    <row r="155" ht="14.25" customHeight="1">
      <c r="T155" s="69"/>
    </row>
    <row r="156" ht="14.25" customHeight="1">
      <c r="T156" s="69"/>
    </row>
    <row r="157" ht="14.25" customHeight="1">
      <c r="T157" s="69"/>
    </row>
    <row r="158" ht="14.25" customHeight="1">
      <c r="T158" s="69"/>
    </row>
    <row r="159" ht="14.25" customHeight="1">
      <c r="T159" s="69"/>
    </row>
    <row r="160" ht="14.25" customHeight="1">
      <c r="T160" s="69"/>
    </row>
    <row r="161" ht="14.25" customHeight="1">
      <c r="T161" s="69"/>
    </row>
    <row r="162" ht="14.25" customHeight="1">
      <c r="T162" s="69"/>
    </row>
    <row r="163" ht="14.25" customHeight="1">
      <c r="T163" s="69"/>
    </row>
    <row r="164" ht="14.25" customHeight="1">
      <c r="T164" s="69"/>
    </row>
    <row r="165" ht="14.25" customHeight="1">
      <c r="T165" s="69"/>
    </row>
    <row r="166" ht="14.25" customHeight="1">
      <c r="T166" s="69"/>
    </row>
    <row r="167" ht="14.25" customHeight="1">
      <c r="T167" s="69"/>
    </row>
    <row r="168" ht="14.25" customHeight="1">
      <c r="T168" s="69"/>
    </row>
    <row r="169" ht="14.25" customHeight="1">
      <c r="T169" s="69"/>
    </row>
    <row r="170" ht="14.25" customHeight="1">
      <c r="T170" s="69"/>
    </row>
    <row r="171" ht="14.25" customHeight="1">
      <c r="T171" s="69"/>
    </row>
    <row r="172" ht="14.25" customHeight="1">
      <c r="T172" s="69"/>
    </row>
    <row r="173" ht="14.25" customHeight="1">
      <c r="T173" s="69"/>
    </row>
    <row r="174" ht="14.25" customHeight="1">
      <c r="T174" s="69"/>
    </row>
    <row r="175" ht="14.25" customHeight="1">
      <c r="T175" s="69"/>
    </row>
    <row r="176" ht="14.25" customHeight="1">
      <c r="T176" s="69"/>
    </row>
    <row r="177" ht="14.25" customHeight="1">
      <c r="T177" s="69"/>
    </row>
    <row r="178" ht="14.25" customHeight="1">
      <c r="T178" s="69"/>
    </row>
    <row r="179" ht="14.25" customHeight="1">
      <c r="T179" s="69"/>
    </row>
    <row r="180" ht="14.25" customHeight="1">
      <c r="T180" s="69"/>
    </row>
    <row r="181" ht="14.25" customHeight="1">
      <c r="T181" s="69"/>
    </row>
    <row r="182" ht="14.25" customHeight="1">
      <c r="T182" s="69"/>
    </row>
    <row r="183" ht="14.25" customHeight="1">
      <c r="T183" s="69"/>
    </row>
    <row r="184" ht="14.25" customHeight="1">
      <c r="T184" s="69"/>
    </row>
    <row r="185" ht="14.25" customHeight="1">
      <c r="T185" s="69"/>
    </row>
    <row r="186" ht="14.25" customHeight="1">
      <c r="T186" s="69"/>
    </row>
    <row r="187" ht="14.25" customHeight="1">
      <c r="T187" s="69"/>
    </row>
    <row r="188" ht="14.25" customHeight="1">
      <c r="T188" s="69"/>
    </row>
    <row r="189" ht="14.25" customHeight="1">
      <c r="T189" s="69"/>
    </row>
    <row r="190" ht="14.25" customHeight="1">
      <c r="T190" s="69"/>
    </row>
    <row r="191" ht="14.25" customHeight="1">
      <c r="T191" s="69"/>
    </row>
    <row r="192" ht="14.25" customHeight="1">
      <c r="T192" s="69"/>
    </row>
    <row r="193" ht="14.25" customHeight="1">
      <c r="T193" s="69"/>
    </row>
    <row r="194" ht="14.25" customHeight="1">
      <c r="T194" s="69"/>
    </row>
    <row r="195" ht="14.25" customHeight="1">
      <c r="T195" s="69"/>
    </row>
    <row r="196" ht="14.25" customHeight="1">
      <c r="T196" s="69"/>
    </row>
    <row r="197" ht="14.25" customHeight="1">
      <c r="T197" s="69"/>
    </row>
    <row r="198" ht="14.25" customHeight="1">
      <c r="T198" s="69"/>
    </row>
    <row r="199" ht="14.25" customHeight="1">
      <c r="T199" s="69"/>
    </row>
    <row r="200" ht="14.25" customHeight="1">
      <c r="T200" s="69"/>
    </row>
    <row r="201" ht="14.25" customHeight="1">
      <c r="T201" s="69"/>
    </row>
    <row r="202" ht="14.25" customHeight="1">
      <c r="T202" s="69"/>
    </row>
    <row r="203" ht="14.25" customHeight="1">
      <c r="T203" s="69"/>
    </row>
    <row r="204" ht="14.25" customHeight="1">
      <c r="T204" s="69"/>
    </row>
    <row r="205" ht="14.25" customHeight="1">
      <c r="T205" s="69"/>
    </row>
    <row r="206" ht="14.25" customHeight="1">
      <c r="T206" s="69"/>
    </row>
    <row r="207" ht="14.25" customHeight="1">
      <c r="T207" s="69"/>
    </row>
    <row r="208" ht="14.25" customHeight="1">
      <c r="T208" s="69"/>
    </row>
    <row r="209" ht="14.25" customHeight="1">
      <c r="T209" s="69"/>
    </row>
    <row r="210" ht="14.25" customHeight="1">
      <c r="T210" s="69"/>
    </row>
    <row r="211" ht="14.25" customHeight="1">
      <c r="T211" s="69"/>
    </row>
    <row r="212" ht="14.25" customHeight="1">
      <c r="T212" s="69"/>
    </row>
    <row r="213" ht="14.25" customHeight="1">
      <c r="T213" s="69"/>
    </row>
    <row r="214" ht="14.25" customHeight="1">
      <c r="T214" s="69"/>
    </row>
    <row r="215" ht="14.25" customHeight="1">
      <c r="T215" s="69"/>
    </row>
    <row r="216" ht="14.25" customHeight="1">
      <c r="T216" s="69"/>
    </row>
    <row r="217" ht="14.25" customHeight="1">
      <c r="T217" s="69"/>
    </row>
    <row r="218" ht="14.25" customHeight="1">
      <c r="T218" s="69"/>
    </row>
    <row r="219" ht="14.25" customHeight="1">
      <c r="T219" s="69"/>
    </row>
    <row r="220" ht="14.25" customHeight="1">
      <c r="T220" s="69"/>
    </row>
    <row r="221" ht="14.25" customHeight="1">
      <c r="T221" s="69"/>
    </row>
    <row r="222" ht="14.25" customHeight="1">
      <c r="T222" s="69"/>
    </row>
    <row r="223" ht="14.25" customHeight="1">
      <c r="T223" s="69"/>
    </row>
    <row r="224" ht="14.25" customHeight="1">
      <c r="T224" s="69"/>
    </row>
    <row r="225" ht="14.25" customHeight="1">
      <c r="T225" s="69"/>
    </row>
    <row r="226" ht="14.25" customHeight="1">
      <c r="T226" s="69"/>
    </row>
    <row r="227" ht="14.25" customHeight="1">
      <c r="T227" s="69"/>
    </row>
    <row r="228" ht="14.25" customHeight="1">
      <c r="T228" s="69"/>
    </row>
    <row r="229" ht="14.25" customHeight="1">
      <c r="T229" s="69"/>
    </row>
    <row r="230" ht="14.25" customHeight="1">
      <c r="T230" s="69"/>
    </row>
    <row r="231" ht="14.25" customHeight="1">
      <c r="T231" s="69"/>
    </row>
    <row r="232" ht="14.25" customHeight="1">
      <c r="T232" s="69"/>
    </row>
    <row r="233" ht="14.25" customHeight="1">
      <c r="T233" s="69"/>
    </row>
    <row r="234" ht="14.25" customHeight="1">
      <c r="T234" s="69"/>
    </row>
    <row r="235" ht="14.25" customHeight="1">
      <c r="T235" s="69"/>
    </row>
    <row r="236" ht="14.25" customHeight="1">
      <c r="T236" s="69"/>
    </row>
    <row r="237" ht="14.25" customHeight="1">
      <c r="T237" s="69"/>
    </row>
    <row r="238" ht="14.25" customHeight="1">
      <c r="T238" s="69"/>
    </row>
    <row r="239" ht="14.25" customHeight="1">
      <c r="T239" s="69"/>
    </row>
    <row r="240" ht="14.25" customHeight="1">
      <c r="T240" s="69"/>
    </row>
    <row r="241" ht="14.25" customHeight="1">
      <c r="T241" s="69"/>
    </row>
    <row r="242" ht="14.25" customHeight="1">
      <c r="T242" s="69"/>
    </row>
    <row r="243" ht="14.25" customHeight="1">
      <c r="T243" s="69"/>
    </row>
    <row r="244" ht="14.25" customHeight="1">
      <c r="T244" s="69"/>
    </row>
    <row r="245" ht="14.25" customHeight="1">
      <c r="T245" s="69"/>
    </row>
    <row r="246" ht="14.25" customHeight="1">
      <c r="T246" s="69"/>
    </row>
    <row r="247" ht="14.25" customHeight="1">
      <c r="T247" s="69"/>
    </row>
    <row r="248" ht="14.25" customHeight="1">
      <c r="T248" s="69"/>
    </row>
    <row r="249" ht="14.25" customHeight="1">
      <c r="T249" s="69"/>
    </row>
    <row r="250" ht="14.25" customHeight="1">
      <c r="T250" s="69"/>
    </row>
    <row r="251" ht="14.25" customHeight="1">
      <c r="T251" s="69"/>
    </row>
    <row r="252" ht="14.25" customHeight="1">
      <c r="T252" s="69"/>
    </row>
    <row r="253" ht="14.25" customHeight="1">
      <c r="T253" s="69"/>
    </row>
    <row r="254" ht="14.25" customHeight="1">
      <c r="T254" s="69"/>
    </row>
    <row r="255" ht="14.25" customHeight="1">
      <c r="T255" s="69"/>
    </row>
    <row r="256" ht="14.25" customHeight="1">
      <c r="T256" s="69"/>
    </row>
    <row r="257" ht="14.25" customHeight="1">
      <c r="T257" s="69"/>
    </row>
    <row r="258" ht="14.25" customHeight="1">
      <c r="T258" s="69"/>
    </row>
    <row r="259" ht="14.25" customHeight="1">
      <c r="T259" s="69"/>
    </row>
    <row r="260" ht="14.25" customHeight="1">
      <c r="T260" s="69"/>
    </row>
    <row r="261" ht="14.25" customHeight="1">
      <c r="T261" s="69"/>
    </row>
    <row r="262" ht="14.25" customHeight="1">
      <c r="T262" s="69"/>
    </row>
    <row r="263" ht="14.25" customHeight="1">
      <c r="T263" s="69"/>
    </row>
    <row r="264" ht="14.25" customHeight="1">
      <c r="T264" s="69"/>
    </row>
    <row r="265" ht="14.25" customHeight="1">
      <c r="T265" s="69"/>
    </row>
    <row r="266" ht="14.25" customHeight="1">
      <c r="T266" s="69"/>
    </row>
    <row r="267" ht="14.25" customHeight="1">
      <c r="T267" s="69"/>
    </row>
    <row r="268" ht="14.25" customHeight="1">
      <c r="T268" s="69"/>
    </row>
    <row r="269" ht="14.25" customHeight="1">
      <c r="T269" s="69"/>
    </row>
    <row r="270" ht="14.25" customHeight="1">
      <c r="T270" s="69"/>
    </row>
    <row r="271" ht="14.25" customHeight="1">
      <c r="T271" s="69"/>
    </row>
    <row r="272" ht="14.25" customHeight="1">
      <c r="T272" s="69"/>
    </row>
    <row r="273" ht="14.25" customHeight="1">
      <c r="T273" s="69"/>
    </row>
    <row r="274" ht="14.25" customHeight="1">
      <c r="T274" s="69"/>
    </row>
    <row r="275" ht="14.25" customHeight="1">
      <c r="T275" s="69"/>
    </row>
    <row r="276" ht="14.25" customHeight="1">
      <c r="T276" s="69"/>
    </row>
    <row r="277" ht="14.25" customHeight="1">
      <c r="T277" s="69"/>
    </row>
    <row r="278" ht="14.25" customHeight="1">
      <c r="T278" s="69"/>
    </row>
    <row r="279" ht="14.25" customHeight="1">
      <c r="T279" s="69"/>
    </row>
    <row r="280" ht="14.25" customHeight="1">
      <c r="T280" s="69"/>
    </row>
    <row r="281" ht="14.25" customHeight="1">
      <c r="T281" s="69"/>
    </row>
    <row r="282" ht="14.25" customHeight="1">
      <c r="T282" s="69"/>
    </row>
    <row r="283" ht="14.25" customHeight="1">
      <c r="T283" s="69"/>
    </row>
    <row r="284" ht="14.25" customHeight="1">
      <c r="T284" s="69"/>
    </row>
    <row r="285" ht="14.25" customHeight="1">
      <c r="T285" s="69"/>
    </row>
    <row r="286" ht="14.25" customHeight="1">
      <c r="T286" s="69"/>
    </row>
    <row r="287" ht="14.25" customHeight="1">
      <c r="T287" s="69"/>
    </row>
    <row r="288" ht="14.25" customHeight="1">
      <c r="T288" s="69"/>
    </row>
    <row r="289" ht="14.25" customHeight="1">
      <c r="T289" s="69"/>
    </row>
    <row r="290" ht="14.25" customHeight="1">
      <c r="T290" s="69"/>
    </row>
    <row r="291" ht="14.25" customHeight="1">
      <c r="T291" s="69"/>
    </row>
    <row r="292" ht="14.25" customHeight="1">
      <c r="T292" s="69"/>
    </row>
    <row r="293" ht="14.25" customHeight="1">
      <c r="T293" s="69"/>
    </row>
    <row r="294" ht="14.25" customHeight="1">
      <c r="T294" s="69"/>
    </row>
    <row r="295" ht="14.25" customHeight="1">
      <c r="T295" s="69"/>
    </row>
    <row r="296" ht="14.25" customHeight="1">
      <c r="T296" s="69"/>
    </row>
    <row r="297" ht="14.25" customHeight="1">
      <c r="T297" s="69"/>
    </row>
    <row r="298" ht="14.25" customHeight="1">
      <c r="T298" s="69"/>
    </row>
    <row r="299" ht="14.25" customHeight="1">
      <c r="T299" s="69"/>
    </row>
    <row r="300" ht="14.25" customHeight="1">
      <c r="T300" s="69"/>
    </row>
    <row r="301" ht="14.25" customHeight="1">
      <c r="T301" s="69"/>
    </row>
    <row r="302" ht="14.25" customHeight="1">
      <c r="T302" s="69"/>
    </row>
    <row r="303" ht="14.25" customHeight="1">
      <c r="T303" s="69"/>
    </row>
    <row r="304" ht="14.25" customHeight="1">
      <c r="T304" s="69"/>
    </row>
    <row r="305" ht="14.25" customHeight="1">
      <c r="T305" s="69"/>
    </row>
    <row r="306" ht="14.25" customHeight="1">
      <c r="T306" s="69"/>
    </row>
    <row r="307" ht="14.25" customHeight="1">
      <c r="T307" s="69"/>
    </row>
    <row r="308" ht="14.25" customHeight="1">
      <c r="T308" s="69"/>
    </row>
    <row r="309" ht="14.25" customHeight="1">
      <c r="T309" s="69"/>
    </row>
    <row r="310" ht="14.25" customHeight="1">
      <c r="T310" s="69"/>
    </row>
    <row r="311" ht="14.25" customHeight="1">
      <c r="T311" s="69"/>
    </row>
    <row r="312" ht="14.25" customHeight="1">
      <c r="T312" s="69"/>
    </row>
    <row r="313" ht="14.25" customHeight="1">
      <c r="T313" s="69"/>
    </row>
    <row r="314" ht="14.25" customHeight="1">
      <c r="T314" s="69"/>
    </row>
    <row r="315" ht="14.25" customHeight="1">
      <c r="T315" s="69"/>
    </row>
    <row r="316" ht="14.25" customHeight="1">
      <c r="T316" s="69"/>
    </row>
    <row r="317" ht="14.25" customHeight="1">
      <c r="T317" s="69"/>
    </row>
    <row r="318" ht="14.25" customHeight="1">
      <c r="T318" s="69"/>
    </row>
    <row r="319" ht="14.25" customHeight="1">
      <c r="T319" s="69"/>
    </row>
    <row r="320" ht="14.25" customHeight="1">
      <c r="T320" s="69"/>
    </row>
    <row r="321" ht="14.25" customHeight="1">
      <c r="T321" s="69"/>
    </row>
    <row r="322" ht="14.25" customHeight="1">
      <c r="T322" s="69"/>
    </row>
    <row r="323" ht="14.25" customHeight="1">
      <c r="T323" s="69"/>
    </row>
    <row r="324" ht="14.25" customHeight="1">
      <c r="T324" s="69"/>
    </row>
    <row r="325" ht="14.25" customHeight="1">
      <c r="T325" s="69"/>
    </row>
    <row r="326" ht="14.25" customHeight="1">
      <c r="T326" s="69"/>
    </row>
    <row r="327" ht="14.25" customHeight="1">
      <c r="T327" s="69"/>
    </row>
    <row r="328" ht="14.25" customHeight="1">
      <c r="T328" s="69"/>
    </row>
    <row r="329" ht="14.25" customHeight="1">
      <c r="T329" s="69"/>
    </row>
    <row r="330" ht="14.25" customHeight="1">
      <c r="T330" s="69"/>
    </row>
    <row r="331" ht="14.25" customHeight="1">
      <c r="T331" s="69"/>
    </row>
    <row r="332" ht="14.25" customHeight="1">
      <c r="T332" s="69"/>
    </row>
    <row r="333" ht="14.25" customHeight="1">
      <c r="T333" s="69"/>
    </row>
    <row r="334" ht="14.25" customHeight="1">
      <c r="T334" s="69"/>
    </row>
    <row r="335" ht="14.25" customHeight="1">
      <c r="T335" s="69"/>
    </row>
    <row r="336" ht="14.25" customHeight="1">
      <c r="T336" s="69"/>
    </row>
    <row r="337" ht="14.25" customHeight="1">
      <c r="T337" s="69"/>
    </row>
    <row r="338" ht="14.25" customHeight="1">
      <c r="T338" s="69"/>
    </row>
    <row r="339" ht="14.25" customHeight="1">
      <c r="T339" s="69"/>
    </row>
    <row r="340" ht="14.25" customHeight="1">
      <c r="T340" s="69"/>
    </row>
    <row r="341" ht="14.25" customHeight="1">
      <c r="T341" s="69"/>
    </row>
    <row r="342" ht="14.25" customHeight="1">
      <c r="T342" s="69"/>
    </row>
    <row r="343" ht="14.25" customHeight="1">
      <c r="T343" s="69"/>
    </row>
    <row r="344" ht="14.25" customHeight="1">
      <c r="T344" s="69"/>
    </row>
    <row r="345" ht="14.25" customHeight="1">
      <c r="T345" s="69"/>
    </row>
    <row r="346" ht="14.25" customHeight="1">
      <c r="T346" s="69"/>
    </row>
    <row r="347" ht="14.25" customHeight="1">
      <c r="T347" s="69"/>
    </row>
    <row r="348" ht="14.25" customHeight="1">
      <c r="T348" s="69"/>
    </row>
    <row r="349" ht="14.25" customHeight="1">
      <c r="T349" s="69"/>
    </row>
    <row r="350" ht="14.25" customHeight="1">
      <c r="T350" s="69"/>
    </row>
    <row r="351" ht="14.25" customHeight="1">
      <c r="T351" s="69"/>
    </row>
    <row r="352" ht="14.25" customHeight="1">
      <c r="T352" s="69"/>
    </row>
    <row r="353" ht="14.25" customHeight="1">
      <c r="T353" s="69"/>
    </row>
    <row r="354" ht="14.25" customHeight="1">
      <c r="T354" s="69"/>
    </row>
    <row r="355" ht="14.25" customHeight="1">
      <c r="T355" s="69"/>
    </row>
    <row r="356" ht="14.25" customHeight="1">
      <c r="T356" s="69"/>
    </row>
    <row r="357" ht="14.25" customHeight="1">
      <c r="T357" s="69"/>
    </row>
    <row r="358" ht="14.25" customHeight="1">
      <c r="T358" s="69"/>
    </row>
    <row r="359" ht="14.25" customHeight="1">
      <c r="T359" s="69"/>
    </row>
    <row r="360" ht="14.25" customHeight="1">
      <c r="T360" s="69"/>
    </row>
    <row r="361" ht="14.25" customHeight="1">
      <c r="T361" s="69"/>
    </row>
    <row r="362" ht="14.25" customHeight="1">
      <c r="T362" s="69"/>
    </row>
    <row r="363" ht="14.25" customHeight="1">
      <c r="T363" s="69"/>
    </row>
    <row r="364" ht="14.25" customHeight="1">
      <c r="T364" s="69"/>
    </row>
    <row r="365" ht="14.25" customHeight="1">
      <c r="T365" s="69"/>
    </row>
    <row r="366" ht="14.25" customHeight="1">
      <c r="T366" s="69"/>
    </row>
    <row r="367" ht="14.25" customHeight="1">
      <c r="T367" s="69"/>
    </row>
    <row r="368" ht="14.25" customHeight="1">
      <c r="T368" s="69"/>
    </row>
    <row r="369" ht="14.25" customHeight="1">
      <c r="T369" s="69"/>
    </row>
    <row r="370" ht="14.25" customHeight="1">
      <c r="T370" s="69"/>
    </row>
    <row r="371" ht="14.25" customHeight="1">
      <c r="T371" s="69"/>
    </row>
    <row r="372" ht="14.25" customHeight="1">
      <c r="T372" s="69"/>
    </row>
    <row r="373" ht="14.25" customHeight="1">
      <c r="T373" s="69"/>
    </row>
    <row r="374" ht="14.25" customHeight="1">
      <c r="T374" s="69"/>
    </row>
    <row r="375" ht="14.25" customHeight="1">
      <c r="T375" s="69"/>
    </row>
    <row r="376" ht="14.25" customHeight="1">
      <c r="T376" s="69"/>
    </row>
    <row r="377" ht="14.25" customHeight="1">
      <c r="T377" s="69"/>
    </row>
    <row r="378" ht="14.25" customHeight="1">
      <c r="T378" s="69"/>
    </row>
    <row r="379" ht="14.25" customHeight="1">
      <c r="T379" s="69"/>
    </row>
    <row r="380" ht="14.25" customHeight="1">
      <c r="T380" s="69"/>
    </row>
    <row r="381" ht="14.25" customHeight="1">
      <c r="T381" s="69"/>
    </row>
    <row r="382" ht="14.25" customHeight="1">
      <c r="T382" s="69"/>
    </row>
    <row r="383" ht="14.25" customHeight="1">
      <c r="T383" s="69"/>
    </row>
    <row r="384" ht="14.25" customHeight="1">
      <c r="T384" s="69"/>
    </row>
    <row r="385" ht="14.25" customHeight="1">
      <c r="T385" s="69"/>
    </row>
    <row r="386" ht="14.25" customHeight="1">
      <c r="T386" s="69"/>
    </row>
    <row r="387" ht="14.25" customHeight="1">
      <c r="T387" s="69"/>
    </row>
    <row r="388" ht="14.25" customHeight="1">
      <c r="T388" s="69"/>
    </row>
    <row r="389" ht="14.25" customHeight="1">
      <c r="T389" s="69"/>
    </row>
    <row r="390" ht="14.25" customHeight="1">
      <c r="T390" s="69"/>
    </row>
    <row r="391" ht="14.25" customHeight="1">
      <c r="T391" s="69"/>
    </row>
    <row r="392" ht="14.25" customHeight="1">
      <c r="T392" s="69"/>
    </row>
    <row r="393" ht="14.25" customHeight="1">
      <c r="T393" s="69"/>
    </row>
    <row r="394" ht="14.25" customHeight="1">
      <c r="T394" s="69"/>
    </row>
    <row r="395" ht="14.25" customHeight="1">
      <c r="T395" s="69"/>
    </row>
    <row r="396" ht="14.25" customHeight="1">
      <c r="T396" s="69"/>
    </row>
    <row r="397" ht="14.25" customHeight="1">
      <c r="T397" s="69"/>
    </row>
    <row r="398" ht="14.25" customHeight="1">
      <c r="T398" s="69"/>
    </row>
    <row r="399" ht="14.25" customHeight="1">
      <c r="T399" s="69"/>
    </row>
    <row r="400" ht="14.25" customHeight="1">
      <c r="T400" s="69"/>
    </row>
    <row r="401" ht="14.25" customHeight="1">
      <c r="T401" s="69"/>
    </row>
    <row r="402" ht="14.25" customHeight="1">
      <c r="T402" s="69"/>
    </row>
    <row r="403" ht="14.25" customHeight="1">
      <c r="T403" s="69"/>
    </row>
    <row r="404" ht="14.25" customHeight="1">
      <c r="T404" s="69"/>
    </row>
    <row r="405" ht="14.25" customHeight="1">
      <c r="T405" s="69"/>
    </row>
    <row r="406" ht="14.25" customHeight="1">
      <c r="T406" s="69"/>
    </row>
    <row r="407" ht="14.25" customHeight="1">
      <c r="T407" s="69"/>
    </row>
    <row r="408" ht="14.25" customHeight="1">
      <c r="T408" s="69"/>
    </row>
    <row r="409" ht="14.25" customHeight="1">
      <c r="T409" s="69"/>
    </row>
    <row r="410" ht="14.25" customHeight="1">
      <c r="T410" s="69"/>
    </row>
    <row r="411" ht="14.25" customHeight="1">
      <c r="T411" s="69"/>
    </row>
    <row r="412" ht="14.25" customHeight="1">
      <c r="T412" s="69"/>
    </row>
    <row r="413" ht="14.25" customHeight="1">
      <c r="T413" s="69"/>
    </row>
    <row r="414" ht="14.25" customHeight="1">
      <c r="T414" s="69"/>
    </row>
    <row r="415" ht="14.25" customHeight="1">
      <c r="T415" s="69"/>
    </row>
    <row r="416" ht="14.25" customHeight="1">
      <c r="T416" s="69"/>
    </row>
    <row r="417" ht="14.25" customHeight="1">
      <c r="T417" s="69"/>
    </row>
    <row r="418" ht="14.25" customHeight="1">
      <c r="T418" s="69"/>
    </row>
    <row r="419" ht="14.25" customHeight="1">
      <c r="T419" s="69"/>
    </row>
    <row r="420" ht="14.25" customHeight="1">
      <c r="T420" s="69"/>
    </row>
    <row r="421" ht="14.25" customHeight="1">
      <c r="T421" s="69"/>
    </row>
    <row r="422" ht="14.25" customHeight="1">
      <c r="T422" s="69"/>
    </row>
    <row r="423" ht="14.25" customHeight="1">
      <c r="T423" s="69"/>
    </row>
    <row r="424" ht="14.25" customHeight="1">
      <c r="T424" s="69"/>
    </row>
    <row r="425" ht="14.25" customHeight="1">
      <c r="T425" s="69"/>
    </row>
    <row r="426" ht="14.25" customHeight="1">
      <c r="T426" s="69"/>
    </row>
    <row r="427" ht="14.25" customHeight="1">
      <c r="T427" s="69"/>
    </row>
    <row r="428" ht="14.25" customHeight="1">
      <c r="T428" s="69"/>
    </row>
    <row r="429" ht="14.25" customHeight="1">
      <c r="T429" s="69"/>
    </row>
    <row r="430" ht="14.25" customHeight="1">
      <c r="T430" s="69"/>
    </row>
    <row r="431" ht="14.25" customHeight="1">
      <c r="T431" s="69"/>
    </row>
    <row r="432" ht="14.25" customHeight="1">
      <c r="T432" s="69"/>
    </row>
    <row r="433" ht="14.25" customHeight="1">
      <c r="T433" s="69"/>
    </row>
    <row r="434" ht="14.25" customHeight="1">
      <c r="T434" s="69"/>
    </row>
    <row r="435" ht="14.25" customHeight="1">
      <c r="T435" s="69"/>
    </row>
    <row r="436" ht="14.25" customHeight="1">
      <c r="T436" s="69"/>
    </row>
    <row r="437" ht="14.25" customHeight="1">
      <c r="T437" s="69"/>
    </row>
    <row r="438" ht="14.25" customHeight="1">
      <c r="T438" s="69"/>
    </row>
    <row r="439" ht="14.25" customHeight="1">
      <c r="T439" s="69"/>
    </row>
    <row r="440" ht="14.25" customHeight="1">
      <c r="T440" s="69"/>
    </row>
    <row r="441" ht="14.25" customHeight="1">
      <c r="T441" s="69"/>
    </row>
    <row r="442" ht="14.25" customHeight="1">
      <c r="T442" s="69"/>
    </row>
    <row r="443" ht="14.25" customHeight="1">
      <c r="T443" s="69"/>
    </row>
    <row r="444" ht="14.25" customHeight="1">
      <c r="T444" s="69"/>
    </row>
    <row r="445" ht="14.25" customHeight="1">
      <c r="T445" s="69"/>
    </row>
    <row r="446" ht="14.25" customHeight="1">
      <c r="T446" s="69"/>
    </row>
    <row r="447" ht="14.25" customHeight="1">
      <c r="T447" s="69"/>
    </row>
    <row r="448" ht="14.25" customHeight="1">
      <c r="T448" s="69"/>
    </row>
    <row r="449" ht="14.25" customHeight="1">
      <c r="T449" s="69"/>
    </row>
    <row r="450" ht="14.25" customHeight="1">
      <c r="T450" s="69"/>
    </row>
    <row r="451" ht="14.25" customHeight="1">
      <c r="T451" s="69"/>
    </row>
    <row r="452" ht="14.25" customHeight="1">
      <c r="T452" s="69"/>
    </row>
    <row r="453" ht="14.25" customHeight="1">
      <c r="T453" s="69"/>
    </row>
    <row r="454" ht="14.25" customHeight="1">
      <c r="T454" s="69"/>
    </row>
    <row r="455" ht="14.25" customHeight="1">
      <c r="T455" s="69"/>
    </row>
    <row r="456" ht="14.25" customHeight="1">
      <c r="T456" s="69"/>
    </row>
    <row r="457" ht="14.25" customHeight="1">
      <c r="T457" s="69"/>
    </row>
    <row r="458" ht="14.25" customHeight="1">
      <c r="T458" s="69"/>
    </row>
    <row r="459" ht="14.25" customHeight="1">
      <c r="T459" s="69"/>
    </row>
    <row r="460" ht="14.25" customHeight="1">
      <c r="T460" s="69"/>
    </row>
    <row r="461" ht="14.25" customHeight="1">
      <c r="T461" s="69"/>
    </row>
    <row r="462" ht="14.25" customHeight="1">
      <c r="T462" s="69"/>
    </row>
    <row r="463" ht="14.25" customHeight="1">
      <c r="T463" s="69"/>
    </row>
    <row r="464" ht="14.25" customHeight="1">
      <c r="T464" s="69"/>
    </row>
    <row r="465" ht="14.25" customHeight="1">
      <c r="T465" s="69"/>
    </row>
    <row r="466" ht="14.25" customHeight="1">
      <c r="T466" s="69"/>
    </row>
    <row r="467" ht="14.25" customHeight="1">
      <c r="T467" s="69"/>
    </row>
    <row r="468" ht="14.25" customHeight="1">
      <c r="T468" s="69"/>
    </row>
    <row r="469" ht="14.25" customHeight="1">
      <c r="T469" s="69"/>
    </row>
    <row r="470" ht="14.25" customHeight="1">
      <c r="T470" s="69"/>
    </row>
    <row r="471" ht="14.25" customHeight="1">
      <c r="T471" s="69"/>
    </row>
    <row r="472" ht="14.25" customHeight="1">
      <c r="T472" s="69"/>
    </row>
    <row r="473" ht="14.25" customHeight="1">
      <c r="T473" s="69"/>
    </row>
    <row r="474" ht="14.25" customHeight="1">
      <c r="T474" s="69"/>
    </row>
    <row r="475" ht="14.25" customHeight="1">
      <c r="T475" s="69"/>
    </row>
    <row r="476" ht="14.25" customHeight="1">
      <c r="T476" s="69"/>
    </row>
    <row r="477" ht="14.25" customHeight="1">
      <c r="T477" s="69"/>
    </row>
    <row r="478" ht="14.25" customHeight="1">
      <c r="T478" s="69"/>
    </row>
    <row r="479" ht="14.25" customHeight="1">
      <c r="T479" s="69"/>
    </row>
    <row r="480" ht="14.25" customHeight="1">
      <c r="T480" s="69"/>
    </row>
    <row r="481" ht="14.25" customHeight="1">
      <c r="T481" s="69"/>
    </row>
    <row r="482" ht="14.25" customHeight="1">
      <c r="T482" s="69"/>
    </row>
    <row r="483" ht="14.25" customHeight="1">
      <c r="T483" s="69"/>
    </row>
    <row r="484" ht="14.25" customHeight="1">
      <c r="T484" s="69"/>
    </row>
    <row r="485" ht="14.25" customHeight="1">
      <c r="T485" s="69"/>
    </row>
    <row r="486" ht="14.25" customHeight="1">
      <c r="T486" s="69"/>
    </row>
    <row r="487" ht="14.25" customHeight="1">
      <c r="T487" s="69"/>
    </row>
    <row r="488" ht="14.25" customHeight="1">
      <c r="T488" s="69"/>
    </row>
    <row r="489" ht="14.25" customHeight="1">
      <c r="T489" s="69"/>
    </row>
    <row r="490" ht="14.25" customHeight="1">
      <c r="T490" s="69"/>
    </row>
    <row r="491" ht="14.25" customHeight="1">
      <c r="T491" s="69"/>
    </row>
    <row r="492" ht="14.25" customHeight="1">
      <c r="T492" s="69"/>
    </row>
    <row r="493" ht="14.25" customHeight="1">
      <c r="T493" s="69"/>
    </row>
    <row r="494" ht="14.25" customHeight="1">
      <c r="T494" s="69"/>
    </row>
    <row r="495" ht="14.25" customHeight="1">
      <c r="T495" s="69"/>
    </row>
    <row r="496" ht="14.25" customHeight="1">
      <c r="T496" s="69"/>
    </row>
    <row r="497" ht="14.25" customHeight="1">
      <c r="T497" s="69"/>
    </row>
    <row r="498" ht="14.25" customHeight="1">
      <c r="T498" s="69"/>
    </row>
    <row r="499" ht="14.25" customHeight="1">
      <c r="T499" s="69"/>
    </row>
    <row r="500" ht="14.25" customHeight="1">
      <c r="T500" s="69"/>
    </row>
    <row r="501" ht="14.25" customHeight="1">
      <c r="T501" s="69"/>
    </row>
    <row r="502" ht="14.25" customHeight="1">
      <c r="T502" s="69"/>
    </row>
    <row r="503" ht="14.25" customHeight="1">
      <c r="T503" s="69"/>
    </row>
    <row r="504" ht="14.25" customHeight="1">
      <c r="T504" s="69"/>
    </row>
    <row r="505" ht="14.25" customHeight="1">
      <c r="T505" s="69"/>
    </row>
    <row r="506" ht="14.25" customHeight="1">
      <c r="T506" s="69"/>
    </row>
    <row r="507" ht="14.25" customHeight="1">
      <c r="T507" s="69"/>
    </row>
    <row r="508" ht="14.25" customHeight="1">
      <c r="T508" s="69"/>
    </row>
    <row r="509" ht="14.25" customHeight="1">
      <c r="T509" s="69"/>
    </row>
    <row r="510" ht="14.25" customHeight="1">
      <c r="T510" s="69"/>
    </row>
    <row r="511" ht="14.25" customHeight="1">
      <c r="T511" s="69"/>
    </row>
    <row r="512" ht="14.25" customHeight="1">
      <c r="T512" s="69"/>
    </row>
    <row r="513" ht="14.25" customHeight="1">
      <c r="T513" s="69"/>
    </row>
    <row r="514" ht="14.25" customHeight="1">
      <c r="T514" s="69"/>
    </row>
    <row r="515" ht="14.25" customHeight="1">
      <c r="T515" s="69"/>
    </row>
    <row r="516" ht="14.25" customHeight="1">
      <c r="T516" s="69"/>
    </row>
    <row r="517" ht="14.25" customHeight="1">
      <c r="T517" s="69"/>
    </row>
    <row r="518" ht="14.25" customHeight="1">
      <c r="T518" s="69"/>
    </row>
    <row r="519" ht="14.25" customHeight="1">
      <c r="T519" s="69"/>
    </row>
    <row r="520" ht="14.25" customHeight="1">
      <c r="T520" s="69"/>
    </row>
    <row r="521" ht="14.25" customHeight="1">
      <c r="T521" s="69"/>
    </row>
    <row r="522" ht="14.25" customHeight="1">
      <c r="T522" s="69"/>
    </row>
    <row r="523" ht="14.25" customHeight="1">
      <c r="T523" s="69"/>
    </row>
    <row r="524" ht="14.25" customHeight="1">
      <c r="T524" s="69"/>
    </row>
    <row r="525" ht="14.25" customHeight="1">
      <c r="T525" s="69"/>
    </row>
    <row r="526" ht="14.25" customHeight="1">
      <c r="T526" s="69"/>
    </row>
    <row r="527" ht="14.25" customHeight="1">
      <c r="T527" s="69"/>
    </row>
    <row r="528" ht="14.25" customHeight="1">
      <c r="T528" s="69"/>
    </row>
    <row r="529" ht="14.25" customHeight="1">
      <c r="T529" s="69"/>
    </row>
    <row r="530" ht="14.25" customHeight="1">
      <c r="T530" s="69"/>
    </row>
    <row r="531" ht="14.25" customHeight="1">
      <c r="T531" s="69"/>
    </row>
    <row r="532" ht="14.25" customHeight="1">
      <c r="T532" s="69"/>
    </row>
    <row r="533" ht="14.25" customHeight="1">
      <c r="T533" s="69"/>
    </row>
    <row r="534" ht="14.25" customHeight="1">
      <c r="T534" s="69"/>
    </row>
    <row r="535" ht="14.25" customHeight="1">
      <c r="T535" s="69"/>
    </row>
    <row r="536" ht="14.25" customHeight="1">
      <c r="T536" s="69"/>
    </row>
    <row r="537" ht="14.25" customHeight="1">
      <c r="T537" s="69"/>
    </row>
    <row r="538" ht="14.25" customHeight="1">
      <c r="T538" s="69"/>
    </row>
    <row r="539" ht="14.25" customHeight="1">
      <c r="T539" s="69"/>
    </row>
    <row r="540" ht="14.25" customHeight="1">
      <c r="T540" s="69"/>
    </row>
    <row r="541" ht="14.25" customHeight="1">
      <c r="T541" s="69"/>
    </row>
    <row r="542" ht="14.25" customHeight="1">
      <c r="T542" s="69"/>
    </row>
    <row r="543" ht="14.25" customHeight="1">
      <c r="T543" s="69"/>
    </row>
    <row r="544" ht="14.25" customHeight="1">
      <c r="T544" s="69"/>
    </row>
    <row r="545" ht="14.25" customHeight="1">
      <c r="T545" s="69"/>
    </row>
    <row r="546" ht="14.25" customHeight="1">
      <c r="T546" s="69"/>
    </row>
    <row r="547" ht="14.25" customHeight="1">
      <c r="T547" s="69"/>
    </row>
    <row r="548" ht="14.25" customHeight="1">
      <c r="T548" s="69"/>
    </row>
    <row r="549" ht="14.25" customHeight="1">
      <c r="T549" s="69"/>
    </row>
    <row r="550" ht="14.25" customHeight="1">
      <c r="T550" s="69"/>
    </row>
    <row r="551" ht="14.25" customHeight="1">
      <c r="T551" s="69"/>
    </row>
    <row r="552" ht="14.25" customHeight="1">
      <c r="T552" s="69"/>
    </row>
    <row r="553" ht="14.25" customHeight="1">
      <c r="T553" s="69"/>
    </row>
    <row r="554" ht="14.25" customHeight="1">
      <c r="T554" s="69"/>
    </row>
    <row r="555" ht="14.25" customHeight="1">
      <c r="T555" s="69"/>
    </row>
    <row r="556" ht="14.25" customHeight="1">
      <c r="T556" s="69"/>
    </row>
    <row r="557" ht="14.25" customHeight="1">
      <c r="T557" s="69"/>
    </row>
    <row r="558" ht="14.25" customHeight="1">
      <c r="T558" s="69"/>
    </row>
    <row r="559" ht="14.25" customHeight="1">
      <c r="T559" s="69"/>
    </row>
    <row r="560" ht="14.25" customHeight="1">
      <c r="T560" s="69"/>
    </row>
    <row r="561" ht="14.25" customHeight="1">
      <c r="T561" s="69"/>
    </row>
    <row r="562" ht="14.25" customHeight="1">
      <c r="T562" s="69"/>
    </row>
    <row r="563" ht="14.25" customHeight="1">
      <c r="T563" s="69"/>
    </row>
    <row r="564" ht="14.25" customHeight="1">
      <c r="T564" s="69"/>
    </row>
    <row r="565" ht="14.25" customHeight="1">
      <c r="T565" s="69"/>
    </row>
    <row r="566" ht="14.25" customHeight="1">
      <c r="T566" s="69"/>
    </row>
    <row r="567" ht="14.25" customHeight="1">
      <c r="T567" s="69"/>
    </row>
    <row r="568" ht="14.25" customHeight="1">
      <c r="T568" s="69"/>
    </row>
    <row r="569" ht="14.25" customHeight="1">
      <c r="T569" s="69"/>
    </row>
    <row r="570" ht="14.25" customHeight="1">
      <c r="T570" s="69"/>
    </row>
    <row r="571" ht="14.25" customHeight="1">
      <c r="T571" s="69"/>
    </row>
    <row r="572" ht="14.25" customHeight="1">
      <c r="T572" s="69"/>
    </row>
    <row r="573" ht="14.25" customHeight="1">
      <c r="T573" s="69"/>
    </row>
    <row r="574" ht="14.25" customHeight="1">
      <c r="T574" s="69"/>
    </row>
    <row r="575" ht="14.25" customHeight="1">
      <c r="T575" s="69"/>
    </row>
    <row r="576" ht="14.25" customHeight="1">
      <c r="T576" s="69"/>
    </row>
    <row r="577" ht="14.25" customHeight="1">
      <c r="T577" s="69"/>
    </row>
    <row r="578" ht="14.25" customHeight="1">
      <c r="T578" s="69"/>
    </row>
    <row r="579" ht="14.25" customHeight="1">
      <c r="T579" s="69"/>
    </row>
    <row r="580" ht="14.25" customHeight="1">
      <c r="T580" s="69"/>
    </row>
    <row r="581" ht="14.25" customHeight="1">
      <c r="T581" s="69"/>
    </row>
    <row r="582" ht="14.25" customHeight="1">
      <c r="T582" s="69"/>
    </row>
    <row r="583" ht="14.25" customHeight="1">
      <c r="T583" s="69"/>
    </row>
    <row r="584" ht="14.25" customHeight="1">
      <c r="T584" s="69"/>
    </row>
    <row r="585" ht="14.25" customHeight="1">
      <c r="T585" s="69"/>
    </row>
    <row r="586" ht="14.25" customHeight="1">
      <c r="T586" s="69"/>
    </row>
    <row r="587" ht="14.25" customHeight="1">
      <c r="T587" s="69"/>
    </row>
    <row r="588" ht="14.25" customHeight="1">
      <c r="T588" s="69"/>
    </row>
    <row r="589" ht="14.25" customHeight="1">
      <c r="T589" s="69"/>
    </row>
    <row r="590" ht="14.25" customHeight="1">
      <c r="T590" s="69"/>
    </row>
    <row r="591" ht="14.25" customHeight="1">
      <c r="T591" s="69"/>
    </row>
    <row r="592" ht="14.25" customHeight="1">
      <c r="T592" s="69"/>
    </row>
    <row r="593" ht="14.25" customHeight="1">
      <c r="T593" s="69"/>
    </row>
    <row r="594" ht="14.25" customHeight="1">
      <c r="T594" s="69"/>
    </row>
    <row r="595" ht="14.25" customHeight="1">
      <c r="T595" s="69"/>
    </row>
    <row r="596" ht="14.25" customHeight="1">
      <c r="T596" s="69"/>
    </row>
    <row r="597" ht="14.25" customHeight="1">
      <c r="T597" s="69"/>
    </row>
    <row r="598" ht="14.25" customHeight="1">
      <c r="T598" s="69"/>
    </row>
    <row r="599" ht="14.25" customHeight="1">
      <c r="T599" s="69"/>
    </row>
    <row r="600" ht="14.25" customHeight="1">
      <c r="T600" s="69"/>
    </row>
    <row r="601" ht="14.25" customHeight="1">
      <c r="T601" s="69"/>
    </row>
    <row r="602" ht="14.25" customHeight="1">
      <c r="T602" s="69"/>
    </row>
    <row r="603" ht="14.25" customHeight="1">
      <c r="T603" s="69"/>
    </row>
    <row r="604" ht="14.25" customHeight="1">
      <c r="T604" s="69"/>
    </row>
    <row r="605" ht="14.25" customHeight="1">
      <c r="T605" s="69"/>
    </row>
    <row r="606" ht="14.25" customHeight="1">
      <c r="T606" s="69"/>
    </row>
    <row r="607" ht="14.25" customHeight="1">
      <c r="T607" s="69"/>
    </row>
    <row r="608" ht="14.25" customHeight="1">
      <c r="T608" s="69"/>
    </row>
    <row r="609" ht="14.25" customHeight="1">
      <c r="T609" s="69"/>
    </row>
    <row r="610" ht="14.25" customHeight="1">
      <c r="T610" s="69"/>
    </row>
    <row r="611" ht="14.25" customHeight="1">
      <c r="T611" s="69"/>
    </row>
    <row r="612" ht="14.25" customHeight="1">
      <c r="T612" s="69"/>
    </row>
    <row r="613" ht="14.25" customHeight="1">
      <c r="T613" s="69"/>
    </row>
    <row r="614" ht="14.25" customHeight="1">
      <c r="T614" s="69"/>
    </row>
    <row r="615" ht="14.25" customHeight="1">
      <c r="T615" s="69"/>
    </row>
    <row r="616" ht="14.25" customHeight="1">
      <c r="T616" s="69"/>
    </row>
    <row r="617" ht="14.25" customHeight="1">
      <c r="T617" s="69"/>
    </row>
    <row r="618" ht="14.25" customHeight="1">
      <c r="T618" s="69"/>
    </row>
    <row r="619" ht="14.25" customHeight="1">
      <c r="T619" s="69"/>
    </row>
    <row r="620" ht="14.25" customHeight="1">
      <c r="T620" s="69"/>
    </row>
    <row r="621" ht="14.25" customHeight="1">
      <c r="T621" s="69"/>
    </row>
    <row r="622" ht="14.25" customHeight="1">
      <c r="T622" s="69"/>
    </row>
    <row r="623" ht="14.25" customHeight="1">
      <c r="T623" s="69"/>
    </row>
    <row r="624" ht="14.25" customHeight="1">
      <c r="T624" s="69"/>
    </row>
    <row r="625" ht="14.25" customHeight="1">
      <c r="T625" s="69"/>
    </row>
    <row r="626" ht="14.25" customHeight="1">
      <c r="T626" s="69"/>
    </row>
    <row r="627" ht="14.25" customHeight="1">
      <c r="T627" s="69"/>
    </row>
    <row r="628" ht="14.25" customHeight="1">
      <c r="T628" s="69"/>
    </row>
    <row r="629" ht="14.25" customHeight="1">
      <c r="T629" s="69"/>
    </row>
    <row r="630" ht="14.25" customHeight="1">
      <c r="T630" s="69"/>
    </row>
    <row r="631" ht="14.25" customHeight="1">
      <c r="T631" s="69"/>
    </row>
    <row r="632" ht="14.25" customHeight="1">
      <c r="T632" s="69"/>
    </row>
    <row r="633" ht="14.25" customHeight="1">
      <c r="T633" s="69"/>
    </row>
    <row r="634" ht="14.25" customHeight="1">
      <c r="T634" s="69"/>
    </row>
    <row r="635" ht="14.25" customHeight="1">
      <c r="T635" s="69"/>
    </row>
    <row r="636" ht="14.25" customHeight="1">
      <c r="T636" s="69"/>
    </row>
    <row r="637" ht="14.25" customHeight="1">
      <c r="T637" s="69"/>
    </row>
    <row r="638" ht="14.25" customHeight="1">
      <c r="T638" s="69"/>
    </row>
    <row r="639" ht="14.25" customHeight="1">
      <c r="T639" s="69"/>
    </row>
    <row r="640" ht="14.25" customHeight="1">
      <c r="T640" s="69"/>
    </row>
    <row r="641" ht="14.25" customHeight="1">
      <c r="T641" s="69"/>
    </row>
    <row r="642" ht="14.25" customHeight="1">
      <c r="T642" s="69"/>
    </row>
    <row r="643" ht="14.25" customHeight="1">
      <c r="T643" s="69"/>
    </row>
    <row r="644" ht="14.25" customHeight="1">
      <c r="T644" s="69"/>
    </row>
    <row r="645" ht="14.25" customHeight="1">
      <c r="T645" s="69"/>
    </row>
    <row r="646" ht="14.25" customHeight="1">
      <c r="T646" s="69"/>
    </row>
    <row r="647" ht="14.25" customHeight="1">
      <c r="T647" s="69"/>
    </row>
    <row r="648" ht="14.25" customHeight="1">
      <c r="T648" s="69"/>
    </row>
    <row r="649" ht="14.25" customHeight="1">
      <c r="T649" s="69"/>
    </row>
    <row r="650" ht="14.25" customHeight="1">
      <c r="T650" s="69"/>
    </row>
    <row r="651" ht="14.25" customHeight="1">
      <c r="T651" s="69"/>
    </row>
    <row r="652" ht="14.25" customHeight="1">
      <c r="T652" s="69"/>
    </row>
    <row r="653" ht="14.25" customHeight="1">
      <c r="T653" s="69"/>
    </row>
    <row r="654" ht="14.25" customHeight="1">
      <c r="T654" s="69"/>
    </row>
    <row r="655" ht="14.25" customHeight="1">
      <c r="T655" s="69"/>
    </row>
    <row r="656" ht="14.25" customHeight="1">
      <c r="T656" s="69"/>
    </row>
    <row r="657" ht="14.25" customHeight="1">
      <c r="T657" s="69"/>
    </row>
    <row r="658" ht="14.25" customHeight="1">
      <c r="T658" s="69"/>
    </row>
    <row r="659" ht="14.25" customHeight="1">
      <c r="T659" s="69"/>
    </row>
    <row r="660" ht="14.25" customHeight="1">
      <c r="T660" s="69"/>
    </row>
    <row r="661" ht="14.25" customHeight="1">
      <c r="T661" s="69"/>
    </row>
    <row r="662" ht="14.25" customHeight="1">
      <c r="T662" s="69"/>
    </row>
    <row r="663" ht="14.25" customHeight="1">
      <c r="T663" s="69"/>
    </row>
    <row r="664" ht="14.25" customHeight="1">
      <c r="T664" s="69"/>
    </row>
    <row r="665" ht="14.25" customHeight="1">
      <c r="T665" s="69"/>
    </row>
    <row r="666" ht="14.25" customHeight="1">
      <c r="T666" s="69"/>
    </row>
    <row r="667" ht="14.25" customHeight="1">
      <c r="T667" s="69"/>
    </row>
    <row r="668" ht="14.25" customHeight="1">
      <c r="T668" s="69"/>
    </row>
    <row r="669" ht="14.25" customHeight="1">
      <c r="T669" s="69"/>
    </row>
    <row r="670" ht="14.25" customHeight="1">
      <c r="T670" s="69"/>
    </row>
    <row r="671" ht="14.25" customHeight="1">
      <c r="T671" s="69"/>
    </row>
    <row r="672" ht="14.25" customHeight="1">
      <c r="T672" s="69"/>
    </row>
    <row r="673" ht="14.25" customHeight="1">
      <c r="T673" s="69"/>
    </row>
    <row r="674" ht="14.25" customHeight="1">
      <c r="T674" s="69"/>
    </row>
    <row r="675" ht="14.25" customHeight="1">
      <c r="T675" s="69"/>
    </row>
    <row r="676" ht="14.25" customHeight="1">
      <c r="T676" s="69"/>
    </row>
    <row r="677" ht="14.25" customHeight="1">
      <c r="T677" s="69"/>
    </row>
    <row r="678" ht="14.25" customHeight="1">
      <c r="T678" s="69"/>
    </row>
    <row r="679" ht="14.25" customHeight="1">
      <c r="T679" s="69"/>
    </row>
    <row r="680" ht="14.25" customHeight="1">
      <c r="T680" s="69"/>
    </row>
    <row r="681" ht="14.25" customHeight="1">
      <c r="T681" s="69"/>
    </row>
    <row r="682" ht="14.25" customHeight="1">
      <c r="T682" s="69"/>
    </row>
    <row r="683" ht="14.25" customHeight="1">
      <c r="T683" s="69"/>
    </row>
    <row r="684" ht="14.25" customHeight="1">
      <c r="T684" s="69"/>
    </row>
    <row r="685" ht="14.25" customHeight="1">
      <c r="T685" s="69"/>
    </row>
    <row r="686" ht="14.25" customHeight="1">
      <c r="T686" s="69"/>
    </row>
    <row r="687" ht="14.25" customHeight="1">
      <c r="T687" s="69"/>
    </row>
    <row r="688" ht="14.25" customHeight="1">
      <c r="T688" s="69"/>
    </row>
    <row r="689" ht="14.25" customHeight="1">
      <c r="T689" s="69"/>
    </row>
    <row r="690" ht="14.25" customHeight="1">
      <c r="T690" s="69"/>
    </row>
    <row r="691" ht="14.25" customHeight="1">
      <c r="T691" s="69"/>
    </row>
    <row r="692" ht="14.25" customHeight="1">
      <c r="T692" s="69"/>
    </row>
    <row r="693" ht="14.25" customHeight="1">
      <c r="T693" s="69"/>
    </row>
    <row r="694" ht="14.25" customHeight="1">
      <c r="T694" s="69"/>
    </row>
    <row r="695" ht="14.25" customHeight="1">
      <c r="T695" s="69"/>
    </row>
    <row r="696" ht="14.25" customHeight="1">
      <c r="T696" s="69"/>
    </row>
    <row r="697" ht="14.25" customHeight="1">
      <c r="T697" s="69"/>
    </row>
    <row r="698" ht="14.25" customHeight="1">
      <c r="T698" s="69"/>
    </row>
    <row r="699" ht="14.25" customHeight="1">
      <c r="T699" s="69"/>
    </row>
    <row r="700" ht="14.25" customHeight="1">
      <c r="T700" s="69"/>
    </row>
    <row r="701" ht="14.25" customHeight="1">
      <c r="T701" s="69"/>
    </row>
    <row r="702" ht="14.25" customHeight="1">
      <c r="T702" s="69"/>
    </row>
    <row r="703" ht="14.25" customHeight="1">
      <c r="T703" s="69"/>
    </row>
    <row r="704" ht="14.25" customHeight="1">
      <c r="T704" s="69"/>
    </row>
    <row r="705" ht="14.25" customHeight="1">
      <c r="T705" s="69"/>
    </row>
    <row r="706" ht="14.25" customHeight="1">
      <c r="T706" s="69"/>
    </row>
    <row r="707" ht="14.25" customHeight="1">
      <c r="T707" s="69"/>
    </row>
    <row r="708" ht="14.25" customHeight="1">
      <c r="T708" s="69"/>
    </row>
    <row r="709" ht="14.25" customHeight="1">
      <c r="T709" s="69"/>
    </row>
    <row r="710" ht="14.25" customHeight="1">
      <c r="T710" s="69"/>
    </row>
    <row r="711" ht="14.25" customHeight="1">
      <c r="T711" s="69"/>
    </row>
    <row r="712" ht="14.25" customHeight="1">
      <c r="T712" s="69"/>
    </row>
    <row r="713" ht="14.25" customHeight="1">
      <c r="T713" s="69"/>
    </row>
    <row r="714" ht="14.25" customHeight="1">
      <c r="T714" s="69"/>
    </row>
    <row r="715" ht="14.25" customHeight="1">
      <c r="T715" s="69"/>
    </row>
    <row r="716" ht="14.25" customHeight="1">
      <c r="T716" s="69"/>
    </row>
    <row r="717" ht="14.25" customHeight="1">
      <c r="T717" s="69"/>
    </row>
    <row r="718" ht="14.25" customHeight="1">
      <c r="T718" s="69"/>
    </row>
    <row r="719" ht="14.25" customHeight="1">
      <c r="T719" s="69"/>
    </row>
    <row r="720" ht="14.25" customHeight="1">
      <c r="T720" s="69"/>
    </row>
    <row r="721" ht="14.25" customHeight="1">
      <c r="T721" s="69"/>
    </row>
    <row r="722" ht="14.25" customHeight="1">
      <c r="T722" s="69"/>
    </row>
    <row r="723" ht="14.25" customHeight="1">
      <c r="T723" s="69"/>
    </row>
    <row r="724" ht="14.25" customHeight="1">
      <c r="T724" s="69"/>
    </row>
    <row r="725" ht="14.25" customHeight="1">
      <c r="T725" s="69"/>
    </row>
    <row r="726" ht="14.25" customHeight="1">
      <c r="T726" s="69"/>
    </row>
    <row r="727" ht="14.25" customHeight="1">
      <c r="T727" s="69"/>
    </row>
    <row r="728" ht="14.25" customHeight="1">
      <c r="T728" s="69"/>
    </row>
    <row r="729" ht="14.25" customHeight="1">
      <c r="T729" s="69"/>
    </row>
    <row r="730" ht="14.25" customHeight="1">
      <c r="T730" s="69"/>
    </row>
    <row r="731" ht="14.25" customHeight="1">
      <c r="T731" s="69"/>
    </row>
    <row r="732" ht="14.25" customHeight="1">
      <c r="T732" s="69"/>
    </row>
    <row r="733" ht="14.25" customHeight="1">
      <c r="T733" s="69"/>
    </row>
    <row r="734" ht="14.25" customHeight="1">
      <c r="T734" s="69"/>
    </row>
    <row r="735" ht="14.25" customHeight="1">
      <c r="T735" s="69"/>
    </row>
    <row r="736" ht="14.25" customHeight="1">
      <c r="T736" s="69"/>
    </row>
    <row r="737" ht="14.25" customHeight="1">
      <c r="T737" s="69"/>
    </row>
    <row r="738" ht="14.25" customHeight="1">
      <c r="T738" s="69"/>
    </row>
    <row r="739" ht="14.25" customHeight="1">
      <c r="T739" s="69"/>
    </row>
    <row r="740" ht="14.25" customHeight="1">
      <c r="T740" s="69"/>
    </row>
    <row r="741" ht="14.25" customHeight="1">
      <c r="T741" s="69"/>
    </row>
    <row r="742" ht="14.25" customHeight="1">
      <c r="T742" s="69"/>
    </row>
    <row r="743" ht="14.25" customHeight="1">
      <c r="T743" s="69"/>
    </row>
    <row r="744" ht="14.25" customHeight="1">
      <c r="T744" s="69"/>
    </row>
    <row r="745" ht="14.25" customHeight="1">
      <c r="T745" s="69"/>
    </row>
    <row r="746" ht="14.25" customHeight="1">
      <c r="T746" s="69"/>
    </row>
    <row r="747" ht="14.25" customHeight="1">
      <c r="T747" s="69"/>
    </row>
    <row r="748" ht="14.25" customHeight="1">
      <c r="T748" s="69"/>
    </row>
    <row r="749" ht="14.25" customHeight="1">
      <c r="T749" s="69"/>
    </row>
    <row r="750" ht="14.25" customHeight="1">
      <c r="T750" s="69"/>
    </row>
    <row r="751" ht="14.25" customHeight="1">
      <c r="T751" s="69"/>
    </row>
    <row r="752" ht="14.25" customHeight="1">
      <c r="T752" s="69"/>
    </row>
    <row r="753" ht="14.25" customHeight="1">
      <c r="T753" s="69"/>
    </row>
    <row r="754" ht="14.25" customHeight="1">
      <c r="T754" s="69"/>
    </row>
    <row r="755" ht="14.25" customHeight="1">
      <c r="T755" s="69"/>
    </row>
    <row r="756" ht="14.25" customHeight="1">
      <c r="T756" s="69"/>
    </row>
    <row r="757" ht="14.25" customHeight="1">
      <c r="T757" s="69"/>
    </row>
    <row r="758" ht="14.25" customHeight="1">
      <c r="T758" s="69"/>
    </row>
    <row r="759" ht="14.25" customHeight="1">
      <c r="T759" s="69"/>
    </row>
    <row r="760" ht="14.25" customHeight="1">
      <c r="T760" s="69"/>
    </row>
    <row r="761" ht="14.25" customHeight="1">
      <c r="T761" s="69"/>
    </row>
    <row r="762" ht="14.25" customHeight="1">
      <c r="T762" s="69"/>
    </row>
    <row r="763" ht="14.25" customHeight="1">
      <c r="T763" s="69"/>
    </row>
    <row r="764" ht="14.25" customHeight="1">
      <c r="T764" s="69"/>
    </row>
    <row r="765" ht="14.25" customHeight="1">
      <c r="T765" s="69"/>
    </row>
    <row r="766" ht="14.25" customHeight="1">
      <c r="T766" s="69"/>
    </row>
    <row r="767" ht="14.25" customHeight="1">
      <c r="T767" s="69"/>
    </row>
    <row r="768" ht="14.25" customHeight="1">
      <c r="T768" s="69"/>
    </row>
    <row r="769" ht="14.25" customHeight="1">
      <c r="T769" s="69"/>
    </row>
    <row r="770" ht="14.25" customHeight="1">
      <c r="T770" s="69"/>
    </row>
    <row r="771" ht="14.25" customHeight="1">
      <c r="T771" s="69"/>
    </row>
    <row r="772" ht="14.25" customHeight="1">
      <c r="T772" s="69"/>
    </row>
    <row r="773" ht="14.25" customHeight="1">
      <c r="T773" s="69"/>
    </row>
    <row r="774" ht="14.25" customHeight="1">
      <c r="T774" s="69"/>
    </row>
    <row r="775" ht="14.25" customHeight="1">
      <c r="T775" s="69"/>
    </row>
    <row r="776" ht="14.25" customHeight="1">
      <c r="T776" s="69"/>
    </row>
    <row r="777" ht="14.25" customHeight="1">
      <c r="T777" s="69"/>
    </row>
    <row r="778" ht="14.25" customHeight="1">
      <c r="T778" s="69"/>
    </row>
    <row r="779" ht="14.25" customHeight="1">
      <c r="T779" s="69"/>
    </row>
    <row r="780" ht="14.25" customHeight="1">
      <c r="T780" s="69"/>
    </row>
    <row r="781" ht="14.25" customHeight="1">
      <c r="T781" s="69"/>
    </row>
    <row r="782" ht="14.25" customHeight="1">
      <c r="T782" s="69"/>
    </row>
    <row r="783" ht="14.25" customHeight="1">
      <c r="T783" s="69"/>
    </row>
    <row r="784" ht="14.25" customHeight="1">
      <c r="T784" s="69"/>
    </row>
    <row r="785" ht="14.25" customHeight="1">
      <c r="T785" s="69"/>
    </row>
    <row r="786" ht="14.25" customHeight="1">
      <c r="T786" s="69"/>
    </row>
    <row r="787" ht="14.25" customHeight="1">
      <c r="T787" s="69"/>
    </row>
    <row r="788" ht="14.25" customHeight="1">
      <c r="T788" s="69"/>
    </row>
    <row r="789" ht="14.25" customHeight="1">
      <c r="T789" s="69"/>
    </row>
    <row r="790" ht="14.25" customHeight="1">
      <c r="T790" s="69"/>
    </row>
    <row r="791" ht="14.25" customHeight="1">
      <c r="T791" s="69"/>
    </row>
    <row r="792" ht="14.25" customHeight="1">
      <c r="T792" s="69"/>
    </row>
    <row r="793" ht="14.25" customHeight="1">
      <c r="T793" s="69"/>
    </row>
    <row r="794" ht="14.25" customHeight="1">
      <c r="T794" s="69"/>
    </row>
    <row r="795" ht="14.25" customHeight="1">
      <c r="T795" s="69"/>
    </row>
    <row r="796" ht="14.25" customHeight="1">
      <c r="T796" s="69"/>
    </row>
    <row r="797" ht="14.25" customHeight="1">
      <c r="T797" s="69"/>
    </row>
    <row r="798" ht="14.25" customHeight="1">
      <c r="T798" s="69"/>
    </row>
    <row r="799" ht="14.25" customHeight="1">
      <c r="T799" s="69"/>
    </row>
    <row r="800" ht="14.25" customHeight="1">
      <c r="T800" s="69"/>
    </row>
    <row r="801" ht="14.25" customHeight="1">
      <c r="T801" s="69"/>
    </row>
    <row r="802" ht="14.25" customHeight="1">
      <c r="T802" s="69"/>
    </row>
    <row r="803" ht="14.25" customHeight="1">
      <c r="T803" s="69"/>
    </row>
    <row r="804" ht="14.25" customHeight="1">
      <c r="T804" s="69"/>
    </row>
    <row r="805" ht="14.25" customHeight="1">
      <c r="T805" s="69"/>
    </row>
    <row r="806" ht="14.25" customHeight="1">
      <c r="T806" s="69"/>
    </row>
    <row r="807" ht="14.25" customHeight="1">
      <c r="T807" s="69"/>
    </row>
    <row r="808" ht="14.25" customHeight="1">
      <c r="T808" s="69"/>
    </row>
    <row r="809" ht="14.25" customHeight="1">
      <c r="T809" s="69"/>
    </row>
    <row r="810" ht="14.25" customHeight="1">
      <c r="T810" s="69"/>
    </row>
    <row r="811" ht="14.25" customHeight="1">
      <c r="T811" s="69"/>
    </row>
    <row r="812" ht="14.25" customHeight="1">
      <c r="T812" s="69"/>
    </row>
    <row r="813" ht="14.25" customHeight="1">
      <c r="T813" s="69"/>
    </row>
    <row r="814" ht="14.25" customHeight="1">
      <c r="T814" s="69"/>
    </row>
    <row r="815" ht="14.25" customHeight="1">
      <c r="T815" s="69"/>
    </row>
    <row r="816" ht="14.25" customHeight="1">
      <c r="T816" s="69"/>
    </row>
    <row r="817" ht="14.25" customHeight="1">
      <c r="T817" s="69"/>
    </row>
    <row r="818" ht="14.25" customHeight="1">
      <c r="T818" s="69"/>
    </row>
    <row r="819" ht="14.25" customHeight="1">
      <c r="T819" s="69"/>
    </row>
    <row r="820" ht="14.25" customHeight="1">
      <c r="T820" s="69"/>
    </row>
    <row r="821" ht="14.25" customHeight="1">
      <c r="T821" s="69"/>
    </row>
    <row r="822" ht="14.25" customHeight="1">
      <c r="T822" s="69"/>
    </row>
    <row r="823" ht="14.25" customHeight="1">
      <c r="T823" s="69"/>
    </row>
    <row r="824" ht="14.25" customHeight="1">
      <c r="T824" s="69"/>
    </row>
    <row r="825" ht="14.25" customHeight="1">
      <c r="T825" s="69"/>
    </row>
    <row r="826" ht="14.25" customHeight="1">
      <c r="T826" s="69"/>
    </row>
    <row r="827" ht="14.25" customHeight="1">
      <c r="T827" s="69"/>
    </row>
    <row r="828" ht="14.25" customHeight="1">
      <c r="T828" s="69"/>
    </row>
    <row r="829" ht="14.25" customHeight="1">
      <c r="T829" s="69"/>
    </row>
    <row r="830" ht="14.25" customHeight="1">
      <c r="T830" s="69"/>
    </row>
    <row r="831" ht="14.25" customHeight="1">
      <c r="T831" s="69"/>
    </row>
    <row r="832" ht="14.25" customHeight="1">
      <c r="T832" s="69"/>
    </row>
    <row r="833" ht="14.25" customHeight="1">
      <c r="T833" s="69"/>
    </row>
    <row r="834" ht="14.25" customHeight="1">
      <c r="T834" s="69"/>
    </row>
    <row r="835" ht="14.25" customHeight="1">
      <c r="T835" s="69"/>
    </row>
    <row r="836" ht="14.25" customHeight="1">
      <c r="T836" s="69"/>
    </row>
    <row r="837" ht="14.25" customHeight="1">
      <c r="T837" s="69"/>
    </row>
    <row r="838" ht="14.25" customHeight="1">
      <c r="T838" s="69"/>
    </row>
    <row r="839" ht="14.25" customHeight="1">
      <c r="T839" s="69"/>
    </row>
    <row r="840" ht="14.25" customHeight="1">
      <c r="T840" s="69"/>
    </row>
    <row r="841" ht="14.25" customHeight="1">
      <c r="T841" s="69"/>
    </row>
    <row r="842" ht="14.25" customHeight="1">
      <c r="T842" s="69"/>
    </row>
    <row r="843" ht="14.25" customHeight="1">
      <c r="T843" s="69"/>
    </row>
    <row r="844" ht="14.25" customHeight="1">
      <c r="T844" s="69"/>
    </row>
    <row r="845" ht="14.25" customHeight="1">
      <c r="T845" s="69"/>
    </row>
    <row r="846" ht="14.25" customHeight="1">
      <c r="T846" s="69"/>
    </row>
    <row r="847" ht="14.25" customHeight="1">
      <c r="T847" s="69"/>
    </row>
    <row r="848" ht="14.25" customHeight="1">
      <c r="T848" s="69"/>
    </row>
    <row r="849" ht="14.25" customHeight="1">
      <c r="T849" s="69"/>
    </row>
    <row r="850" ht="14.25" customHeight="1">
      <c r="T850" s="69"/>
    </row>
    <row r="851" ht="14.25" customHeight="1">
      <c r="T851" s="69"/>
    </row>
    <row r="852" ht="14.25" customHeight="1">
      <c r="T852" s="69"/>
    </row>
    <row r="853" ht="14.25" customHeight="1">
      <c r="T853" s="69"/>
    </row>
    <row r="854" ht="14.25" customHeight="1">
      <c r="T854" s="69"/>
    </row>
    <row r="855" ht="14.25" customHeight="1">
      <c r="T855" s="69"/>
    </row>
    <row r="856" ht="14.25" customHeight="1">
      <c r="T856" s="69"/>
    </row>
    <row r="857" ht="14.25" customHeight="1">
      <c r="T857" s="69"/>
    </row>
    <row r="858" ht="14.25" customHeight="1">
      <c r="T858" s="69"/>
    </row>
    <row r="859" ht="14.25" customHeight="1">
      <c r="T859" s="69"/>
    </row>
    <row r="860" ht="14.25" customHeight="1">
      <c r="T860" s="69"/>
    </row>
    <row r="861" ht="14.25" customHeight="1">
      <c r="T861" s="69"/>
    </row>
    <row r="862" ht="14.25" customHeight="1">
      <c r="T862" s="69"/>
    </row>
    <row r="863" ht="14.25" customHeight="1">
      <c r="T863" s="69"/>
    </row>
    <row r="864" ht="14.25" customHeight="1">
      <c r="T864" s="69"/>
    </row>
    <row r="865" ht="14.25" customHeight="1">
      <c r="T865" s="69"/>
    </row>
    <row r="866" ht="14.25" customHeight="1">
      <c r="T866" s="69"/>
    </row>
    <row r="867" ht="14.25" customHeight="1">
      <c r="T867" s="69"/>
    </row>
    <row r="868" ht="14.25" customHeight="1">
      <c r="T868" s="69"/>
    </row>
    <row r="869" ht="14.25" customHeight="1">
      <c r="T869" s="69"/>
    </row>
    <row r="870" ht="14.25" customHeight="1">
      <c r="T870" s="69"/>
    </row>
    <row r="871" ht="14.25" customHeight="1">
      <c r="T871" s="69"/>
    </row>
    <row r="872" ht="14.25" customHeight="1">
      <c r="T872" s="69"/>
    </row>
    <row r="873" ht="14.25" customHeight="1">
      <c r="T873" s="69"/>
    </row>
    <row r="874" ht="14.25" customHeight="1">
      <c r="T874" s="69"/>
    </row>
    <row r="875" ht="14.25" customHeight="1">
      <c r="T875" s="69"/>
    </row>
    <row r="876" ht="14.25" customHeight="1">
      <c r="T876" s="69"/>
    </row>
    <row r="877" ht="14.25" customHeight="1">
      <c r="T877" s="69"/>
    </row>
    <row r="878" ht="14.25" customHeight="1">
      <c r="T878" s="69"/>
    </row>
    <row r="879" ht="14.25" customHeight="1">
      <c r="T879" s="69"/>
    </row>
    <row r="880" ht="14.25" customHeight="1">
      <c r="T880" s="69"/>
    </row>
    <row r="881" ht="14.25" customHeight="1">
      <c r="T881" s="69"/>
    </row>
    <row r="882" ht="14.25" customHeight="1">
      <c r="T882" s="69"/>
    </row>
    <row r="883" ht="14.25" customHeight="1">
      <c r="T883" s="69"/>
    </row>
    <row r="884" ht="14.25" customHeight="1">
      <c r="T884" s="69"/>
    </row>
    <row r="885" ht="14.25" customHeight="1">
      <c r="T885" s="69"/>
    </row>
    <row r="886" ht="14.25" customHeight="1">
      <c r="T886" s="69"/>
    </row>
    <row r="887" ht="14.25" customHeight="1">
      <c r="T887" s="69"/>
    </row>
    <row r="888" ht="14.25" customHeight="1">
      <c r="T888" s="69"/>
    </row>
    <row r="889" ht="14.25" customHeight="1">
      <c r="T889" s="69"/>
    </row>
    <row r="890" ht="14.25" customHeight="1">
      <c r="T890" s="69"/>
    </row>
    <row r="891" ht="14.25" customHeight="1">
      <c r="T891" s="69"/>
    </row>
    <row r="892" ht="14.25" customHeight="1">
      <c r="T892" s="69"/>
    </row>
    <row r="893" ht="14.25" customHeight="1">
      <c r="T893" s="69"/>
    </row>
    <row r="894" ht="14.25" customHeight="1">
      <c r="T894" s="69"/>
    </row>
    <row r="895" ht="14.25" customHeight="1">
      <c r="T895" s="69"/>
    </row>
    <row r="896" ht="14.25" customHeight="1">
      <c r="T896" s="69"/>
    </row>
    <row r="897" ht="14.25" customHeight="1">
      <c r="T897" s="69"/>
    </row>
    <row r="898" ht="14.25" customHeight="1">
      <c r="T898" s="69"/>
    </row>
    <row r="899" ht="14.25" customHeight="1">
      <c r="T899" s="69"/>
    </row>
    <row r="900" ht="14.25" customHeight="1">
      <c r="T900" s="69"/>
    </row>
    <row r="901" ht="14.25" customHeight="1">
      <c r="T901" s="69"/>
    </row>
    <row r="902" ht="14.25" customHeight="1">
      <c r="T902" s="69"/>
    </row>
    <row r="903" ht="14.25" customHeight="1">
      <c r="T903" s="69"/>
    </row>
    <row r="904" ht="14.25" customHeight="1">
      <c r="T904" s="69"/>
    </row>
    <row r="905" ht="14.25" customHeight="1">
      <c r="T905" s="69"/>
    </row>
    <row r="906" ht="14.25" customHeight="1">
      <c r="T906" s="69"/>
    </row>
    <row r="907" ht="14.25" customHeight="1">
      <c r="T907" s="69"/>
    </row>
    <row r="908" ht="14.25" customHeight="1">
      <c r="T908" s="69"/>
    </row>
    <row r="909" ht="14.25" customHeight="1">
      <c r="T909" s="69"/>
    </row>
    <row r="910" ht="14.25" customHeight="1">
      <c r="T910" s="69"/>
    </row>
    <row r="911" ht="14.25" customHeight="1">
      <c r="T911" s="69"/>
    </row>
    <row r="912" ht="14.25" customHeight="1">
      <c r="T912" s="69"/>
    </row>
    <row r="913" ht="14.25" customHeight="1">
      <c r="T913" s="69"/>
    </row>
    <row r="914" ht="14.25" customHeight="1">
      <c r="T914" s="69"/>
    </row>
    <row r="915" ht="14.25" customHeight="1">
      <c r="T915" s="69"/>
    </row>
    <row r="916" ht="14.25" customHeight="1">
      <c r="T916" s="69"/>
    </row>
    <row r="917" ht="14.25" customHeight="1">
      <c r="T917" s="69"/>
    </row>
    <row r="918" ht="14.25" customHeight="1">
      <c r="T918" s="69"/>
    </row>
    <row r="919" ht="14.25" customHeight="1">
      <c r="T919" s="69"/>
    </row>
    <row r="920" ht="14.25" customHeight="1">
      <c r="T920" s="69"/>
    </row>
    <row r="921" ht="14.25" customHeight="1">
      <c r="T921" s="69"/>
    </row>
    <row r="922" ht="14.25" customHeight="1">
      <c r="T922" s="69"/>
    </row>
    <row r="923" ht="14.25" customHeight="1">
      <c r="T923" s="69"/>
    </row>
    <row r="924" ht="14.25" customHeight="1">
      <c r="T924" s="69"/>
    </row>
    <row r="925" ht="14.25" customHeight="1">
      <c r="T925" s="69"/>
    </row>
    <row r="926" ht="14.25" customHeight="1">
      <c r="T926" s="69"/>
    </row>
    <row r="927" ht="14.25" customHeight="1">
      <c r="T927" s="69"/>
    </row>
    <row r="928" ht="14.25" customHeight="1">
      <c r="T928" s="69"/>
    </row>
    <row r="929" ht="14.25" customHeight="1">
      <c r="T929" s="69"/>
    </row>
    <row r="930" ht="14.25" customHeight="1">
      <c r="T930" s="69"/>
    </row>
    <row r="931" ht="14.25" customHeight="1">
      <c r="T931" s="69"/>
    </row>
    <row r="932" ht="14.25" customHeight="1">
      <c r="T932" s="69"/>
    </row>
    <row r="933" ht="14.25" customHeight="1">
      <c r="T933" s="69"/>
    </row>
    <row r="934" ht="14.25" customHeight="1">
      <c r="T934" s="69"/>
    </row>
    <row r="935" ht="14.25" customHeight="1">
      <c r="T935" s="69"/>
    </row>
    <row r="936" ht="14.25" customHeight="1">
      <c r="T936" s="69"/>
    </row>
    <row r="937" ht="14.25" customHeight="1">
      <c r="T937" s="69"/>
    </row>
    <row r="938" ht="14.25" customHeight="1">
      <c r="T938" s="69"/>
    </row>
    <row r="939" ht="14.25" customHeight="1">
      <c r="T939" s="69"/>
    </row>
    <row r="940" ht="14.25" customHeight="1">
      <c r="T940" s="69"/>
    </row>
    <row r="941" ht="14.25" customHeight="1">
      <c r="T941" s="69"/>
    </row>
    <row r="942" ht="14.25" customHeight="1">
      <c r="T942" s="69"/>
    </row>
    <row r="943" ht="14.25" customHeight="1">
      <c r="T943" s="69"/>
    </row>
    <row r="944" ht="14.25" customHeight="1">
      <c r="T944" s="69"/>
    </row>
    <row r="945" ht="14.25" customHeight="1">
      <c r="T945" s="69"/>
    </row>
    <row r="946" ht="14.25" customHeight="1">
      <c r="T946" s="69"/>
    </row>
    <row r="947" ht="14.25" customHeight="1">
      <c r="T947" s="69"/>
    </row>
    <row r="948" ht="14.25" customHeight="1">
      <c r="T948" s="69"/>
    </row>
    <row r="949" ht="14.25" customHeight="1">
      <c r="T949" s="69"/>
    </row>
    <row r="950" ht="14.25" customHeight="1">
      <c r="T950" s="69"/>
    </row>
    <row r="951" ht="14.25" customHeight="1">
      <c r="T951" s="69"/>
    </row>
    <row r="952" ht="14.25" customHeight="1">
      <c r="T952" s="69"/>
    </row>
    <row r="953" ht="14.25" customHeight="1">
      <c r="T953" s="69"/>
    </row>
    <row r="954" ht="14.25" customHeight="1">
      <c r="T954" s="69"/>
    </row>
    <row r="955" ht="14.25" customHeight="1">
      <c r="T955" s="69"/>
    </row>
    <row r="956" ht="14.25" customHeight="1">
      <c r="T956" s="69"/>
    </row>
    <row r="957" ht="14.25" customHeight="1">
      <c r="T957" s="69"/>
    </row>
    <row r="958" ht="14.25" customHeight="1">
      <c r="T958" s="69"/>
    </row>
    <row r="959" ht="14.25" customHeight="1">
      <c r="T959" s="69"/>
    </row>
    <row r="960" ht="14.25" customHeight="1">
      <c r="T960" s="69"/>
    </row>
    <row r="961" ht="14.25" customHeight="1">
      <c r="T961" s="69"/>
    </row>
    <row r="962" ht="14.25" customHeight="1">
      <c r="T962" s="69"/>
    </row>
    <row r="963" ht="14.25" customHeight="1">
      <c r="T963" s="69"/>
    </row>
    <row r="964" ht="14.25" customHeight="1">
      <c r="T964" s="69"/>
    </row>
    <row r="965" ht="14.25" customHeight="1">
      <c r="T965" s="69"/>
    </row>
    <row r="966" ht="14.25" customHeight="1">
      <c r="T966" s="69"/>
    </row>
    <row r="967" ht="14.25" customHeight="1">
      <c r="T967" s="69"/>
    </row>
    <row r="968" ht="14.25" customHeight="1">
      <c r="T968" s="69"/>
    </row>
    <row r="969" ht="14.25" customHeight="1">
      <c r="T969" s="69"/>
    </row>
    <row r="970" ht="14.25" customHeight="1">
      <c r="T970" s="69"/>
    </row>
    <row r="971" ht="14.25" customHeight="1">
      <c r="T971" s="69"/>
    </row>
    <row r="972" ht="14.25" customHeight="1">
      <c r="T972" s="69"/>
    </row>
    <row r="973" ht="14.25" customHeight="1">
      <c r="T973" s="69"/>
    </row>
    <row r="974" ht="14.25" customHeight="1">
      <c r="T974" s="69"/>
    </row>
    <row r="975" ht="14.25" customHeight="1">
      <c r="T975" s="69"/>
    </row>
    <row r="976" ht="14.25" customHeight="1">
      <c r="T976" s="69"/>
    </row>
    <row r="977" ht="14.25" customHeight="1">
      <c r="T977" s="69"/>
    </row>
    <row r="978" ht="14.25" customHeight="1">
      <c r="T978" s="69"/>
    </row>
    <row r="979" ht="14.25" customHeight="1">
      <c r="T979" s="69"/>
    </row>
    <row r="980" ht="14.25" customHeight="1">
      <c r="T980" s="69"/>
    </row>
    <row r="981" ht="14.25" customHeight="1">
      <c r="T981" s="69"/>
    </row>
    <row r="982" ht="14.25" customHeight="1">
      <c r="T982" s="69"/>
    </row>
    <row r="983" ht="14.25" customHeight="1">
      <c r="T983" s="69"/>
    </row>
    <row r="984" ht="14.25" customHeight="1">
      <c r="T984" s="69"/>
    </row>
    <row r="985" ht="14.25" customHeight="1">
      <c r="T985" s="69"/>
    </row>
    <row r="986" ht="14.25" customHeight="1">
      <c r="T986" s="69"/>
    </row>
    <row r="987" ht="14.25" customHeight="1">
      <c r="T987" s="69"/>
    </row>
    <row r="988" ht="14.25" customHeight="1">
      <c r="T988" s="69"/>
    </row>
    <row r="989" ht="14.25" customHeight="1">
      <c r="T989" s="69"/>
    </row>
    <row r="990" ht="14.25" customHeight="1">
      <c r="T990" s="69"/>
    </row>
    <row r="991" ht="14.25" customHeight="1">
      <c r="T991" s="69"/>
    </row>
    <row r="992" ht="14.25" customHeight="1">
      <c r="T992" s="69"/>
    </row>
    <row r="993" ht="14.25" customHeight="1">
      <c r="T993" s="69"/>
    </row>
    <row r="994" ht="14.25" customHeight="1">
      <c r="T994" s="69"/>
    </row>
    <row r="995" ht="14.25" customHeight="1">
      <c r="T995" s="69"/>
    </row>
    <row r="996" ht="14.25" customHeight="1">
      <c r="T996" s="69"/>
    </row>
    <row r="997" ht="14.25" customHeight="1">
      <c r="T997" s="69"/>
    </row>
    <row r="998" ht="14.25" customHeight="1">
      <c r="T998" s="69"/>
    </row>
    <row r="999" ht="14.25" customHeight="1">
      <c r="T999" s="69"/>
    </row>
  </sheetData>
  <mergeCells count="20">
    <mergeCell ref="Q2:Q5"/>
    <mergeCell ref="R2:R5"/>
    <mergeCell ref="S2:S5"/>
    <mergeCell ref="T2:T5"/>
    <mergeCell ref="L2:O2"/>
    <mergeCell ref="P3:P4"/>
    <mergeCell ref="L4:M4"/>
    <mergeCell ref="N4:O4"/>
    <mergeCell ref="A4:B5"/>
    <mergeCell ref="C4:C5"/>
    <mergeCell ref="D4:G4"/>
    <mergeCell ref="H4:I4"/>
    <mergeCell ref="H1:S1"/>
    <mergeCell ref="T1:U1"/>
    <mergeCell ref="V1:V5"/>
    <mergeCell ref="A2:F3"/>
    <mergeCell ref="G2:G3"/>
    <mergeCell ref="H2:K2"/>
    <mergeCell ref="U2:U5"/>
    <mergeCell ref="J4:K4"/>
  </mergeCells>
  <printOptions/>
  <pageMargins bottom="0.75" footer="0.0" header="0.0" left="0.7" right="0.7" top="0.75"/>
  <pageSetup orientation="landscape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86"/>
    <col customWidth="1" min="2" max="2" width="4.57"/>
    <col customWidth="1" min="3" max="3" width="40.43"/>
    <col customWidth="1" min="4" max="4" width="11.29"/>
    <col customWidth="1" min="5" max="5" width="30.86"/>
    <col customWidth="1" min="6" max="6" width="3.86"/>
    <col customWidth="1" min="7" max="7" width="10.0"/>
    <col customWidth="1" min="8" max="8" width="14.29"/>
    <col customWidth="1" min="9" max="11" width="6.0"/>
    <col customWidth="1" min="12" max="12" width="5.29"/>
    <col customWidth="1" min="13" max="13" width="6.0"/>
    <col customWidth="1" min="14" max="14" width="5.29"/>
    <col customWidth="1" min="15" max="15" width="6.0"/>
    <col customWidth="1" min="16" max="16" width="6.71"/>
    <col customWidth="1" min="17" max="17" width="11.0"/>
    <col customWidth="1" min="18" max="18" width="6.71"/>
    <col customWidth="1" min="19" max="19" width="7.43"/>
    <col customWidth="1" min="20" max="20" width="13.14"/>
    <col customWidth="1" min="21" max="22" width="12.86"/>
    <col customWidth="1" min="23" max="27" width="10.0"/>
  </cols>
  <sheetData>
    <row r="1" ht="15.75" customHeight="1">
      <c r="A1" s="1"/>
      <c r="B1" s="2"/>
      <c r="C1" s="2"/>
      <c r="D1" s="2"/>
      <c r="E1" s="2"/>
      <c r="F1" s="2"/>
      <c r="G1" s="2"/>
      <c r="H1" s="4" t="s">
        <v>0</v>
      </c>
      <c r="I1" s="5"/>
      <c r="J1" s="5"/>
      <c r="K1" s="5"/>
      <c r="L1" s="5"/>
      <c r="M1" s="5"/>
      <c r="N1" s="5"/>
      <c r="O1" s="5"/>
      <c r="P1" s="5"/>
      <c r="Q1" s="5"/>
      <c r="R1" s="5"/>
      <c r="S1" s="6"/>
      <c r="T1" s="7" t="s">
        <v>1</v>
      </c>
      <c r="U1" s="6"/>
      <c r="V1" s="8"/>
      <c r="W1" s="9"/>
      <c r="X1" s="9"/>
      <c r="Y1" s="9"/>
      <c r="Z1" s="9"/>
      <c r="AA1" s="9"/>
    </row>
    <row r="2" ht="25.5" customHeight="1">
      <c r="A2" s="104" t="s">
        <v>35</v>
      </c>
      <c r="B2" s="105"/>
      <c r="C2" s="105"/>
      <c r="D2" s="105"/>
      <c r="E2" s="105"/>
      <c r="F2" s="25"/>
      <c r="G2" s="13">
        <v>41275.0</v>
      </c>
      <c r="H2" s="4" t="s">
        <v>4</v>
      </c>
      <c r="I2" s="5"/>
      <c r="J2" s="5"/>
      <c r="K2" s="6"/>
      <c r="L2" s="4" t="s">
        <v>5</v>
      </c>
      <c r="M2" s="5"/>
      <c r="N2" s="5"/>
      <c r="O2" s="6"/>
      <c r="P2" s="14"/>
      <c r="Q2" s="15" t="s">
        <v>6</v>
      </c>
      <c r="R2" s="15" t="s">
        <v>7</v>
      </c>
      <c r="S2" s="15" t="s">
        <v>8</v>
      </c>
      <c r="T2" s="15" t="s">
        <v>9</v>
      </c>
      <c r="U2" s="15" t="s">
        <v>10</v>
      </c>
      <c r="V2" s="16"/>
      <c r="W2" s="9"/>
      <c r="X2" s="9"/>
      <c r="Y2" s="9"/>
      <c r="Z2" s="9"/>
      <c r="AA2" s="9"/>
    </row>
    <row r="3" ht="15.75" customHeight="1">
      <c r="A3" s="20"/>
      <c r="B3" s="106"/>
      <c r="C3" s="106"/>
      <c r="D3" s="106"/>
      <c r="E3" s="106"/>
      <c r="F3" s="27"/>
      <c r="G3" s="20"/>
      <c r="H3" s="21" t="s">
        <v>11</v>
      </c>
      <c r="I3" s="21" t="s">
        <v>12</v>
      </c>
      <c r="J3" s="21" t="s">
        <v>11</v>
      </c>
      <c r="K3" s="21" t="s">
        <v>12</v>
      </c>
      <c r="L3" s="21" t="s">
        <v>13</v>
      </c>
      <c r="M3" s="21" t="s">
        <v>12</v>
      </c>
      <c r="N3" s="21" t="s">
        <v>13</v>
      </c>
      <c r="O3" s="21" t="s">
        <v>12</v>
      </c>
      <c r="P3" s="22" t="s">
        <v>14</v>
      </c>
      <c r="Q3" s="16"/>
      <c r="R3" s="16"/>
      <c r="S3" s="16"/>
      <c r="T3" s="16"/>
      <c r="U3" s="16"/>
      <c r="V3" s="16"/>
      <c r="W3" s="9"/>
      <c r="X3" s="9"/>
      <c r="Y3" s="9"/>
      <c r="Z3" s="23"/>
      <c r="AA3" s="9"/>
    </row>
    <row r="4" ht="16.5" customHeight="1">
      <c r="A4" s="24" t="s">
        <v>15</v>
      </c>
      <c r="B4" s="25"/>
      <c r="C4" s="22" t="s">
        <v>16</v>
      </c>
      <c r="D4" s="4" t="s">
        <v>17</v>
      </c>
      <c r="E4" s="5"/>
      <c r="F4" s="5"/>
      <c r="G4" s="5"/>
      <c r="H4" s="4" t="s">
        <v>18</v>
      </c>
      <c r="I4" s="6"/>
      <c r="J4" s="4" t="s">
        <v>19</v>
      </c>
      <c r="K4" s="6"/>
      <c r="L4" s="4" t="s">
        <v>18</v>
      </c>
      <c r="M4" s="6"/>
      <c r="N4" s="4" t="s">
        <v>19</v>
      </c>
      <c r="O4" s="6"/>
      <c r="P4" s="26"/>
      <c r="Q4" s="16"/>
      <c r="R4" s="16"/>
      <c r="S4" s="16"/>
      <c r="T4" s="16"/>
      <c r="U4" s="16"/>
      <c r="V4" s="16"/>
      <c r="W4" s="9"/>
      <c r="X4" s="9"/>
      <c r="Y4" s="9"/>
      <c r="Z4" s="23"/>
      <c r="AA4" s="9"/>
    </row>
    <row r="5" ht="16.5" customHeight="1">
      <c r="A5" s="20"/>
      <c r="B5" s="27"/>
      <c r="C5" s="26"/>
      <c r="D5" s="14" t="s">
        <v>20</v>
      </c>
      <c r="E5" s="14" t="s">
        <v>21</v>
      </c>
      <c r="F5" s="14" t="s">
        <v>22</v>
      </c>
      <c r="G5" s="4" t="s">
        <v>23</v>
      </c>
      <c r="H5" s="14" t="s">
        <v>24</v>
      </c>
      <c r="I5" s="14" t="s">
        <v>25</v>
      </c>
      <c r="J5" s="14" t="s">
        <v>24</v>
      </c>
      <c r="K5" s="14" t="s">
        <v>25</v>
      </c>
      <c r="L5" s="14" t="s">
        <v>24</v>
      </c>
      <c r="M5" s="14" t="s">
        <v>25</v>
      </c>
      <c r="N5" s="14" t="s">
        <v>24</v>
      </c>
      <c r="O5" s="14" t="s">
        <v>25</v>
      </c>
      <c r="P5" s="28"/>
      <c r="Q5" s="26"/>
      <c r="R5" s="26"/>
      <c r="S5" s="26"/>
      <c r="T5" s="26"/>
      <c r="U5" s="26"/>
      <c r="V5" s="137"/>
      <c r="W5" s="9"/>
      <c r="X5" s="23"/>
      <c r="Y5" s="9"/>
      <c r="Z5" s="23"/>
      <c r="AA5" s="9"/>
    </row>
    <row r="6" ht="14.25" customHeight="1">
      <c r="A6" s="29"/>
      <c r="B6" s="30"/>
      <c r="C6" s="107" t="s">
        <v>42</v>
      </c>
      <c r="D6" s="32"/>
      <c r="E6" s="33"/>
      <c r="F6" s="33"/>
      <c r="G6" s="34"/>
      <c r="H6" s="35">
        <f t="shared" ref="H6:H11" si="1">(T6*100)/16</f>
        <v>15000</v>
      </c>
      <c r="I6" s="33"/>
      <c r="J6" s="33"/>
      <c r="K6" s="34"/>
      <c r="L6" s="32"/>
      <c r="M6" s="36"/>
      <c r="N6" s="36"/>
      <c r="O6" s="36"/>
      <c r="P6" s="37"/>
      <c r="Q6" s="38"/>
      <c r="R6" s="39"/>
      <c r="S6" s="40"/>
      <c r="T6" s="41">
        <f>800+1600</f>
        <v>2400</v>
      </c>
      <c r="U6" s="128"/>
      <c r="W6" s="9"/>
      <c r="X6" s="23"/>
      <c r="Y6" s="9"/>
      <c r="Z6" s="23"/>
      <c r="AA6" s="9"/>
    </row>
    <row r="7" ht="14.25" customHeight="1">
      <c r="A7" s="43"/>
      <c r="B7" s="44"/>
      <c r="C7" s="109" t="s">
        <v>48</v>
      </c>
      <c r="D7" s="46"/>
      <c r="E7" s="47"/>
      <c r="F7" s="47"/>
      <c r="G7" s="48"/>
      <c r="H7" s="35">
        <f t="shared" si="1"/>
        <v>146551.75</v>
      </c>
      <c r="I7" s="110"/>
      <c r="J7" s="110"/>
      <c r="K7" s="111"/>
      <c r="L7" s="50"/>
      <c r="M7" s="51"/>
      <c r="N7" s="51"/>
      <c r="O7" s="51"/>
      <c r="P7" s="52"/>
      <c r="Q7" s="53"/>
      <c r="R7" s="54"/>
      <c r="S7" s="55"/>
      <c r="T7" s="72">
        <v>23448.28</v>
      </c>
      <c r="U7" s="134"/>
      <c r="V7" s="57"/>
      <c r="W7" s="9"/>
      <c r="X7" s="23"/>
      <c r="Y7" s="9"/>
      <c r="Z7" s="23"/>
      <c r="AA7" s="9"/>
    </row>
    <row r="8" ht="13.5" customHeight="1">
      <c r="A8" s="43"/>
      <c r="B8" s="44"/>
      <c r="C8" s="109" t="s">
        <v>37</v>
      </c>
      <c r="D8" s="58"/>
      <c r="E8" s="59"/>
      <c r="F8" s="59"/>
      <c r="G8" s="60"/>
      <c r="H8" s="35">
        <f t="shared" si="1"/>
        <v>2000</v>
      </c>
      <c r="I8" s="62"/>
      <c r="J8" s="62"/>
      <c r="K8" s="44"/>
      <c r="L8" s="61"/>
      <c r="M8" s="62"/>
      <c r="N8" s="62"/>
      <c r="O8" s="62"/>
      <c r="P8" s="63"/>
      <c r="Q8" s="64"/>
      <c r="R8" s="65"/>
      <c r="S8" s="66"/>
      <c r="T8" s="67">
        <v>320.0</v>
      </c>
      <c r="U8" s="130"/>
      <c r="V8" s="68"/>
      <c r="W8" s="69"/>
    </row>
    <row r="9" ht="13.5" customHeight="1">
      <c r="A9" s="43"/>
      <c r="B9" s="44"/>
      <c r="C9" s="109" t="s">
        <v>46</v>
      </c>
      <c r="D9" s="58"/>
      <c r="E9" s="59"/>
      <c r="F9" s="59"/>
      <c r="G9" s="60"/>
      <c r="H9" s="49">
        <f t="shared" si="1"/>
        <v>270</v>
      </c>
      <c r="I9" s="62"/>
      <c r="J9" s="62"/>
      <c r="K9" s="44"/>
      <c r="L9" s="61"/>
      <c r="M9" s="62"/>
      <c r="N9" s="62"/>
      <c r="O9" s="62"/>
      <c r="P9" s="63"/>
      <c r="Q9" s="64"/>
      <c r="R9" s="70"/>
      <c r="S9" s="71"/>
      <c r="T9" s="72">
        <v>43.2</v>
      </c>
      <c r="U9" s="130"/>
      <c r="V9" s="73"/>
      <c r="W9" s="69"/>
    </row>
    <row r="10" ht="14.25" customHeight="1">
      <c r="A10" s="43"/>
      <c r="B10" s="44"/>
      <c r="C10" s="109" t="s">
        <v>49</v>
      </c>
      <c r="D10" s="74"/>
      <c r="E10" s="62"/>
      <c r="F10" s="62"/>
      <c r="G10" s="44"/>
      <c r="H10" s="49">
        <f t="shared" si="1"/>
        <v>520</v>
      </c>
      <c r="I10" s="62"/>
      <c r="J10" s="62"/>
      <c r="K10" s="44"/>
      <c r="L10" s="61"/>
      <c r="M10" s="62"/>
      <c r="N10" s="62"/>
      <c r="O10" s="62"/>
      <c r="P10" s="63"/>
      <c r="Q10" s="64"/>
      <c r="R10" s="70"/>
      <c r="S10" s="66"/>
      <c r="T10" s="75">
        <v>83.2</v>
      </c>
      <c r="U10" s="130"/>
      <c r="V10" s="73"/>
      <c r="W10" s="69"/>
    </row>
    <row r="11" ht="15.0" customHeight="1">
      <c r="A11" s="79"/>
      <c r="B11" s="80"/>
      <c r="C11" s="138" t="s">
        <v>50</v>
      </c>
      <c r="D11" s="81"/>
      <c r="E11" s="82"/>
      <c r="F11" s="82"/>
      <c r="G11" s="80"/>
      <c r="H11" s="83">
        <f t="shared" si="1"/>
        <v>431.0625</v>
      </c>
      <c r="I11" s="82"/>
      <c r="J11" s="82"/>
      <c r="K11" s="80"/>
      <c r="L11" s="86"/>
      <c r="M11" s="82"/>
      <c r="N11" s="82"/>
      <c r="O11" s="82"/>
      <c r="P11" s="87"/>
      <c r="Q11" s="88"/>
      <c r="R11" s="89"/>
      <c r="S11" s="90"/>
      <c r="T11" s="139">
        <v>68.97</v>
      </c>
      <c r="U11" s="135"/>
      <c r="V11" s="140"/>
      <c r="W11" s="69"/>
    </row>
    <row r="12" ht="14.25" customHeight="1">
      <c r="B12" s="93"/>
      <c r="H12" s="100">
        <f>SUM(H6:H11)</f>
        <v>164772.8125</v>
      </c>
      <c r="I12" s="101"/>
      <c r="J12" s="101"/>
      <c r="K12" s="101"/>
      <c r="L12" s="100">
        <f>SUM(L8:L11)</f>
        <v>0</v>
      </c>
      <c r="M12" s="101"/>
      <c r="N12" s="101"/>
      <c r="O12" s="101"/>
      <c r="P12" s="101"/>
      <c r="Q12" s="102">
        <f t="shared" ref="Q12:T12" si="2">SUM(Q6:Q11)</f>
        <v>0</v>
      </c>
      <c r="R12" s="102">
        <f t="shared" si="2"/>
        <v>0</v>
      </c>
      <c r="S12" s="102">
        <f t="shared" si="2"/>
        <v>0</v>
      </c>
      <c r="T12" s="103">
        <f t="shared" si="2"/>
        <v>26363.65</v>
      </c>
      <c r="U12" s="100">
        <f>SUM(U8:U11)</f>
        <v>0</v>
      </c>
      <c r="V12" s="101"/>
    </row>
    <row r="13" ht="14.25" customHeight="1">
      <c r="B13" s="93"/>
      <c r="T13" s="69"/>
    </row>
    <row r="14" ht="14.25" customHeight="1">
      <c r="B14" s="93"/>
      <c r="T14" s="100"/>
    </row>
    <row r="15" ht="14.25" customHeight="1">
      <c r="B15" s="93"/>
      <c r="T15" s="100"/>
    </row>
    <row r="16" ht="14.25" customHeight="1">
      <c r="B16" s="93"/>
      <c r="T16" s="69"/>
    </row>
    <row r="17" ht="14.25" customHeight="1">
      <c r="B17" s="93"/>
      <c r="T17" s="69"/>
    </row>
    <row r="18" ht="14.25" customHeight="1">
      <c r="B18" s="93"/>
      <c r="T18" s="69"/>
    </row>
    <row r="19" ht="14.25" customHeight="1">
      <c r="B19" s="93"/>
      <c r="T19" s="69"/>
    </row>
    <row r="20" ht="14.25" customHeight="1">
      <c r="B20" s="93"/>
      <c r="T20" s="69"/>
    </row>
    <row r="21" ht="14.25" customHeight="1">
      <c r="B21" s="93"/>
      <c r="T21" s="69"/>
    </row>
    <row r="22" ht="14.25" customHeight="1">
      <c r="B22" s="93"/>
      <c r="T22" s="69"/>
    </row>
    <row r="23" ht="14.25" customHeight="1">
      <c r="B23" s="93"/>
      <c r="T23" s="69"/>
    </row>
    <row r="24" ht="14.25" customHeight="1">
      <c r="B24" s="93"/>
      <c r="T24" s="69"/>
    </row>
    <row r="25" ht="14.25" customHeight="1">
      <c r="B25" s="93"/>
      <c r="T25" s="69"/>
    </row>
    <row r="26" ht="14.25" customHeight="1">
      <c r="B26" s="93"/>
      <c r="T26" s="69"/>
    </row>
    <row r="27" ht="14.25" customHeight="1">
      <c r="B27" s="93"/>
      <c r="T27" s="69"/>
    </row>
    <row r="28" ht="14.25" customHeight="1">
      <c r="B28" s="93"/>
      <c r="T28" s="69"/>
    </row>
    <row r="29" ht="14.25" customHeight="1">
      <c r="B29" s="93"/>
      <c r="T29" s="69"/>
    </row>
    <row r="30" ht="14.25" customHeight="1">
      <c r="B30" s="93"/>
      <c r="T30" s="69"/>
    </row>
    <row r="31" ht="14.25" customHeight="1">
      <c r="B31" s="93"/>
      <c r="T31" s="69"/>
    </row>
    <row r="32" ht="14.25" customHeight="1">
      <c r="B32" s="93"/>
      <c r="T32" s="69"/>
    </row>
    <row r="33" ht="14.25" customHeight="1">
      <c r="B33" s="93"/>
      <c r="T33" s="69"/>
    </row>
    <row r="34" ht="14.25" customHeight="1">
      <c r="B34" s="93"/>
      <c r="T34" s="69"/>
    </row>
    <row r="35" ht="14.25" customHeight="1">
      <c r="B35" s="93"/>
      <c r="T35" s="69"/>
    </row>
    <row r="36" ht="14.25" customHeight="1">
      <c r="B36" s="93"/>
      <c r="T36" s="69"/>
    </row>
    <row r="37" ht="14.25" customHeight="1">
      <c r="B37" s="93"/>
      <c r="T37" s="69"/>
    </row>
    <row r="38" ht="14.25" customHeight="1">
      <c r="B38" s="93"/>
      <c r="T38" s="69"/>
    </row>
    <row r="39" ht="14.25" customHeight="1">
      <c r="B39" s="93"/>
      <c r="T39" s="69"/>
    </row>
    <row r="40" ht="14.25" customHeight="1">
      <c r="B40" s="93"/>
      <c r="T40" s="69"/>
    </row>
    <row r="41" ht="14.25" customHeight="1">
      <c r="B41" s="93"/>
      <c r="T41" s="69"/>
    </row>
    <row r="42" ht="14.25" customHeight="1">
      <c r="B42" s="93"/>
      <c r="T42" s="69"/>
    </row>
    <row r="43" ht="14.25" customHeight="1">
      <c r="B43" s="93"/>
      <c r="T43" s="69"/>
    </row>
    <row r="44" ht="14.25" customHeight="1">
      <c r="B44" s="93"/>
      <c r="T44" s="69"/>
    </row>
    <row r="45" ht="14.25" customHeight="1">
      <c r="B45" s="93"/>
      <c r="T45" s="69"/>
    </row>
    <row r="46" ht="14.25" customHeight="1">
      <c r="B46" s="93"/>
      <c r="T46" s="69"/>
    </row>
    <row r="47" ht="14.25" customHeight="1">
      <c r="B47" s="93"/>
      <c r="T47" s="69"/>
    </row>
    <row r="48" ht="14.25" customHeight="1">
      <c r="B48" s="93"/>
      <c r="T48" s="69"/>
    </row>
    <row r="49" ht="14.25" customHeight="1">
      <c r="B49" s="93"/>
      <c r="T49" s="69"/>
    </row>
    <row r="50" ht="14.25" customHeight="1">
      <c r="B50" s="93"/>
      <c r="T50" s="69"/>
    </row>
    <row r="51" ht="14.25" customHeight="1">
      <c r="B51" s="93"/>
      <c r="T51" s="69"/>
    </row>
    <row r="52" ht="14.25" customHeight="1">
      <c r="B52" s="93"/>
      <c r="T52" s="69"/>
    </row>
    <row r="53" ht="14.25" customHeight="1">
      <c r="B53" s="93"/>
      <c r="T53" s="69"/>
    </row>
    <row r="54" ht="14.25" customHeight="1">
      <c r="B54" s="93"/>
      <c r="T54" s="69"/>
    </row>
    <row r="55" ht="14.25" customHeight="1">
      <c r="B55" s="93"/>
      <c r="T55" s="69"/>
    </row>
    <row r="56" ht="14.25" customHeight="1">
      <c r="B56" s="93"/>
      <c r="T56" s="69"/>
    </row>
    <row r="57" ht="14.25" customHeight="1">
      <c r="B57" s="93"/>
      <c r="T57" s="69"/>
    </row>
    <row r="58" ht="14.25" customHeight="1">
      <c r="B58" s="93"/>
      <c r="T58" s="69"/>
    </row>
    <row r="59" ht="14.25" customHeight="1">
      <c r="B59" s="93"/>
      <c r="T59" s="69"/>
    </row>
    <row r="60" ht="14.25" customHeight="1">
      <c r="B60" s="93"/>
      <c r="T60" s="69"/>
    </row>
    <row r="61" ht="14.25" customHeight="1">
      <c r="B61" s="93"/>
      <c r="T61" s="69"/>
    </row>
    <row r="62" ht="14.25" customHeight="1">
      <c r="B62" s="93"/>
      <c r="T62" s="69"/>
    </row>
    <row r="63" ht="14.25" customHeight="1">
      <c r="B63" s="93"/>
      <c r="T63" s="69"/>
    </row>
    <row r="64" ht="14.25" customHeight="1">
      <c r="B64" s="93"/>
      <c r="T64" s="69"/>
    </row>
    <row r="65" ht="14.25" customHeight="1">
      <c r="B65" s="93"/>
      <c r="T65" s="69"/>
    </row>
    <row r="66" ht="14.25" customHeight="1">
      <c r="B66" s="93"/>
      <c r="T66" s="69"/>
    </row>
    <row r="67" ht="14.25" customHeight="1">
      <c r="B67" s="93"/>
      <c r="T67" s="69"/>
    </row>
    <row r="68" ht="14.25" customHeight="1">
      <c r="B68" s="93"/>
      <c r="T68" s="69"/>
    </row>
    <row r="69" ht="14.25" customHeight="1">
      <c r="B69" s="93"/>
      <c r="T69" s="69"/>
    </row>
    <row r="70" ht="14.25" customHeight="1">
      <c r="B70" s="93"/>
      <c r="T70" s="69"/>
    </row>
    <row r="71" ht="14.25" customHeight="1">
      <c r="B71" s="93"/>
      <c r="T71" s="69"/>
    </row>
    <row r="72" ht="14.25" customHeight="1">
      <c r="B72" s="93"/>
      <c r="T72" s="69"/>
    </row>
    <row r="73" ht="14.25" customHeight="1">
      <c r="B73" s="93"/>
      <c r="T73" s="69"/>
    </row>
    <row r="74" ht="14.25" customHeight="1">
      <c r="B74" s="93"/>
      <c r="T74" s="69"/>
    </row>
    <row r="75" ht="14.25" customHeight="1">
      <c r="B75" s="93"/>
      <c r="T75" s="69"/>
    </row>
    <row r="76" ht="14.25" customHeight="1">
      <c r="B76" s="93"/>
      <c r="T76" s="69"/>
    </row>
    <row r="77" ht="14.25" customHeight="1">
      <c r="B77" s="93"/>
      <c r="T77" s="69"/>
    </row>
    <row r="78" ht="14.25" customHeight="1">
      <c r="B78" s="93"/>
      <c r="T78" s="69"/>
    </row>
    <row r="79" ht="14.25" customHeight="1">
      <c r="B79" s="93"/>
      <c r="T79" s="69"/>
    </row>
    <row r="80" ht="14.25" customHeight="1">
      <c r="B80" s="93"/>
      <c r="T80" s="69"/>
    </row>
    <row r="81" ht="14.25" customHeight="1">
      <c r="B81" s="93"/>
      <c r="T81" s="69"/>
    </row>
    <row r="82" ht="14.25" customHeight="1">
      <c r="B82" s="93"/>
      <c r="T82" s="69"/>
    </row>
    <row r="83" ht="14.25" customHeight="1">
      <c r="B83" s="93"/>
      <c r="T83" s="69"/>
    </row>
    <row r="84" ht="14.25" customHeight="1">
      <c r="B84" s="93"/>
      <c r="T84" s="69"/>
    </row>
    <row r="85" ht="14.25" customHeight="1">
      <c r="B85" s="93"/>
      <c r="T85" s="69"/>
    </row>
    <row r="86" ht="14.25" customHeight="1">
      <c r="B86" s="93"/>
      <c r="T86" s="69"/>
    </row>
    <row r="87" ht="14.25" customHeight="1">
      <c r="B87" s="93"/>
      <c r="T87" s="69"/>
    </row>
    <row r="88" ht="14.25" customHeight="1">
      <c r="B88" s="93"/>
      <c r="T88" s="69"/>
    </row>
    <row r="89" ht="14.25" customHeight="1">
      <c r="B89" s="93"/>
      <c r="T89" s="69"/>
    </row>
    <row r="90" ht="14.25" customHeight="1">
      <c r="B90" s="93"/>
      <c r="T90" s="69"/>
    </row>
    <row r="91" ht="14.25" customHeight="1">
      <c r="B91" s="93"/>
      <c r="T91" s="69"/>
    </row>
    <row r="92" ht="14.25" customHeight="1">
      <c r="B92" s="93"/>
      <c r="T92" s="69"/>
    </row>
    <row r="93" ht="14.25" customHeight="1">
      <c r="B93" s="93"/>
      <c r="T93" s="69"/>
    </row>
    <row r="94" ht="14.25" customHeight="1">
      <c r="B94" s="93"/>
      <c r="T94" s="69"/>
    </row>
    <row r="95" ht="14.25" customHeight="1">
      <c r="B95" s="93"/>
      <c r="T95" s="69"/>
    </row>
    <row r="96" ht="14.25" customHeight="1">
      <c r="B96" s="93"/>
      <c r="T96" s="69"/>
    </row>
    <row r="97" ht="14.25" customHeight="1">
      <c r="B97" s="93"/>
      <c r="T97" s="69"/>
    </row>
    <row r="98" ht="14.25" customHeight="1">
      <c r="B98" s="93"/>
      <c r="T98" s="69"/>
    </row>
    <row r="99" ht="14.25" customHeight="1">
      <c r="B99" s="93"/>
      <c r="T99" s="69"/>
    </row>
    <row r="100" ht="14.25" customHeight="1">
      <c r="B100" s="93"/>
      <c r="T100" s="69"/>
    </row>
    <row r="101" ht="14.25" customHeight="1">
      <c r="B101" s="93"/>
      <c r="T101" s="69"/>
    </row>
    <row r="102" ht="14.25" customHeight="1">
      <c r="B102" s="93"/>
      <c r="T102" s="69"/>
    </row>
    <row r="103" ht="14.25" customHeight="1">
      <c r="B103" s="93"/>
      <c r="T103" s="69"/>
    </row>
    <row r="104" ht="14.25" customHeight="1">
      <c r="B104" s="93"/>
      <c r="T104" s="69"/>
    </row>
    <row r="105" ht="14.25" customHeight="1">
      <c r="B105" s="93"/>
      <c r="T105" s="69"/>
    </row>
    <row r="106" ht="14.25" customHeight="1">
      <c r="B106" s="93"/>
      <c r="T106" s="69"/>
    </row>
    <row r="107" ht="14.25" customHeight="1">
      <c r="B107" s="93"/>
      <c r="T107" s="69"/>
    </row>
    <row r="108" ht="14.25" customHeight="1">
      <c r="T108" s="69"/>
    </row>
    <row r="109" ht="14.25" customHeight="1">
      <c r="T109" s="69"/>
    </row>
    <row r="110" ht="14.25" customHeight="1">
      <c r="T110" s="69"/>
    </row>
    <row r="111" ht="14.25" customHeight="1">
      <c r="T111" s="69"/>
    </row>
    <row r="112" ht="14.25" customHeight="1">
      <c r="T112" s="69"/>
    </row>
    <row r="113" ht="14.25" customHeight="1">
      <c r="T113" s="69"/>
    </row>
    <row r="114" ht="14.25" customHeight="1">
      <c r="T114" s="69"/>
    </row>
    <row r="115" ht="14.25" customHeight="1">
      <c r="T115" s="69"/>
    </row>
    <row r="116" ht="14.25" customHeight="1">
      <c r="T116" s="69"/>
    </row>
    <row r="117" ht="14.25" customHeight="1">
      <c r="T117" s="69"/>
    </row>
    <row r="118" ht="14.25" customHeight="1">
      <c r="T118" s="69"/>
    </row>
    <row r="119" ht="14.25" customHeight="1">
      <c r="T119" s="69"/>
    </row>
    <row r="120" ht="14.25" customHeight="1">
      <c r="T120" s="69"/>
    </row>
    <row r="121" ht="14.25" customHeight="1">
      <c r="T121" s="69"/>
    </row>
    <row r="122" ht="14.25" customHeight="1">
      <c r="T122" s="69"/>
    </row>
    <row r="123" ht="14.25" customHeight="1">
      <c r="T123" s="69"/>
    </row>
    <row r="124" ht="14.25" customHeight="1">
      <c r="T124" s="69"/>
    </row>
    <row r="125" ht="14.25" customHeight="1">
      <c r="T125" s="69"/>
    </row>
    <row r="126" ht="14.25" customHeight="1">
      <c r="T126" s="69"/>
    </row>
    <row r="127" ht="14.25" customHeight="1">
      <c r="T127" s="69"/>
    </row>
    <row r="128" ht="14.25" customHeight="1">
      <c r="T128" s="69"/>
    </row>
    <row r="129" ht="14.25" customHeight="1">
      <c r="T129" s="69"/>
    </row>
    <row r="130" ht="14.25" customHeight="1">
      <c r="T130" s="69"/>
    </row>
    <row r="131" ht="14.25" customHeight="1">
      <c r="T131" s="69"/>
    </row>
    <row r="132" ht="14.25" customHeight="1">
      <c r="T132" s="69"/>
    </row>
    <row r="133" ht="14.25" customHeight="1">
      <c r="T133" s="69"/>
    </row>
    <row r="134" ht="14.25" customHeight="1">
      <c r="T134" s="69"/>
    </row>
    <row r="135" ht="14.25" customHeight="1">
      <c r="T135" s="69"/>
    </row>
    <row r="136" ht="14.25" customHeight="1">
      <c r="T136" s="69"/>
    </row>
    <row r="137" ht="14.25" customHeight="1">
      <c r="T137" s="69"/>
    </row>
    <row r="138" ht="14.25" customHeight="1">
      <c r="T138" s="69"/>
    </row>
    <row r="139" ht="14.25" customHeight="1">
      <c r="T139" s="69"/>
    </row>
    <row r="140" ht="14.25" customHeight="1">
      <c r="T140" s="69"/>
    </row>
    <row r="141" ht="14.25" customHeight="1">
      <c r="T141" s="69"/>
    </row>
    <row r="142" ht="14.25" customHeight="1">
      <c r="T142" s="69"/>
    </row>
    <row r="143" ht="14.25" customHeight="1">
      <c r="T143" s="69"/>
    </row>
    <row r="144" ht="14.25" customHeight="1">
      <c r="T144" s="69"/>
    </row>
    <row r="145" ht="14.25" customHeight="1">
      <c r="T145" s="69"/>
    </row>
    <row r="146" ht="14.25" customHeight="1">
      <c r="T146" s="69"/>
    </row>
    <row r="147" ht="14.25" customHeight="1">
      <c r="T147" s="69"/>
    </row>
    <row r="148" ht="14.25" customHeight="1">
      <c r="T148" s="69"/>
    </row>
    <row r="149" ht="14.25" customHeight="1">
      <c r="T149" s="69"/>
    </row>
    <row r="150" ht="14.25" customHeight="1">
      <c r="T150" s="69"/>
    </row>
    <row r="151" ht="14.25" customHeight="1">
      <c r="T151" s="69"/>
    </row>
    <row r="152" ht="14.25" customHeight="1">
      <c r="T152" s="69"/>
    </row>
    <row r="153" ht="14.25" customHeight="1">
      <c r="T153" s="69"/>
    </row>
    <row r="154" ht="14.25" customHeight="1">
      <c r="T154" s="69"/>
    </row>
    <row r="155" ht="14.25" customHeight="1">
      <c r="T155" s="69"/>
    </row>
    <row r="156" ht="14.25" customHeight="1">
      <c r="T156" s="69"/>
    </row>
    <row r="157" ht="14.25" customHeight="1">
      <c r="T157" s="69"/>
    </row>
    <row r="158" ht="14.25" customHeight="1">
      <c r="T158" s="69"/>
    </row>
    <row r="159" ht="14.25" customHeight="1">
      <c r="T159" s="69"/>
    </row>
    <row r="160" ht="14.25" customHeight="1">
      <c r="T160" s="69"/>
    </row>
    <row r="161" ht="14.25" customHeight="1">
      <c r="T161" s="69"/>
    </row>
    <row r="162" ht="14.25" customHeight="1">
      <c r="T162" s="69"/>
    </row>
    <row r="163" ht="14.25" customHeight="1">
      <c r="T163" s="69"/>
    </row>
    <row r="164" ht="14.25" customHeight="1">
      <c r="T164" s="69"/>
    </row>
    <row r="165" ht="14.25" customHeight="1">
      <c r="T165" s="69"/>
    </row>
    <row r="166" ht="14.25" customHeight="1">
      <c r="T166" s="69"/>
    </row>
    <row r="167" ht="14.25" customHeight="1">
      <c r="T167" s="69"/>
    </row>
    <row r="168" ht="14.25" customHeight="1">
      <c r="T168" s="69"/>
    </row>
    <row r="169" ht="14.25" customHeight="1">
      <c r="T169" s="69"/>
    </row>
    <row r="170" ht="14.25" customHeight="1">
      <c r="T170" s="69"/>
    </row>
    <row r="171" ht="14.25" customHeight="1">
      <c r="T171" s="69"/>
    </row>
    <row r="172" ht="14.25" customHeight="1">
      <c r="T172" s="69"/>
    </row>
    <row r="173" ht="14.25" customHeight="1">
      <c r="T173" s="69"/>
    </row>
    <row r="174" ht="14.25" customHeight="1">
      <c r="T174" s="69"/>
    </row>
    <row r="175" ht="14.25" customHeight="1">
      <c r="T175" s="69"/>
    </row>
    <row r="176" ht="14.25" customHeight="1">
      <c r="T176" s="69"/>
    </row>
    <row r="177" ht="14.25" customHeight="1">
      <c r="T177" s="69"/>
    </row>
    <row r="178" ht="14.25" customHeight="1">
      <c r="T178" s="69"/>
    </row>
    <row r="179" ht="14.25" customHeight="1">
      <c r="T179" s="69"/>
    </row>
    <row r="180" ht="14.25" customHeight="1">
      <c r="T180" s="69"/>
    </row>
    <row r="181" ht="14.25" customHeight="1">
      <c r="T181" s="69"/>
    </row>
    <row r="182" ht="14.25" customHeight="1">
      <c r="T182" s="69"/>
    </row>
    <row r="183" ht="14.25" customHeight="1">
      <c r="T183" s="69"/>
    </row>
    <row r="184" ht="14.25" customHeight="1">
      <c r="T184" s="69"/>
    </row>
    <row r="185" ht="14.25" customHeight="1">
      <c r="T185" s="69"/>
    </row>
    <row r="186" ht="14.25" customHeight="1">
      <c r="T186" s="69"/>
    </row>
    <row r="187" ht="14.25" customHeight="1">
      <c r="T187" s="69"/>
    </row>
    <row r="188" ht="14.25" customHeight="1">
      <c r="T188" s="69"/>
    </row>
    <row r="189" ht="14.25" customHeight="1">
      <c r="T189" s="69"/>
    </row>
    <row r="190" ht="14.25" customHeight="1">
      <c r="T190" s="69"/>
    </row>
    <row r="191" ht="14.25" customHeight="1">
      <c r="T191" s="69"/>
    </row>
    <row r="192" ht="14.25" customHeight="1">
      <c r="T192" s="69"/>
    </row>
    <row r="193" ht="14.25" customHeight="1">
      <c r="T193" s="69"/>
    </row>
    <row r="194" ht="14.25" customHeight="1">
      <c r="T194" s="69"/>
    </row>
    <row r="195" ht="14.25" customHeight="1">
      <c r="T195" s="69"/>
    </row>
    <row r="196" ht="14.25" customHeight="1">
      <c r="T196" s="69"/>
    </row>
    <row r="197" ht="14.25" customHeight="1">
      <c r="T197" s="69"/>
    </row>
    <row r="198" ht="14.25" customHeight="1">
      <c r="T198" s="69"/>
    </row>
    <row r="199" ht="14.25" customHeight="1">
      <c r="T199" s="69"/>
    </row>
    <row r="200" ht="14.25" customHeight="1">
      <c r="T200" s="69"/>
    </row>
    <row r="201" ht="14.25" customHeight="1">
      <c r="T201" s="69"/>
    </row>
    <row r="202" ht="14.25" customHeight="1">
      <c r="T202" s="69"/>
    </row>
    <row r="203" ht="14.25" customHeight="1">
      <c r="T203" s="69"/>
    </row>
    <row r="204" ht="14.25" customHeight="1">
      <c r="T204" s="69"/>
    </row>
    <row r="205" ht="14.25" customHeight="1">
      <c r="T205" s="69"/>
    </row>
    <row r="206" ht="14.25" customHeight="1">
      <c r="T206" s="69"/>
    </row>
    <row r="207" ht="14.25" customHeight="1">
      <c r="T207" s="69"/>
    </row>
    <row r="208" ht="14.25" customHeight="1">
      <c r="T208" s="69"/>
    </row>
    <row r="209" ht="14.25" customHeight="1">
      <c r="T209" s="69"/>
    </row>
    <row r="210" ht="14.25" customHeight="1">
      <c r="T210" s="69"/>
    </row>
    <row r="211" ht="14.25" customHeight="1">
      <c r="T211" s="69"/>
    </row>
    <row r="212" ht="14.25" customHeight="1">
      <c r="T212" s="69"/>
    </row>
    <row r="213" ht="14.25" customHeight="1">
      <c r="T213" s="69"/>
    </row>
    <row r="214" ht="14.25" customHeight="1">
      <c r="T214" s="69"/>
    </row>
    <row r="215" ht="14.25" customHeight="1">
      <c r="T215" s="69"/>
    </row>
    <row r="216" ht="14.25" customHeight="1">
      <c r="T216" s="69"/>
    </row>
    <row r="217" ht="14.25" customHeight="1">
      <c r="T217" s="69"/>
    </row>
    <row r="218" ht="14.25" customHeight="1">
      <c r="T218" s="69"/>
    </row>
    <row r="219" ht="14.25" customHeight="1">
      <c r="T219" s="69"/>
    </row>
    <row r="220" ht="14.25" customHeight="1">
      <c r="T220" s="69"/>
    </row>
    <row r="221" ht="14.25" customHeight="1">
      <c r="T221" s="69"/>
    </row>
    <row r="222" ht="14.25" customHeight="1">
      <c r="T222" s="69"/>
    </row>
    <row r="223" ht="14.25" customHeight="1">
      <c r="T223" s="69"/>
    </row>
    <row r="224" ht="14.25" customHeight="1">
      <c r="T224" s="69"/>
    </row>
    <row r="225" ht="14.25" customHeight="1">
      <c r="T225" s="69"/>
    </row>
    <row r="226" ht="14.25" customHeight="1">
      <c r="T226" s="69"/>
    </row>
    <row r="227" ht="14.25" customHeight="1">
      <c r="T227" s="69"/>
    </row>
    <row r="228" ht="14.25" customHeight="1">
      <c r="T228" s="69"/>
    </row>
    <row r="229" ht="14.25" customHeight="1">
      <c r="T229" s="69"/>
    </row>
    <row r="230" ht="14.25" customHeight="1">
      <c r="T230" s="69"/>
    </row>
    <row r="231" ht="14.25" customHeight="1">
      <c r="T231" s="69"/>
    </row>
    <row r="232" ht="14.25" customHeight="1">
      <c r="T232" s="69"/>
    </row>
    <row r="233" ht="14.25" customHeight="1">
      <c r="T233" s="69"/>
    </row>
    <row r="234" ht="14.25" customHeight="1">
      <c r="T234" s="69"/>
    </row>
    <row r="235" ht="14.25" customHeight="1">
      <c r="T235" s="69"/>
    </row>
    <row r="236" ht="14.25" customHeight="1">
      <c r="T236" s="69"/>
    </row>
    <row r="237" ht="14.25" customHeight="1">
      <c r="T237" s="69"/>
    </row>
    <row r="238" ht="14.25" customHeight="1">
      <c r="T238" s="69"/>
    </row>
    <row r="239" ht="14.25" customHeight="1">
      <c r="T239" s="69"/>
    </row>
    <row r="240" ht="14.25" customHeight="1">
      <c r="T240" s="69"/>
    </row>
    <row r="241" ht="14.25" customHeight="1">
      <c r="T241" s="69"/>
    </row>
    <row r="242" ht="14.25" customHeight="1">
      <c r="T242" s="69"/>
    </row>
    <row r="243" ht="14.25" customHeight="1">
      <c r="T243" s="69"/>
    </row>
    <row r="244" ht="14.25" customHeight="1">
      <c r="T244" s="69"/>
    </row>
    <row r="245" ht="14.25" customHeight="1">
      <c r="T245" s="69"/>
    </row>
    <row r="246" ht="14.25" customHeight="1">
      <c r="T246" s="69"/>
    </row>
    <row r="247" ht="14.25" customHeight="1">
      <c r="T247" s="69"/>
    </row>
    <row r="248" ht="14.25" customHeight="1">
      <c r="T248" s="69"/>
    </row>
    <row r="249" ht="14.25" customHeight="1">
      <c r="T249" s="69"/>
    </row>
    <row r="250" ht="14.25" customHeight="1">
      <c r="T250" s="69"/>
    </row>
    <row r="251" ht="14.25" customHeight="1">
      <c r="T251" s="69"/>
    </row>
    <row r="252" ht="14.25" customHeight="1">
      <c r="T252" s="69"/>
    </row>
    <row r="253" ht="14.25" customHeight="1">
      <c r="T253" s="69"/>
    </row>
    <row r="254" ht="14.25" customHeight="1">
      <c r="T254" s="69"/>
    </row>
    <row r="255" ht="14.25" customHeight="1">
      <c r="T255" s="69"/>
    </row>
    <row r="256" ht="14.25" customHeight="1">
      <c r="T256" s="69"/>
    </row>
    <row r="257" ht="14.25" customHeight="1">
      <c r="T257" s="69"/>
    </row>
    <row r="258" ht="14.25" customHeight="1">
      <c r="T258" s="69"/>
    </row>
    <row r="259" ht="14.25" customHeight="1">
      <c r="T259" s="69"/>
    </row>
    <row r="260" ht="14.25" customHeight="1">
      <c r="T260" s="69"/>
    </row>
    <row r="261" ht="14.25" customHeight="1">
      <c r="T261" s="69"/>
    </row>
    <row r="262" ht="14.25" customHeight="1">
      <c r="T262" s="69"/>
    </row>
    <row r="263" ht="14.25" customHeight="1">
      <c r="T263" s="69"/>
    </row>
    <row r="264" ht="14.25" customHeight="1">
      <c r="T264" s="69"/>
    </row>
    <row r="265" ht="14.25" customHeight="1">
      <c r="T265" s="69"/>
    </row>
    <row r="266" ht="14.25" customHeight="1">
      <c r="T266" s="69"/>
    </row>
    <row r="267" ht="14.25" customHeight="1">
      <c r="T267" s="69"/>
    </row>
    <row r="268" ht="14.25" customHeight="1">
      <c r="T268" s="69"/>
    </row>
    <row r="269" ht="14.25" customHeight="1">
      <c r="T269" s="69"/>
    </row>
    <row r="270" ht="14.25" customHeight="1">
      <c r="T270" s="69"/>
    </row>
    <row r="271" ht="14.25" customHeight="1">
      <c r="T271" s="69"/>
    </row>
    <row r="272" ht="14.25" customHeight="1">
      <c r="T272" s="69"/>
    </row>
    <row r="273" ht="14.25" customHeight="1">
      <c r="T273" s="69"/>
    </row>
    <row r="274" ht="14.25" customHeight="1">
      <c r="T274" s="69"/>
    </row>
    <row r="275" ht="14.25" customHeight="1">
      <c r="T275" s="69"/>
    </row>
    <row r="276" ht="14.25" customHeight="1">
      <c r="T276" s="69"/>
    </row>
    <row r="277" ht="14.25" customHeight="1">
      <c r="T277" s="69"/>
    </row>
    <row r="278" ht="14.25" customHeight="1">
      <c r="T278" s="69"/>
    </row>
    <row r="279" ht="14.25" customHeight="1">
      <c r="T279" s="69"/>
    </row>
    <row r="280" ht="14.25" customHeight="1">
      <c r="T280" s="69"/>
    </row>
    <row r="281" ht="14.25" customHeight="1">
      <c r="T281" s="69"/>
    </row>
    <row r="282" ht="14.25" customHeight="1">
      <c r="T282" s="69"/>
    </row>
    <row r="283" ht="14.25" customHeight="1">
      <c r="T283" s="69"/>
    </row>
    <row r="284" ht="14.25" customHeight="1">
      <c r="T284" s="69"/>
    </row>
    <row r="285" ht="14.25" customHeight="1">
      <c r="T285" s="69"/>
    </row>
    <row r="286" ht="14.25" customHeight="1">
      <c r="T286" s="69"/>
    </row>
    <row r="287" ht="14.25" customHeight="1">
      <c r="T287" s="69"/>
    </row>
    <row r="288" ht="14.25" customHeight="1">
      <c r="T288" s="69"/>
    </row>
    <row r="289" ht="14.25" customHeight="1">
      <c r="T289" s="69"/>
    </row>
    <row r="290" ht="14.25" customHeight="1">
      <c r="T290" s="69"/>
    </row>
    <row r="291" ht="14.25" customHeight="1">
      <c r="T291" s="69"/>
    </row>
    <row r="292" ht="14.25" customHeight="1">
      <c r="T292" s="69"/>
    </row>
    <row r="293" ht="14.25" customHeight="1">
      <c r="T293" s="69"/>
    </row>
    <row r="294" ht="14.25" customHeight="1">
      <c r="T294" s="69"/>
    </row>
    <row r="295" ht="14.25" customHeight="1">
      <c r="T295" s="69"/>
    </row>
    <row r="296" ht="14.25" customHeight="1">
      <c r="T296" s="69"/>
    </row>
    <row r="297" ht="14.25" customHeight="1">
      <c r="T297" s="69"/>
    </row>
    <row r="298" ht="14.25" customHeight="1">
      <c r="T298" s="69"/>
    </row>
    <row r="299" ht="14.25" customHeight="1">
      <c r="T299" s="69"/>
    </row>
    <row r="300" ht="14.25" customHeight="1">
      <c r="T300" s="69"/>
    </row>
    <row r="301" ht="14.25" customHeight="1">
      <c r="T301" s="69"/>
    </row>
    <row r="302" ht="14.25" customHeight="1">
      <c r="T302" s="69"/>
    </row>
    <row r="303" ht="14.25" customHeight="1">
      <c r="T303" s="69"/>
    </row>
    <row r="304" ht="14.25" customHeight="1">
      <c r="T304" s="69"/>
    </row>
    <row r="305" ht="14.25" customHeight="1">
      <c r="T305" s="69"/>
    </row>
    <row r="306" ht="14.25" customHeight="1">
      <c r="T306" s="69"/>
    </row>
    <row r="307" ht="14.25" customHeight="1">
      <c r="T307" s="69"/>
    </row>
    <row r="308" ht="14.25" customHeight="1">
      <c r="T308" s="69"/>
    </row>
    <row r="309" ht="14.25" customHeight="1">
      <c r="T309" s="69"/>
    </row>
    <row r="310" ht="14.25" customHeight="1">
      <c r="T310" s="69"/>
    </row>
    <row r="311" ht="14.25" customHeight="1">
      <c r="T311" s="69"/>
    </row>
    <row r="312" ht="14.25" customHeight="1">
      <c r="T312" s="69"/>
    </row>
    <row r="313" ht="14.25" customHeight="1">
      <c r="T313" s="69"/>
    </row>
    <row r="314" ht="14.25" customHeight="1">
      <c r="T314" s="69"/>
    </row>
    <row r="315" ht="14.25" customHeight="1">
      <c r="T315" s="69"/>
    </row>
    <row r="316" ht="14.25" customHeight="1">
      <c r="T316" s="69"/>
    </row>
    <row r="317" ht="14.25" customHeight="1">
      <c r="T317" s="69"/>
    </row>
    <row r="318" ht="14.25" customHeight="1">
      <c r="T318" s="69"/>
    </row>
    <row r="319" ht="14.25" customHeight="1">
      <c r="T319" s="69"/>
    </row>
    <row r="320" ht="14.25" customHeight="1">
      <c r="T320" s="69"/>
    </row>
    <row r="321" ht="14.25" customHeight="1">
      <c r="T321" s="69"/>
    </row>
    <row r="322" ht="14.25" customHeight="1">
      <c r="T322" s="69"/>
    </row>
    <row r="323" ht="14.25" customHeight="1">
      <c r="T323" s="69"/>
    </row>
    <row r="324" ht="14.25" customHeight="1">
      <c r="T324" s="69"/>
    </row>
    <row r="325" ht="14.25" customHeight="1">
      <c r="T325" s="69"/>
    </row>
    <row r="326" ht="14.25" customHeight="1">
      <c r="T326" s="69"/>
    </row>
    <row r="327" ht="14.25" customHeight="1">
      <c r="T327" s="69"/>
    </row>
    <row r="328" ht="14.25" customHeight="1">
      <c r="T328" s="69"/>
    </row>
    <row r="329" ht="14.25" customHeight="1">
      <c r="T329" s="69"/>
    </row>
    <row r="330" ht="14.25" customHeight="1">
      <c r="T330" s="69"/>
    </row>
    <row r="331" ht="14.25" customHeight="1">
      <c r="T331" s="69"/>
    </row>
    <row r="332" ht="14.25" customHeight="1">
      <c r="T332" s="69"/>
    </row>
    <row r="333" ht="14.25" customHeight="1">
      <c r="T333" s="69"/>
    </row>
    <row r="334" ht="14.25" customHeight="1">
      <c r="T334" s="69"/>
    </row>
    <row r="335" ht="14.25" customHeight="1">
      <c r="T335" s="69"/>
    </row>
    <row r="336" ht="14.25" customHeight="1">
      <c r="T336" s="69"/>
    </row>
    <row r="337" ht="14.25" customHeight="1">
      <c r="T337" s="69"/>
    </row>
    <row r="338" ht="14.25" customHeight="1">
      <c r="T338" s="69"/>
    </row>
    <row r="339" ht="14.25" customHeight="1">
      <c r="T339" s="69"/>
    </row>
    <row r="340" ht="14.25" customHeight="1">
      <c r="T340" s="69"/>
    </row>
    <row r="341" ht="14.25" customHeight="1">
      <c r="T341" s="69"/>
    </row>
    <row r="342" ht="14.25" customHeight="1">
      <c r="T342" s="69"/>
    </row>
    <row r="343" ht="14.25" customHeight="1">
      <c r="T343" s="69"/>
    </row>
    <row r="344" ht="14.25" customHeight="1">
      <c r="T344" s="69"/>
    </row>
    <row r="345" ht="14.25" customHeight="1">
      <c r="T345" s="69"/>
    </row>
    <row r="346" ht="14.25" customHeight="1">
      <c r="T346" s="69"/>
    </row>
    <row r="347" ht="14.25" customHeight="1">
      <c r="T347" s="69"/>
    </row>
    <row r="348" ht="14.25" customHeight="1">
      <c r="T348" s="69"/>
    </row>
    <row r="349" ht="14.25" customHeight="1">
      <c r="T349" s="69"/>
    </row>
    <row r="350" ht="14.25" customHeight="1">
      <c r="T350" s="69"/>
    </row>
    <row r="351" ht="14.25" customHeight="1">
      <c r="T351" s="69"/>
    </row>
    <row r="352" ht="14.25" customHeight="1">
      <c r="T352" s="69"/>
    </row>
    <row r="353" ht="14.25" customHeight="1">
      <c r="T353" s="69"/>
    </row>
    <row r="354" ht="14.25" customHeight="1">
      <c r="T354" s="69"/>
    </row>
    <row r="355" ht="14.25" customHeight="1">
      <c r="T355" s="69"/>
    </row>
    <row r="356" ht="14.25" customHeight="1">
      <c r="T356" s="69"/>
    </row>
    <row r="357" ht="14.25" customHeight="1">
      <c r="T357" s="69"/>
    </row>
    <row r="358" ht="14.25" customHeight="1">
      <c r="T358" s="69"/>
    </row>
    <row r="359" ht="14.25" customHeight="1">
      <c r="T359" s="69"/>
    </row>
    <row r="360" ht="14.25" customHeight="1">
      <c r="T360" s="69"/>
    </row>
    <row r="361" ht="14.25" customHeight="1">
      <c r="T361" s="69"/>
    </row>
    <row r="362" ht="14.25" customHeight="1">
      <c r="T362" s="69"/>
    </row>
    <row r="363" ht="14.25" customHeight="1">
      <c r="T363" s="69"/>
    </row>
    <row r="364" ht="14.25" customHeight="1">
      <c r="T364" s="69"/>
    </row>
    <row r="365" ht="14.25" customHeight="1">
      <c r="T365" s="69"/>
    </row>
    <row r="366" ht="14.25" customHeight="1">
      <c r="T366" s="69"/>
    </row>
    <row r="367" ht="14.25" customHeight="1">
      <c r="T367" s="69"/>
    </row>
    <row r="368" ht="14.25" customHeight="1">
      <c r="T368" s="69"/>
    </row>
    <row r="369" ht="14.25" customHeight="1">
      <c r="T369" s="69"/>
    </row>
    <row r="370" ht="14.25" customHeight="1">
      <c r="T370" s="69"/>
    </row>
    <row r="371" ht="14.25" customHeight="1">
      <c r="T371" s="69"/>
    </row>
    <row r="372" ht="14.25" customHeight="1">
      <c r="T372" s="69"/>
    </row>
    <row r="373" ht="14.25" customHeight="1">
      <c r="T373" s="69"/>
    </row>
    <row r="374" ht="14.25" customHeight="1">
      <c r="T374" s="69"/>
    </row>
    <row r="375" ht="14.25" customHeight="1">
      <c r="T375" s="69"/>
    </row>
    <row r="376" ht="14.25" customHeight="1">
      <c r="T376" s="69"/>
    </row>
    <row r="377" ht="14.25" customHeight="1">
      <c r="T377" s="69"/>
    </row>
    <row r="378" ht="14.25" customHeight="1">
      <c r="T378" s="69"/>
    </row>
    <row r="379" ht="14.25" customHeight="1">
      <c r="T379" s="69"/>
    </row>
    <row r="380" ht="14.25" customHeight="1">
      <c r="T380" s="69"/>
    </row>
    <row r="381" ht="14.25" customHeight="1">
      <c r="T381" s="69"/>
    </row>
    <row r="382" ht="14.25" customHeight="1">
      <c r="T382" s="69"/>
    </row>
    <row r="383" ht="14.25" customHeight="1">
      <c r="T383" s="69"/>
    </row>
    <row r="384" ht="14.25" customHeight="1">
      <c r="T384" s="69"/>
    </row>
    <row r="385" ht="14.25" customHeight="1">
      <c r="T385" s="69"/>
    </row>
    <row r="386" ht="14.25" customHeight="1">
      <c r="T386" s="69"/>
    </row>
    <row r="387" ht="14.25" customHeight="1">
      <c r="T387" s="69"/>
    </row>
    <row r="388" ht="14.25" customHeight="1">
      <c r="T388" s="69"/>
    </row>
    <row r="389" ht="14.25" customHeight="1">
      <c r="T389" s="69"/>
    </row>
    <row r="390" ht="14.25" customHeight="1">
      <c r="T390" s="69"/>
    </row>
    <row r="391" ht="14.25" customHeight="1">
      <c r="T391" s="69"/>
    </row>
    <row r="392" ht="14.25" customHeight="1">
      <c r="T392" s="69"/>
    </row>
    <row r="393" ht="14.25" customHeight="1">
      <c r="T393" s="69"/>
    </row>
    <row r="394" ht="14.25" customHeight="1">
      <c r="T394" s="69"/>
    </row>
    <row r="395" ht="14.25" customHeight="1">
      <c r="T395" s="69"/>
    </row>
    <row r="396" ht="14.25" customHeight="1">
      <c r="T396" s="69"/>
    </row>
    <row r="397" ht="14.25" customHeight="1">
      <c r="T397" s="69"/>
    </row>
    <row r="398" ht="14.25" customHeight="1">
      <c r="T398" s="69"/>
    </row>
    <row r="399" ht="14.25" customHeight="1">
      <c r="T399" s="69"/>
    </row>
    <row r="400" ht="14.25" customHeight="1">
      <c r="T400" s="69"/>
    </row>
    <row r="401" ht="14.25" customHeight="1">
      <c r="T401" s="69"/>
    </row>
    <row r="402" ht="14.25" customHeight="1">
      <c r="T402" s="69"/>
    </row>
    <row r="403" ht="14.25" customHeight="1">
      <c r="T403" s="69"/>
    </row>
    <row r="404" ht="14.25" customHeight="1">
      <c r="T404" s="69"/>
    </row>
    <row r="405" ht="14.25" customHeight="1">
      <c r="T405" s="69"/>
    </row>
    <row r="406" ht="14.25" customHeight="1">
      <c r="T406" s="69"/>
    </row>
    <row r="407" ht="14.25" customHeight="1">
      <c r="T407" s="69"/>
    </row>
    <row r="408" ht="14.25" customHeight="1">
      <c r="T408" s="69"/>
    </row>
    <row r="409" ht="14.25" customHeight="1">
      <c r="T409" s="69"/>
    </row>
    <row r="410" ht="14.25" customHeight="1">
      <c r="T410" s="69"/>
    </row>
    <row r="411" ht="14.25" customHeight="1">
      <c r="T411" s="69"/>
    </row>
    <row r="412" ht="14.25" customHeight="1">
      <c r="T412" s="69"/>
    </row>
    <row r="413" ht="14.25" customHeight="1">
      <c r="T413" s="69"/>
    </row>
    <row r="414" ht="14.25" customHeight="1">
      <c r="T414" s="69"/>
    </row>
    <row r="415" ht="14.25" customHeight="1">
      <c r="T415" s="69"/>
    </row>
    <row r="416" ht="14.25" customHeight="1">
      <c r="T416" s="69"/>
    </row>
    <row r="417" ht="14.25" customHeight="1">
      <c r="T417" s="69"/>
    </row>
    <row r="418" ht="14.25" customHeight="1">
      <c r="T418" s="69"/>
    </row>
    <row r="419" ht="14.25" customHeight="1">
      <c r="T419" s="69"/>
    </row>
    <row r="420" ht="14.25" customHeight="1">
      <c r="T420" s="69"/>
    </row>
    <row r="421" ht="14.25" customHeight="1">
      <c r="T421" s="69"/>
    </row>
    <row r="422" ht="14.25" customHeight="1">
      <c r="T422" s="69"/>
    </row>
    <row r="423" ht="14.25" customHeight="1">
      <c r="T423" s="69"/>
    </row>
    <row r="424" ht="14.25" customHeight="1">
      <c r="T424" s="69"/>
    </row>
    <row r="425" ht="14.25" customHeight="1">
      <c r="T425" s="69"/>
    </row>
    <row r="426" ht="14.25" customHeight="1">
      <c r="T426" s="69"/>
    </row>
    <row r="427" ht="14.25" customHeight="1">
      <c r="T427" s="69"/>
    </row>
    <row r="428" ht="14.25" customHeight="1">
      <c r="T428" s="69"/>
    </row>
    <row r="429" ht="14.25" customHeight="1">
      <c r="T429" s="69"/>
    </row>
    <row r="430" ht="14.25" customHeight="1">
      <c r="T430" s="69"/>
    </row>
    <row r="431" ht="14.25" customHeight="1">
      <c r="T431" s="69"/>
    </row>
    <row r="432" ht="14.25" customHeight="1">
      <c r="T432" s="69"/>
    </row>
    <row r="433" ht="14.25" customHeight="1">
      <c r="T433" s="69"/>
    </row>
    <row r="434" ht="14.25" customHeight="1">
      <c r="T434" s="69"/>
    </row>
    <row r="435" ht="14.25" customHeight="1">
      <c r="T435" s="69"/>
    </row>
    <row r="436" ht="14.25" customHeight="1">
      <c r="T436" s="69"/>
    </row>
    <row r="437" ht="14.25" customHeight="1">
      <c r="T437" s="69"/>
    </row>
    <row r="438" ht="14.25" customHeight="1">
      <c r="T438" s="69"/>
    </row>
    <row r="439" ht="14.25" customHeight="1">
      <c r="T439" s="69"/>
    </row>
    <row r="440" ht="14.25" customHeight="1">
      <c r="T440" s="69"/>
    </row>
    <row r="441" ht="14.25" customHeight="1">
      <c r="T441" s="69"/>
    </row>
    <row r="442" ht="14.25" customHeight="1">
      <c r="T442" s="69"/>
    </row>
    <row r="443" ht="14.25" customHeight="1">
      <c r="T443" s="69"/>
    </row>
    <row r="444" ht="14.25" customHeight="1">
      <c r="T444" s="69"/>
    </row>
    <row r="445" ht="14.25" customHeight="1">
      <c r="T445" s="69"/>
    </row>
    <row r="446" ht="14.25" customHeight="1">
      <c r="T446" s="69"/>
    </row>
    <row r="447" ht="14.25" customHeight="1">
      <c r="T447" s="69"/>
    </row>
    <row r="448" ht="14.25" customHeight="1">
      <c r="T448" s="69"/>
    </row>
    <row r="449" ht="14.25" customHeight="1">
      <c r="T449" s="69"/>
    </row>
    <row r="450" ht="14.25" customHeight="1">
      <c r="T450" s="69"/>
    </row>
    <row r="451" ht="14.25" customHeight="1">
      <c r="T451" s="69"/>
    </row>
    <row r="452" ht="14.25" customHeight="1">
      <c r="T452" s="69"/>
    </row>
    <row r="453" ht="14.25" customHeight="1">
      <c r="T453" s="69"/>
    </row>
    <row r="454" ht="14.25" customHeight="1">
      <c r="T454" s="69"/>
    </row>
    <row r="455" ht="14.25" customHeight="1">
      <c r="T455" s="69"/>
    </row>
    <row r="456" ht="14.25" customHeight="1">
      <c r="T456" s="69"/>
    </row>
    <row r="457" ht="14.25" customHeight="1">
      <c r="T457" s="69"/>
    </row>
    <row r="458" ht="14.25" customHeight="1">
      <c r="T458" s="69"/>
    </row>
    <row r="459" ht="14.25" customHeight="1">
      <c r="T459" s="69"/>
    </row>
    <row r="460" ht="14.25" customHeight="1">
      <c r="T460" s="69"/>
    </row>
    <row r="461" ht="14.25" customHeight="1">
      <c r="T461" s="69"/>
    </row>
    <row r="462" ht="14.25" customHeight="1">
      <c r="T462" s="69"/>
    </row>
    <row r="463" ht="14.25" customHeight="1">
      <c r="T463" s="69"/>
    </row>
    <row r="464" ht="14.25" customHeight="1">
      <c r="T464" s="69"/>
    </row>
    <row r="465" ht="14.25" customHeight="1">
      <c r="T465" s="69"/>
    </row>
    <row r="466" ht="14.25" customHeight="1">
      <c r="T466" s="69"/>
    </row>
    <row r="467" ht="14.25" customHeight="1">
      <c r="T467" s="69"/>
    </row>
    <row r="468" ht="14.25" customHeight="1">
      <c r="T468" s="69"/>
    </row>
    <row r="469" ht="14.25" customHeight="1">
      <c r="T469" s="69"/>
    </row>
    <row r="470" ht="14.25" customHeight="1">
      <c r="T470" s="69"/>
    </row>
    <row r="471" ht="14.25" customHeight="1">
      <c r="T471" s="69"/>
    </row>
    <row r="472" ht="14.25" customHeight="1">
      <c r="T472" s="69"/>
    </row>
    <row r="473" ht="14.25" customHeight="1">
      <c r="T473" s="69"/>
    </row>
    <row r="474" ht="14.25" customHeight="1">
      <c r="T474" s="69"/>
    </row>
    <row r="475" ht="14.25" customHeight="1">
      <c r="T475" s="69"/>
    </row>
    <row r="476" ht="14.25" customHeight="1">
      <c r="T476" s="69"/>
    </row>
    <row r="477" ht="14.25" customHeight="1">
      <c r="T477" s="69"/>
    </row>
    <row r="478" ht="14.25" customHeight="1">
      <c r="T478" s="69"/>
    </row>
    <row r="479" ht="14.25" customHeight="1">
      <c r="T479" s="69"/>
    </row>
    <row r="480" ht="14.25" customHeight="1">
      <c r="T480" s="69"/>
    </row>
    <row r="481" ht="14.25" customHeight="1">
      <c r="T481" s="69"/>
    </row>
    <row r="482" ht="14.25" customHeight="1">
      <c r="T482" s="69"/>
    </row>
    <row r="483" ht="14.25" customHeight="1">
      <c r="T483" s="69"/>
    </row>
    <row r="484" ht="14.25" customHeight="1">
      <c r="T484" s="69"/>
    </row>
    <row r="485" ht="14.25" customHeight="1">
      <c r="T485" s="69"/>
    </row>
    <row r="486" ht="14.25" customHeight="1">
      <c r="T486" s="69"/>
    </row>
    <row r="487" ht="14.25" customHeight="1">
      <c r="T487" s="69"/>
    </row>
    <row r="488" ht="14.25" customHeight="1">
      <c r="T488" s="69"/>
    </row>
    <row r="489" ht="14.25" customHeight="1">
      <c r="T489" s="69"/>
    </row>
    <row r="490" ht="14.25" customHeight="1">
      <c r="T490" s="69"/>
    </row>
    <row r="491" ht="14.25" customHeight="1">
      <c r="T491" s="69"/>
    </row>
    <row r="492" ht="14.25" customHeight="1">
      <c r="T492" s="69"/>
    </row>
    <row r="493" ht="14.25" customHeight="1">
      <c r="T493" s="69"/>
    </row>
    <row r="494" ht="14.25" customHeight="1">
      <c r="T494" s="69"/>
    </row>
    <row r="495" ht="14.25" customHeight="1">
      <c r="T495" s="69"/>
    </row>
    <row r="496" ht="14.25" customHeight="1">
      <c r="T496" s="69"/>
    </row>
    <row r="497" ht="14.25" customHeight="1">
      <c r="T497" s="69"/>
    </row>
    <row r="498" ht="14.25" customHeight="1">
      <c r="T498" s="69"/>
    </row>
    <row r="499" ht="14.25" customHeight="1">
      <c r="T499" s="69"/>
    </row>
    <row r="500" ht="14.25" customHeight="1">
      <c r="T500" s="69"/>
    </row>
    <row r="501" ht="14.25" customHeight="1">
      <c r="T501" s="69"/>
    </row>
    <row r="502" ht="14.25" customHeight="1">
      <c r="T502" s="69"/>
    </row>
    <row r="503" ht="14.25" customHeight="1">
      <c r="T503" s="69"/>
    </row>
    <row r="504" ht="14.25" customHeight="1">
      <c r="T504" s="69"/>
    </row>
    <row r="505" ht="14.25" customHeight="1">
      <c r="T505" s="69"/>
    </row>
    <row r="506" ht="14.25" customHeight="1">
      <c r="T506" s="69"/>
    </row>
    <row r="507" ht="14.25" customHeight="1">
      <c r="T507" s="69"/>
    </row>
    <row r="508" ht="14.25" customHeight="1">
      <c r="T508" s="69"/>
    </row>
    <row r="509" ht="14.25" customHeight="1">
      <c r="T509" s="69"/>
    </row>
    <row r="510" ht="14.25" customHeight="1">
      <c r="T510" s="69"/>
    </row>
    <row r="511" ht="14.25" customHeight="1">
      <c r="T511" s="69"/>
    </row>
    <row r="512" ht="14.25" customHeight="1">
      <c r="T512" s="69"/>
    </row>
    <row r="513" ht="14.25" customHeight="1">
      <c r="T513" s="69"/>
    </row>
    <row r="514" ht="14.25" customHeight="1">
      <c r="T514" s="69"/>
    </row>
    <row r="515" ht="14.25" customHeight="1">
      <c r="T515" s="69"/>
    </row>
    <row r="516" ht="14.25" customHeight="1">
      <c r="T516" s="69"/>
    </row>
    <row r="517" ht="14.25" customHeight="1">
      <c r="T517" s="69"/>
    </row>
    <row r="518" ht="14.25" customHeight="1">
      <c r="T518" s="69"/>
    </row>
    <row r="519" ht="14.25" customHeight="1">
      <c r="T519" s="69"/>
    </row>
    <row r="520" ht="14.25" customHeight="1">
      <c r="T520" s="69"/>
    </row>
    <row r="521" ht="14.25" customHeight="1">
      <c r="T521" s="69"/>
    </row>
    <row r="522" ht="14.25" customHeight="1">
      <c r="T522" s="69"/>
    </row>
    <row r="523" ht="14.25" customHeight="1">
      <c r="T523" s="69"/>
    </row>
    <row r="524" ht="14.25" customHeight="1">
      <c r="T524" s="69"/>
    </row>
    <row r="525" ht="14.25" customHeight="1">
      <c r="T525" s="69"/>
    </row>
    <row r="526" ht="14.25" customHeight="1">
      <c r="T526" s="69"/>
    </row>
    <row r="527" ht="14.25" customHeight="1">
      <c r="T527" s="69"/>
    </row>
    <row r="528" ht="14.25" customHeight="1">
      <c r="T528" s="69"/>
    </row>
    <row r="529" ht="14.25" customHeight="1">
      <c r="T529" s="69"/>
    </row>
    <row r="530" ht="14.25" customHeight="1">
      <c r="T530" s="69"/>
    </row>
    <row r="531" ht="14.25" customHeight="1">
      <c r="T531" s="69"/>
    </row>
    <row r="532" ht="14.25" customHeight="1">
      <c r="T532" s="69"/>
    </row>
    <row r="533" ht="14.25" customHeight="1">
      <c r="T533" s="69"/>
    </row>
    <row r="534" ht="14.25" customHeight="1">
      <c r="T534" s="69"/>
    </row>
    <row r="535" ht="14.25" customHeight="1">
      <c r="T535" s="69"/>
    </row>
    <row r="536" ht="14.25" customHeight="1">
      <c r="T536" s="69"/>
    </row>
    <row r="537" ht="14.25" customHeight="1">
      <c r="T537" s="69"/>
    </row>
    <row r="538" ht="14.25" customHeight="1">
      <c r="T538" s="69"/>
    </row>
    <row r="539" ht="14.25" customHeight="1">
      <c r="T539" s="69"/>
    </row>
    <row r="540" ht="14.25" customHeight="1">
      <c r="T540" s="69"/>
    </row>
    <row r="541" ht="14.25" customHeight="1">
      <c r="T541" s="69"/>
    </row>
    <row r="542" ht="14.25" customHeight="1">
      <c r="T542" s="69"/>
    </row>
    <row r="543" ht="14.25" customHeight="1">
      <c r="T543" s="69"/>
    </row>
    <row r="544" ht="14.25" customHeight="1">
      <c r="T544" s="69"/>
    </row>
    <row r="545" ht="14.25" customHeight="1">
      <c r="T545" s="69"/>
    </row>
    <row r="546" ht="14.25" customHeight="1">
      <c r="T546" s="69"/>
    </row>
    <row r="547" ht="14.25" customHeight="1">
      <c r="T547" s="69"/>
    </row>
    <row r="548" ht="14.25" customHeight="1">
      <c r="T548" s="69"/>
    </row>
    <row r="549" ht="14.25" customHeight="1">
      <c r="T549" s="69"/>
    </row>
    <row r="550" ht="14.25" customHeight="1">
      <c r="T550" s="69"/>
    </row>
    <row r="551" ht="14.25" customHeight="1">
      <c r="T551" s="69"/>
    </row>
    <row r="552" ht="14.25" customHeight="1">
      <c r="T552" s="69"/>
    </row>
    <row r="553" ht="14.25" customHeight="1">
      <c r="T553" s="69"/>
    </row>
    <row r="554" ht="14.25" customHeight="1">
      <c r="T554" s="69"/>
    </row>
    <row r="555" ht="14.25" customHeight="1">
      <c r="T555" s="69"/>
    </row>
    <row r="556" ht="14.25" customHeight="1">
      <c r="T556" s="69"/>
    </row>
    <row r="557" ht="14.25" customHeight="1">
      <c r="T557" s="69"/>
    </row>
    <row r="558" ht="14.25" customHeight="1">
      <c r="T558" s="69"/>
    </row>
    <row r="559" ht="14.25" customHeight="1">
      <c r="T559" s="69"/>
    </row>
    <row r="560" ht="14.25" customHeight="1">
      <c r="T560" s="69"/>
    </row>
    <row r="561" ht="14.25" customHeight="1">
      <c r="T561" s="69"/>
    </row>
    <row r="562" ht="14.25" customHeight="1">
      <c r="T562" s="69"/>
    </row>
    <row r="563" ht="14.25" customHeight="1">
      <c r="T563" s="69"/>
    </row>
    <row r="564" ht="14.25" customHeight="1">
      <c r="T564" s="69"/>
    </row>
    <row r="565" ht="14.25" customHeight="1">
      <c r="T565" s="69"/>
    </row>
    <row r="566" ht="14.25" customHeight="1">
      <c r="T566" s="69"/>
    </row>
    <row r="567" ht="14.25" customHeight="1">
      <c r="T567" s="69"/>
    </row>
    <row r="568" ht="14.25" customHeight="1">
      <c r="T568" s="69"/>
    </row>
    <row r="569" ht="14.25" customHeight="1">
      <c r="T569" s="69"/>
    </row>
    <row r="570" ht="14.25" customHeight="1">
      <c r="T570" s="69"/>
    </row>
    <row r="571" ht="14.25" customHeight="1">
      <c r="T571" s="69"/>
    </row>
    <row r="572" ht="14.25" customHeight="1">
      <c r="T572" s="69"/>
    </row>
    <row r="573" ht="14.25" customHeight="1">
      <c r="T573" s="69"/>
    </row>
    <row r="574" ht="14.25" customHeight="1">
      <c r="T574" s="69"/>
    </row>
    <row r="575" ht="14.25" customHeight="1">
      <c r="T575" s="69"/>
    </row>
    <row r="576" ht="14.25" customHeight="1">
      <c r="T576" s="69"/>
    </row>
    <row r="577" ht="14.25" customHeight="1">
      <c r="T577" s="69"/>
    </row>
    <row r="578" ht="14.25" customHeight="1">
      <c r="T578" s="69"/>
    </row>
    <row r="579" ht="14.25" customHeight="1">
      <c r="T579" s="69"/>
    </row>
    <row r="580" ht="14.25" customHeight="1">
      <c r="T580" s="69"/>
    </row>
    <row r="581" ht="14.25" customHeight="1">
      <c r="T581" s="69"/>
    </row>
    <row r="582" ht="14.25" customHeight="1">
      <c r="T582" s="69"/>
    </row>
    <row r="583" ht="14.25" customHeight="1">
      <c r="T583" s="69"/>
    </row>
    <row r="584" ht="14.25" customHeight="1">
      <c r="T584" s="69"/>
    </row>
    <row r="585" ht="14.25" customHeight="1">
      <c r="T585" s="69"/>
    </row>
    <row r="586" ht="14.25" customHeight="1">
      <c r="T586" s="69"/>
    </row>
    <row r="587" ht="14.25" customHeight="1">
      <c r="T587" s="69"/>
    </row>
    <row r="588" ht="14.25" customHeight="1">
      <c r="T588" s="69"/>
    </row>
    <row r="589" ht="14.25" customHeight="1">
      <c r="T589" s="69"/>
    </row>
    <row r="590" ht="14.25" customHeight="1">
      <c r="T590" s="69"/>
    </row>
    <row r="591" ht="14.25" customHeight="1">
      <c r="T591" s="69"/>
    </row>
    <row r="592" ht="14.25" customHeight="1">
      <c r="T592" s="69"/>
    </row>
    <row r="593" ht="14.25" customHeight="1">
      <c r="T593" s="69"/>
    </row>
    <row r="594" ht="14.25" customHeight="1">
      <c r="T594" s="69"/>
    </row>
    <row r="595" ht="14.25" customHeight="1">
      <c r="T595" s="69"/>
    </row>
    <row r="596" ht="14.25" customHeight="1">
      <c r="T596" s="69"/>
    </row>
    <row r="597" ht="14.25" customHeight="1">
      <c r="T597" s="69"/>
    </row>
    <row r="598" ht="14.25" customHeight="1">
      <c r="T598" s="69"/>
    </row>
    <row r="599" ht="14.25" customHeight="1">
      <c r="T599" s="69"/>
    </row>
    <row r="600" ht="14.25" customHeight="1">
      <c r="T600" s="69"/>
    </row>
    <row r="601" ht="14.25" customHeight="1">
      <c r="T601" s="69"/>
    </row>
    <row r="602" ht="14.25" customHeight="1">
      <c r="T602" s="69"/>
    </row>
    <row r="603" ht="14.25" customHeight="1">
      <c r="T603" s="69"/>
    </row>
    <row r="604" ht="14.25" customHeight="1">
      <c r="T604" s="69"/>
    </row>
    <row r="605" ht="14.25" customHeight="1">
      <c r="T605" s="69"/>
    </row>
    <row r="606" ht="14.25" customHeight="1">
      <c r="T606" s="69"/>
    </row>
    <row r="607" ht="14.25" customHeight="1">
      <c r="T607" s="69"/>
    </row>
    <row r="608" ht="14.25" customHeight="1">
      <c r="T608" s="69"/>
    </row>
    <row r="609" ht="14.25" customHeight="1">
      <c r="T609" s="69"/>
    </row>
    <row r="610" ht="14.25" customHeight="1">
      <c r="T610" s="69"/>
    </row>
    <row r="611" ht="14.25" customHeight="1">
      <c r="T611" s="69"/>
    </row>
    <row r="612" ht="14.25" customHeight="1">
      <c r="T612" s="69"/>
    </row>
    <row r="613" ht="14.25" customHeight="1">
      <c r="T613" s="69"/>
    </row>
    <row r="614" ht="14.25" customHeight="1">
      <c r="T614" s="69"/>
    </row>
    <row r="615" ht="14.25" customHeight="1">
      <c r="T615" s="69"/>
    </row>
    <row r="616" ht="14.25" customHeight="1">
      <c r="T616" s="69"/>
    </row>
    <row r="617" ht="14.25" customHeight="1">
      <c r="T617" s="69"/>
    </row>
    <row r="618" ht="14.25" customHeight="1">
      <c r="T618" s="69"/>
    </row>
    <row r="619" ht="14.25" customHeight="1">
      <c r="T619" s="69"/>
    </row>
    <row r="620" ht="14.25" customHeight="1">
      <c r="T620" s="69"/>
    </row>
    <row r="621" ht="14.25" customHeight="1">
      <c r="T621" s="69"/>
    </row>
    <row r="622" ht="14.25" customHeight="1">
      <c r="T622" s="69"/>
    </row>
    <row r="623" ht="14.25" customHeight="1">
      <c r="T623" s="69"/>
    </row>
    <row r="624" ht="14.25" customHeight="1">
      <c r="T624" s="69"/>
    </row>
    <row r="625" ht="14.25" customHeight="1">
      <c r="T625" s="69"/>
    </row>
    <row r="626" ht="14.25" customHeight="1">
      <c r="T626" s="69"/>
    </row>
    <row r="627" ht="14.25" customHeight="1">
      <c r="T627" s="69"/>
    </row>
    <row r="628" ht="14.25" customHeight="1">
      <c r="T628" s="69"/>
    </row>
    <row r="629" ht="14.25" customHeight="1">
      <c r="T629" s="69"/>
    </row>
    <row r="630" ht="14.25" customHeight="1">
      <c r="T630" s="69"/>
    </row>
    <row r="631" ht="14.25" customHeight="1">
      <c r="T631" s="69"/>
    </row>
    <row r="632" ht="14.25" customHeight="1">
      <c r="T632" s="69"/>
    </row>
    <row r="633" ht="14.25" customHeight="1">
      <c r="T633" s="69"/>
    </row>
    <row r="634" ht="14.25" customHeight="1">
      <c r="T634" s="69"/>
    </row>
    <row r="635" ht="14.25" customHeight="1">
      <c r="T635" s="69"/>
    </row>
    <row r="636" ht="14.25" customHeight="1">
      <c r="T636" s="69"/>
    </row>
    <row r="637" ht="14.25" customHeight="1">
      <c r="T637" s="69"/>
    </row>
    <row r="638" ht="14.25" customHeight="1">
      <c r="T638" s="69"/>
    </row>
    <row r="639" ht="14.25" customHeight="1">
      <c r="T639" s="69"/>
    </row>
    <row r="640" ht="14.25" customHeight="1">
      <c r="T640" s="69"/>
    </row>
    <row r="641" ht="14.25" customHeight="1">
      <c r="T641" s="69"/>
    </row>
    <row r="642" ht="14.25" customHeight="1">
      <c r="T642" s="69"/>
    </row>
    <row r="643" ht="14.25" customHeight="1">
      <c r="T643" s="69"/>
    </row>
    <row r="644" ht="14.25" customHeight="1">
      <c r="T644" s="69"/>
    </row>
    <row r="645" ht="14.25" customHeight="1">
      <c r="T645" s="69"/>
    </row>
    <row r="646" ht="14.25" customHeight="1">
      <c r="T646" s="69"/>
    </row>
    <row r="647" ht="14.25" customHeight="1">
      <c r="T647" s="69"/>
    </row>
    <row r="648" ht="14.25" customHeight="1">
      <c r="T648" s="69"/>
    </row>
    <row r="649" ht="14.25" customHeight="1">
      <c r="T649" s="69"/>
    </row>
    <row r="650" ht="14.25" customHeight="1">
      <c r="T650" s="69"/>
    </row>
    <row r="651" ht="14.25" customHeight="1">
      <c r="T651" s="69"/>
    </row>
    <row r="652" ht="14.25" customHeight="1">
      <c r="T652" s="69"/>
    </row>
    <row r="653" ht="14.25" customHeight="1">
      <c r="T653" s="69"/>
    </row>
    <row r="654" ht="14.25" customHeight="1">
      <c r="T654" s="69"/>
    </row>
    <row r="655" ht="14.25" customHeight="1">
      <c r="T655" s="69"/>
    </row>
    <row r="656" ht="14.25" customHeight="1">
      <c r="T656" s="69"/>
    </row>
    <row r="657" ht="14.25" customHeight="1">
      <c r="T657" s="69"/>
    </row>
    <row r="658" ht="14.25" customHeight="1">
      <c r="T658" s="69"/>
    </row>
    <row r="659" ht="14.25" customHeight="1">
      <c r="T659" s="69"/>
    </row>
    <row r="660" ht="14.25" customHeight="1">
      <c r="T660" s="69"/>
    </row>
    <row r="661" ht="14.25" customHeight="1">
      <c r="T661" s="69"/>
    </row>
    <row r="662" ht="14.25" customHeight="1">
      <c r="T662" s="69"/>
    </row>
    <row r="663" ht="14.25" customHeight="1">
      <c r="T663" s="69"/>
    </row>
    <row r="664" ht="14.25" customHeight="1">
      <c r="T664" s="69"/>
    </row>
    <row r="665" ht="14.25" customHeight="1">
      <c r="T665" s="69"/>
    </row>
    <row r="666" ht="14.25" customHeight="1">
      <c r="T666" s="69"/>
    </row>
    <row r="667" ht="14.25" customHeight="1">
      <c r="T667" s="69"/>
    </row>
    <row r="668" ht="14.25" customHeight="1">
      <c r="T668" s="69"/>
    </row>
    <row r="669" ht="14.25" customHeight="1">
      <c r="T669" s="69"/>
    </row>
    <row r="670" ht="14.25" customHeight="1">
      <c r="T670" s="69"/>
    </row>
    <row r="671" ht="14.25" customHeight="1">
      <c r="T671" s="69"/>
    </row>
    <row r="672" ht="14.25" customHeight="1">
      <c r="T672" s="69"/>
    </row>
    <row r="673" ht="14.25" customHeight="1">
      <c r="T673" s="69"/>
    </row>
    <row r="674" ht="14.25" customHeight="1">
      <c r="T674" s="69"/>
    </row>
    <row r="675" ht="14.25" customHeight="1">
      <c r="T675" s="69"/>
    </row>
    <row r="676" ht="14.25" customHeight="1">
      <c r="T676" s="69"/>
    </row>
    <row r="677" ht="14.25" customHeight="1">
      <c r="T677" s="69"/>
    </row>
    <row r="678" ht="14.25" customHeight="1">
      <c r="T678" s="69"/>
    </row>
    <row r="679" ht="14.25" customHeight="1">
      <c r="T679" s="69"/>
    </row>
    <row r="680" ht="14.25" customHeight="1">
      <c r="T680" s="69"/>
    </row>
    <row r="681" ht="14.25" customHeight="1">
      <c r="T681" s="69"/>
    </row>
    <row r="682" ht="14.25" customHeight="1">
      <c r="T682" s="69"/>
    </row>
    <row r="683" ht="14.25" customHeight="1">
      <c r="T683" s="69"/>
    </row>
    <row r="684" ht="14.25" customHeight="1">
      <c r="T684" s="69"/>
    </row>
    <row r="685" ht="14.25" customHeight="1">
      <c r="T685" s="69"/>
    </row>
    <row r="686" ht="14.25" customHeight="1">
      <c r="T686" s="69"/>
    </row>
    <row r="687" ht="14.25" customHeight="1">
      <c r="T687" s="69"/>
    </row>
    <row r="688" ht="14.25" customHeight="1">
      <c r="T688" s="69"/>
    </row>
    <row r="689" ht="14.25" customHeight="1">
      <c r="T689" s="69"/>
    </row>
    <row r="690" ht="14.25" customHeight="1">
      <c r="T690" s="69"/>
    </row>
    <row r="691" ht="14.25" customHeight="1">
      <c r="T691" s="69"/>
    </row>
    <row r="692" ht="14.25" customHeight="1">
      <c r="T692" s="69"/>
    </row>
    <row r="693" ht="14.25" customHeight="1">
      <c r="T693" s="69"/>
    </row>
    <row r="694" ht="14.25" customHeight="1">
      <c r="T694" s="69"/>
    </row>
    <row r="695" ht="14.25" customHeight="1">
      <c r="T695" s="69"/>
    </row>
    <row r="696" ht="14.25" customHeight="1">
      <c r="T696" s="69"/>
    </row>
    <row r="697" ht="14.25" customHeight="1">
      <c r="T697" s="69"/>
    </row>
    <row r="698" ht="14.25" customHeight="1">
      <c r="T698" s="69"/>
    </row>
    <row r="699" ht="14.25" customHeight="1">
      <c r="T699" s="69"/>
    </row>
    <row r="700" ht="14.25" customHeight="1">
      <c r="T700" s="69"/>
    </row>
    <row r="701" ht="14.25" customHeight="1">
      <c r="T701" s="69"/>
    </row>
    <row r="702" ht="14.25" customHeight="1">
      <c r="T702" s="69"/>
    </row>
    <row r="703" ht="14.25" customHeight="1">
      <c r="T703" s="69"/>
    </row>
    <row r="704" ht="14.25" customHeight="1">
      <c r="T704" s="69"/>
    </row>
    <row r="705" ht="14.25" customHeight="1">
      <c r="T705" s="69"/>
    </row>
    <row r="706" ht="14.25" customHeight="1">
      <c r="T706" s="69"/>
    </row>
    <row r="707" ht="14.25" customHeight="1">
      <c r="T707" s="69"/>
    </row>
    <row r="708" ht="14.25" customHeight="1">
      <c r="T708" s="69"/>
    </row>
    <row r="709" ht="14.25" customHeight="1">
      <c r="T709" s="69"/>
    </row>
    <row r="710" ht="14.25" customHeight="1">
      <c r="T710" s="69"/>
    </row>
    <row r="711" ht="14.25" customHeight="1">
      <c r="T711" s="69"/>
    </row>
    <row r="712" ht="14.25" customHeight="1">
      <c r="T712" s="69"/>
    </row>
    <row r="713" ht="14.25" customHeight="1">
      <c r="T713" s="69"/>
    </row>
    <row r="714" ht="14.25" customHeight="1">
      <c r="T714" s="69"/>
    </row>
    <row r="715" ht="14.25" customHeight="1">
      <c r="T715" s="69"/>
    </row>
    <row r="716" ht="14.25" customHeight="1">
      <c r="T716" s="69"/>
    </row>
    <row r="717" ht="14.25" customHeight="1">
      <c r="T717" s="69"/>
    </row>
    <row r="718" ht="14.25" customHeight="1">
      <c r="T718" s="69"/>
    </row>
    <row r="719" ht="14.25" customHeight="1">
      <c r="T719" s="69"/>
    </row>
    <row r="720" ht="14.25" customHeight="1">
      <c r="T720" s="69"/>
    </row>
    <row r="721" ht="14.25" customHeight="1">
      <c r="T721" s="69"/>
    </row>
    <row r="722" ht="14.25" customHeight="1">
      <c r="T722" s="69"/>
    </row>
    <row r="723" ht="14.25" customHeight="1">
      <c r="T723" s="69"/>
    </row>
    <row r="724" ht="14.25" customHeight="1">
      <c r="T724" s="69"/>
    </row>
    <row r="725" ht="14.25" customHeight="1">
      <c r="T725" s="69"/>
    </row>
    <row r="726" ht="14.25" customHeight="1">
      <c r="T726" s="69"/>
    </row>
    <row r="727" ht="14.25" customHeight="1">
      <c r="T727" s="69"/>
    </row>
    <row r="728" ht="14.25" customHeight="1">
      <c r="T728" s="69"/>
    </row>
    <row r="729" ht="14.25" customHeight="1">
      <c r="T729" s="69"/>
    </row>
    <row r="730" ht="14.25" customHeight="1">
      <c r="T730" s="69"/>
    </row>
    <row r="731" ht="14.25" customHeight="1">
      <c r="T731" s="69"/>
    </row>
    <row r="732" ht="14.25" customHeight="1">
      <c r="T732" s="69"/>
    </row>
    <row r="733" ht="14.25" customHeight="1">
      <c r="T733" s="69"/>
    </row>
    <row r="734" ht="14.25" customHeight="1">
      <c r="T734" s="69"/>
    </row>
    <row r="735" ht="14.25" customHeight="1">
      <c r="T735" s="69"/>
    </row>
    <row r="736" ht="14.25" customHeight="1">
      <c r="T736" s="69"/>
    </row>
    <row r="737" ht="14.25" customHeight="1">
      <c r="T737" s="69"/>
    </row>
    <row r="738" ht="14.25" customHeight="1">
      <c r="T738" s="69"/>
    </row>
    <row r="739" ht="14.25" customHeight="1">
      <c r="T739" s="69"/>
    </row>
    <row r="740" ht="14.25" customHeight="1">
      <c r="T740" s="69"/>
    </row>
    <row r="741" ht="14.25" customHeight="1">
      <c r="T741" s="69"/>
    </row>
    <row r="742" ht="14.25" customHeight="1">
      <c r="T742" s="69"/>
    </row>
    <row r="743" ht="14.25" customHeight="1">
      <c r="T743" s="69"/>
    </row>
    <row r="744" ht="14.25" customHeight="1">
      <c r="T744" s="69"/>
    </row>
    <row r="745" ht="14.25" customHeight="1">
      <c r="T745" s="69"/>
    </row>
    <row r="746" ht="14.25" customHeight="1">
      <c r="T746" s="69"/>
    </row>
    <row r="747" ht="14.25" customHeight="1">
      <c r="T747" s="69"/>
    </row>
    <row r="748" ht="14.25" customHeight="1">
      <c r="T748" s="69"/>
    </row>
    <row r="749" ht="14.25" customHeight="1">
      <c r="T749" s="69"/>
    </row>
    <row r="750" ht="14.25" customHeight="1">
      <c r="T750" s="69"/>
    </row>
    <row r="751" ht="14.25" customHeight="1">
      <c r="T751" s="69"/>
    </row>
    <row r="752" ht="14.25" customHeight="1">
      <c r="T752" s="69"/>
    </row>
    <row r="753" ht="14.25" customHeight="1">
      <c r="T753" s="69"/>
    </row>
    <row r="754" ht="14.25" customHeight="1">
      <c r="T754" s="69"/>
    </row>
    <row r="755" ht="14.25" customHeight="1">
      <c r="T755" s="69"/>
    </row>
    <row r="756" ht="14.25" customHeight="1">
      <c r="T756" s="69"/>
    </row>
    <row r="757" ht="14.25" customHeight="1">
      <c r="T757" s="69"/>
    </row>
    <row r="758" ht="14.25" customHeight="1">
      <c r="T758" s="69"/>
    </row>
    <row r="759" ht="14.25" customHeight="1">
      <c r="T759" s="69"/>
    </row>
    <row r="760" ht="14.25" customHeight="1">
      <c r="T760" s="69"/>
    </row>
    <row r="761" ht="14.25" customHeight="1">
      <c r="T761" s="69"/>
    </row>
    <row r="762" ht="14.25" customHeight="1">
      <c r="T762" s="69"/>
    </row>
    <row r="763" ht="14.25" customHeight="1">
      <c r="T763" s="69"/>
    </row>
    <row r="764" ht="14.25" customHeight="1">
      <c r="T764" s="69"/>
    </row>
    <row r="765" ht="14.25" customHeight="1">
      <c r="T765" s="69"/>
    </row>
    <row r="766" ht="14.25" customHeight="1">
      <c r="T766" s="69"/>
    </row>
    <row r="767" ht="14.25" customHeight="1">
      <c r="T767" s="69"/>
    </row>
    <row r="768" ht="14.25" customHeight="1">
      <c r="T768" s="69"/>
    </row>
    <row r="769" ht="14.25" customHeight="1">
      <c r="T769" s="69"/>
    </row>
    <row r="770" ht="14.25" customHeight="1">
      <c r="T770" s="69"/>
    </row>
    <row r="771" ht="14.25" customHeight="1">
      <c r="T771" s="69"/>
    </row>
    <row r="772" ht="14.25" customHeight="1">
      <c r="T772" s="69"/>
    </row>
    <row r="773" ht="14.25" customHeight="1">
      <c r="T773" s="69"/>
    </row>
    <row r="774" ht="14.25" customHeight="1">
      <c r="T774" s="69"/>
    </row>
    <row r="775" ht="14.25" customHeight="1">
      <c r="T775" s="69"/>
    </row>
    <row r="776" ht="14.25" customHeight="1">
      <c r="T776" s="69"/>
    </row>
    <row r="777" ht="14.25" customHeight="1">
      <c r="T777" s="69"/>
    </row>
    <row r="778" ht="14.25" customHeight="1">
      <c r="T778" s="69"/>
    </row>
    <row r="779" ht="14.25" customHeight="1">
      <c r="T779" s="69"/>
    </row>
    <row r="780" ht="14.25" customHeight="1">
      <c r="T780" s="69"/>
    </row>
    <row r="781" ht="14.25" customHeight="1">
      <c r="T781" s="69"/>
    </row>
    <row r="782" ht="14.25" customHeight="1">
      <c r="T782" s="69"/>
    </row>
    <row r="783" ht="14.25" customHeight="1">
      <c r="T783" s="69"/>
    </row>
    <row r="784" ht="14.25" customHeight="1">
      <c r="T784" s="69"/>
    </row>
    <row r="785" ht="14.25" customHeight="1">
      <c r="T785" s="69"/>
    </row>
    <row r="786" ht="14.25" customHeight="1">
      <c r="T786" s="69"/>
    </row>
    <row r="787" ht="14.25" customHeight="1">
      <c r="T787" s="69"/>
    </row>
    <row r="788" ht="14.25" customHeight="1">
      <c r="T788" s="69"/>
    </row>
    <row r="789" ht="14.25" customHeight="1">
      <c r="T789" s="69"/>
    </row>
    <row r="790" ht="14.25" customHeight="1">
      <c r="T790" s="69"/>
    </row>
    <row r="791" ht="14.25" customHeight="1">
      <c r="T791" s="69"/>
    </row>
    <row r="792" ht="14.25" customHeight="1">
      <c r="T792" s="69"/>
    </row>
    <row r="793" ht="14.25" customHeight="1">
      <c r="T793" s="69"/>
    </row>
    <row r="794" ht="14.25" customHeight="1">
      <c r="T794" s="69"/>
    </row>
    <row r="795" ht="14.25" customHeight="1">
      <c r="T795" s="69"/>
    </row>
    <row r="796" ht="14.25" customHeight="1">
      <c r="T796" s="69"/>
    </row>
    <row r="797" ht="14.25" customHeight="1">
      <c r="T797" s="69"/>
    </row>
    <row r="798" ht="14.25" customHeight="1">
      <c r="T798" s="69"/>
    </row>
    <row r="799" ht="14.25" customHeight="1">
      <c r="T799" s="69"/>
    </row>
    <row r="800" ht="14.25" customHeight="1">
      <c r="T800" s="69"/>
    </row>
    <row r="801" ht="14.25" customHeight="1">
      <c r="T801" s="69"/>
    </row>
    <row r="802" ht="14.25" customHeight="1">
      <c r="T802" s="69"/>
    </row>
    <row r="803" ht="14.25" customHeight="1">
      <c r="T803" s="69"/>
    </row>
    <row r="804" ht="14.25" customHeight="1">
      <c r="T804" s="69"/>
    </row>
    <row r="805" ht="14.25" customHeight="1">
      <c r="T805" s="69"/>
    </row>
    <row r="806" ht="14.25" customHeight="1">
      <c r="T806" s="69"/>
    </row>
    <row r="807" ht="14.25" customHeight="1">
      <c r="T807" s="69"/>
    </row>
    <row r="808" ht="14.25" customHeight="1">
      <c r="T808" s="69"/>
    </row>
    <row r="809" ht="14.25" customHeight="1">
      <c r="T809" s="69"/>
    </row>
    <row r="810" ht="14.25" customHeight="1">
      <c r="T810" s="69"/>
    </row>
    <row r="811" ht="14.25" customHeight="1">
      <c r="T811" s="69"/>
    </row>
    <row r="812" ht="14.25" customHeight="1">
      <c r="T812" s="69"/>
    </row>
    <row r="813" ht="14.25" customHeight="1">
      <c r="T813" s="69"/>
    </row>
    <row r="814" ht="14.25" customHeight="1">
      <c r="T814" s="69"/>
    </row>
    <row r="815" ht="14.25" customHeight="1">
      <c r="T815" s="69"/>
    </row>
    <row r="816" ht="14.25" customHeight="1">
      <c r="T816" s="69"/>
    </row>
    <row r="817" ht="14.25" customHeight="1">
      <c r="T817" s="69"/>
    </row>
    <row r="818" ht="14.25" customHeight="1">
      <c r="T818" s="69"/>
    </row>
    <row r="819" ht="14.25" customHeight="1">
      <c r="T819" s="69"/>
    </row>
    <row r="820" ht="14.25" customHeight="1">
      <c r="T820" s="69"/>
    </row>
    <row r="821" ht="14.25" customHeight="1">
      <c r="T821" s="69"/>
    </row>
    <row r="822" ht="14.25" customHeight="1">
      <c r="T822" s="69"/>
    </row>
    <row r="823" ht="14.25" customHeight="1">
      <c r="T823" s="69"/>
    </row>
    <row r="824" ht="14.25" customHeight="1">
      <c r="T824" s="69"/>
    </row>
    <row r="825" ht="14.25" customHeight="1">
      <c r="T825" s="69"/>
    </row>
    <row r="826" ht="14.25" customHeight="1">
      <c r="T826" s="69"/>
    </row>
    <row r="827" ht="14.25" customHeight="1">
      <c r="T827" s="69"/>
    </row>
    <row r="828" ht="14.25" customHeight="1">
      <c r="T828" s="69"/>
    </row>
    <row r="829" ht="14.25" customHeight="1">
      <c r="T829" s="69"/>
    </row>
    <row r="830" ht="14.25" customHeight="1">
      <c r="T830" s="69"/>
    </row>
    <row r="831" ht="14.25" customHeight="1">
      <c r="T831" s="69"/>
    </row>
    <row r="832" ht="14.25" customHeight="1">
      <c r="T832" s="69"/>
    </row>
    <row r="833" ht="14.25" customHeight="1">
      <c r="T833" s="69"/>
    </row>
    <row r="834" ht="14.25" customHeight="1">
      <c r="T834" s="69"/>
    </row>
    <row r="835" ht="14.25" customHeight="1">
      <c r="T835" s="69"/>
    </row>
    <row r="836" ht="14.25" customHeight="1">
      <c r="T836" s="69"/>
    </row>
    <row r="837" ht="14.25" customHeight="1">
      <c r="T837" s="69"/>
    </row>
    <row r="838" ht="14.25" customHeight="1">
      <c r="T838" s="69"/>
    </row>
    <row r="839" ht="14.25" customHeight="1">
      <c r="T839" s="69"/>
    </row>
    <row r="840" ht="14.25" customHeight="1">
      <c r="T840" s="69"/>
    </row>
    <row r="841" ht="14.25" customHeight="1">
      <c r="T841" s="69"/>
    </row>
    <row r="842" ht="14.25" customHeight="1">
      <c r="T842" s="69"/>
    </row>
    <row r="843" ht="14.25" customHeight="1">
      <c r="T843" s="69"/>
    </row>
    <row r="844" ht="14.25" customHeight="1">
      <c r="T844" s="69"/>
    </row>
    <row r="845" ht="14.25" customHeight="1">
      <c r="T845" s="69"/>
    </row>
    <row r="846" ht="14.25" customHeight="1">
      <c r="T846" s="69"/>
    </row>
    <row r="847" ht="14.25" customHeight="1">
      <c r="T847" s="69"/>
    </row>
    <row r="848" ht="14.25" customHeight="1">
      <c r="T848" s="69"/>
    </row>
    <row r="849" ht="14.25" customHeight="1">
      <c r="T849" s="69"/>
    </row>
    <row r="850" ht="14.25" customHeight="1">
      <c r="T850" s="69"/>
    </row>
    <row r="851" ht="14.25" customHeight="1">
      <c r="T851" s="69"/>
    </row>
    <row r="852" ht="14.25" customHeight="1">
      <c r="T852" s="69"/>
    </row>
    <row r="853" ht="14.25" customHeight="1">
      <c r="T853" s="69"/>
    </row>
    <row r="854" ht="14.25" customHeight="1">
      <c r="T854" s="69"/>
    </row>
    <row r="855" ht="14.25" customHeight="1">
      <c r="T855" s="69"/>
    </row>
    <row r="856" ht="14.25" customHeight="1">
      <c r="T856" s="69"/>
    </row>
    <row r="857" ht="14.25" customHeight="1">
      <c r="T857" s="69"/>
    </row>
    <row r="858" ht="14.25" customHeight="1">
      <c r="T858" s="69"/>
    </row>
    <row r="859" ht="14.25" customHeight="1">
      <c r="T859" s="69"/>
    </row>
    <row r="860" ht="14.25" customHeight="1">
      <c r="T860" s="69"/>
    </row>
    <row r="861" ht="14.25" customHeight="1">
      <c r="T861" s="69"/>
    </row>
    <row r="862" ht="14.25" customHeight="1">
      <c r="T862" s="69"/>
    </row>
    <row r="863" ht="14.25" customHeight="1">
      <c r="T863" s="69"/>
    </row>
    <row r="864" ht="14.25" customHeight="1">
      <c r="T864" s="69"/>
    </row>
    <row r="865" ht="14.25" customHeight="1">
      <c r="T865" s="69"/>
    </row>
    <row r="866" ht="14.25" customHeight="1">
      <c r="T866" s="69"/>
    </row>
    <row r="867" ht="14.25" customHeight="1">
      <c r="T867" s="69"/>
    </row>
    <row r="868" ht="14.25" customHeight="1">
      <c r="T868" s="69"/>
    </row>
    <row r="869" ht="14.25" customHeight="1">
      <c r="T869" s="69"/>
    </row>
    <row r="870" ht="14.25" customHeight="1">
      <c r="T870" s="69"/>
    </row>
    <row r="871" ht="14.25" customHeight="1">
      <c r="T871" s="69"/>
    </row>
    <row r="872" ht="14.25" customHeight="1">
      <c r="T872" s="69"/>
    </row>
    <row r="873" ht="14.25" customHeight="1">
      <c r="T873" s="69"/>
    </row>
    <row r="874" ht="14.25" customHeight="1">
      <c r="T874" s="69"/>
    </row>
    <row r="875" ht="14.25" customHeight="1">
      <c r="T875" s="69"/>
    </row>
    <row r="876" ht="14.25" customHeight="1">
      <c r="T876" s="69"/>
    </row>
    <row r="877" ht="14.25" customHeight="1">
      <c r="T877" s="69"/>
    </row>
    <row r="878" ht="14.25" customHeight="1">
      <c r="T878" s="69"/>
    </row>
    <row r="879" ht="14.25" customHeight="1">
      <c r="T879" s="69"/>
    </row>
    <row r="880" ht="14.25" customHeight="1">
      <c r="T880" s="69"/>
    </row>
    <row r="881" ht="14.25" customHeight="1">
      <c r="T881" s="69"/>
    </row>
    <row r="882" ht="14.25" customHeight="1">
      <c r="T882" s="69"/>
    </row>
    <row r="883" ht="14.25" customHeight="1">
      <c r="T883" s="69"/>
    </row>
    <row r="884" ht="14.25" customHeight="1">
      <c r="T884" s="69"/>
    </row>
    <row r="885" ht="14.25" customHeight="1">
      <c r="T885" s="69"/>
    </row>
    <row r="886" ht="14.25" customHeight="1">
      <c r="T886" s="69"/>
    </row>
    <row r="887" ht="14.25" customHeight="1">
      <c r="T887" s="69"/>
    </row>
    <row r="888" ht="14.25" customHeight="1">
      <c r="T888" s="69"/>
    </row>
    <row r="889" ht="14.25" customHeight="1">
      <c r="T889" s="69"/>
    </row>
    <row r="890" ht="14.25" customHeight="1">
      <c r="T890" s="69"/>
    </row>
    <row r="891" ht="14.25" customHeight="1">
      <c r="T891" s="69"/>
    </row>
    <row r="892" ht="14.25" customHeight="1">
      <c r="T892" s="69"/>
    </row>
    <row r="893" ht="14.25" customHeight="1">
      <c r="T893" s="69"/>
    </row>
    <row r="894" ht="14.25" customHeight="1">
      <c r="T894" s="69"/>
    </row>
    <row r="895" ht="14.25" customHeight="1">
      <c r="T895" s="69"/>
    </row>
    <row r="896" ht="14.25" customHeight="1">
      <c r="T896" s="69"/>
    </row>
    <row r="897" ht="14.25" customHeight="1">
      <c r="T897" s="69"/>
    </row>
    <row r="898" ht="14.25" customHeight="1">
      <c r="T898" s="69"/>
    </row>
    <row r="899" ht="14.25" customHeight="1">
      <c r="T899" s="69"/>
    </row>
    <row r="900" ht="14.25" customHeight="1">
      <c r="T900" s="69"/>
    </row>
    <row r="901" ht="14.25" customHeight="1">
      <c r="T901" s="69"/>
    </row>
    <row r="902" ht="14.25" customHeight="1">
      <c r="T902" s="69"/>
    </row>
    <row r="903" ht="14.25" customHeight="1">
      <c r="T903" s="69"/>
    </row>
    <row r="904" ht="14.25" customHeight="1">
      <c r="T904" s="69"/>
    </row>
    <row r="905" ht="14.25" customHeight="1">
      <c r="T905" s="69"/>
    </row>
    <row r="906" ht="14.25" customHeight="1">
      <c r="T906" s="69"/>
    </row>
    <row r="907" ht="14.25" customHeight="1">
      <c r="T907" s="69"/>
    </row>
    <row r="908" ht="14.25" customHeight="1">
      <c r="T908" s="69"/>
    </row>
    <row r="909" ht="14.25" customHeight="1">
      <c r="T909" s="69"/>
    </row>
    <row r="910" ht="14.25" customHeight="1">
      <c r="T910" s="69"/>
    </row>
    <row r="911" ht="14.25" customHeight="1">
      <c r="T911" s="69"/>
    </row>
    <row r="912" ht="14.25" customHeight="1">
      <c r="T912" s="69"/>
    </row>
    <row r="913" ht="14.25" customHeight="1">
      <c r="T913" s="69"/>
    </row>
    <row r="914" ht="14.25" customHeight="1">
      <c r="T914" s="69"/>
    </row>
    <row r="915" ht="14.25" customHeight="1">
      <c r="T915" s="69"/>
    </row>
    <row r="916" ht="14.25" customHeight="1">
      <c r="T916" s="69"/>
    </row>
    <row r="917" ht="14.25" customHeight="1">
      <c r="T917" s="69"/>
    </row>
    <row r="918" ht="14.25" customHeight="1">
      <c r="T918" s="69"/>
    </row>
    <row r="919" ht="14.25" customHeight="1">
      <c r="T919" s="69"/>
    </row>
    <row r="920" ht="14.25" customHeight="1">
      <c r="T920" s="69"/>
    </row>
    <row r="921" ht="14.25" customHeight="1">
      <c r="T921" s="69"/>
    </row>
    <row r="922" ht="14.25" customHeight="1">
      <c r="T922" s="69"/>
    </row>
    <row r="923" ht="14.25" customHeight="1">
      <c r="T923" s="69"/>
    </row>
    <row r="924" ht="14.25" customHeight="1">
      <c r="T924" s="69"/>
    </row>
    <row r="925" ht="14.25" customHeight="1">
      <c r="T925" s="69"/>
    </row>
    <row r="926" ht="14.25" customHeight="1">
      <c r="T926" s="69"/>
    </row>
    <row r="927" ht="14.25" customHeight="1">
      <c r="T927" s="69"/>
    </row>
    <row r="928" ht="14.25" customHeight="1">
      <c r="T928" s="69"/>
    </row>
    <row r="929" ht="14.25" customHeight="1">
      <c r="T929" s="69"/>
    </row>
    <row r="930" ht="14.25" customHeight="1">
      <c r="T930" s="69"/>
    </row>
    <row r="931" ht="14.25" customHeight="1">
      <c r="T931" s="69"/>
    </row>
    <row r="932" ht="14.25" customHeight="1">
      <c r="T932" s="69"/>
    </row>
    <row r="933" ht="14.25" customHeight="1">
      <c r="T933" s="69"/>
    </row>
    <row r="934" ht="14.25" customHeight="1">
      <c r="T934" s="69"/>
    </row>
    <row r="935" ht="14.25" customHeight="1">
      <c r="T935" s="69"/>
    </row>
    <row r="936" ht="14.25" customHeight="1">
      <c r="T936" s="69"/>
    </row>
    <row r="937" ht="14.25" customHeight="1">
      <c r="T937" s="69"/>
    </row>
    <row r="938" ht="14.25" customHeight="1">
      <c r="T938" s="69"/>
    </row>
    <row r="939" ht="14.25" customHeight="1">
      <c r="T939" s="69"/>
    </row>
    <row r="940" ht="14.25" customHeight="1">
      <c r="T940" s="69"/>
    </row>
    <row r="941" ht="14.25" customHeight="1">
      <c r="T941" s="69"/>
    </row>
    <row r="942" ht="14.25" customHeight="1">
      <c r="T942" s="69"/>
    </row>
    <row r="943" ht="14.25" customHeight="1">
      <c r="T943" s="69"/>
    </row>
    <row r="944" ht="14.25" customHeight="1">
      <c r="T944" s="69"/>
    </row>
    <row r="945" ht="14.25" customHeight="1">
      <c r="T945" s="69"/>
    </row>
    <row r="946" ht="14.25" customHeight="1">
      <c r="T946" s="69"/>
    </row>
    <row r="947" ht="14.25" customHeight="1">
      <c r="T947" s="69"/>
    </row>
    <row r="948" ht="14.25" customHeight="1">
      <c r="T948" s="69"/>
    </row>
    <row r="949" ht="14.25" customHeight="1">
      <c r="T949" s="69"/>
    </row>
    <row r="950" ht="14.25" customHeight="1">
      <c r="T950" s="69"/>
    </row>
    <row r="951" ht="14.25" customHeight="1">
      <c r="T951" s="69"/>
    </row>
    <row r="952" ht="14.25" customHeight="1">
      <c r="T952" s="69"/>
    </row>
    <row r="953" ht="14.25" customHeight="1">
      <c r="T953" s="69"/>
    </row>
    <row r="954" ht="14.25" customHeight="1">
      <c r="T954" s="69"/>
    </row>
    <row r="955" ht="14.25" customHeight="1">
      <c r="T955" s="69"/>
    </row>
    <row r="956" ht="14.25" customHeight="1">
      <c r="T956" s="69"/>
    </row>
    <row r="957" ht="14.25" customHeight="1">
      <c r="T957" s="69"/>
    </row>
    <row r="958" ht="14.25" customHeight="1">
      <c r="T958" s="69"/>
    </row>
    <row r="959" ht="14.25" customHeight="1">
      <c r="T959" s="69"/>
    </row>
    <row r="960" ht="14.25" customHeight="1">
      <c r="T960" s="69"/>
    </row>
    <row r="961" ht="14.25" customHeight="1">
      <c r="T961" s="69"/>
    </row>
    <row r="962" ht="14.25" customHeight="1">
      <c r="T962" s="69"/>
    </row>
    <row r="963" ht="14.25" customHeight="1">
      <c r="T963" s="69"/>
    </row>
    <row r="964" ht="14.25" customHeight="1">
      <c r="T964" s="69"/>
    </row>
    <row r="965" ht="14.25" customHeight="1">
      <c r="T965" s="69"/>
    </row>
    <row r="966" ht="14.25" customHeight="1">
      <c r="T966" s="69"/>
    </row>
    <row r="967" ht="14.25" customHeight="1">
      <c r="T967" s="69"/>
    </row>
    <row r="968" ht="14.25" customHeight="1">
      <c r="T968" s="69"/>
    </row>
    <row r="969" ht="14.25" customHeight="1">
      <c r="T969" s="69"/>
    </row>
    <row r="970" ht="14.25" customHeight="1">
      <c r="T970" s="69"/>
    </row>
    <row r="971" ht="14.25" customHeight="1">
      <c r="T971" s="69"/>
    </row>
    <row r="972" ht="14.25" customHeight="1">
      <c r="T972" s="69"/>
    </row>
    <row r="973" ht="14.25" customHeight="1">
      <c r="T973" s="69"/>
    </row>
    <row r="974" ht="14.25" customHeight="1">
      <c r="T974" s="69"/>
    </row>
    <row r="975" ht="14.25" customHeight="1">
      <c r="T975" s="69"/>
    </row>
    <row r="976" ht="14.25" customHeight="1">
      <c r="T976" s="69"/>
    </row>
    <row r="977" ht="14.25" customHeight="1">
      <c r="T977" s="69"/>
    </row>
    <row r="978" ht="14.25" customHeight="1">
      <c r="T978" s="69"/>
    </row>
    <row r="979" ht="14.25" customHeight="1">
      <c r="T979" s="69"/>
    </row>
    <row r="980" ht="14.25" customHeight="1">
      <c r="T980" s="69"/>
    </row>
    <row r="981" ht="14.25" customHeight="1">
      <c r="T981" s="69"/>
    </row>
    <row r="982" ht="14.25" customHeight="1">
      <c r="T982" s="69"/>
    </row>
    <row r="983" ht="14.25" customHeight="1">
      <c r="T983" s="69"/>
    </row>
    <row r="984" ht="14.25" customHeight="1">
      <c r="T984" s="69"/>
    </row>
    <row r="985" ht="14.25" customHeight="1">
      <c r="T985" s="69"/>
    </row>
    <row r="986" ht="14.25" customHeight="1">
      <c r="T986" s="69"/>
    </row>
    <row r="987" ht="14.25" customHeight="1">
      <c r="T987" s="69"/>
    </row>
    <row r="988" ht="14.25" customHeight="1">
      <c r="T988" s="69"/>
    </row>
    <row r="989" ht="14.25" customHeight="1">
      <c r="T989" s="69"/>
    </row>
    <row r="990" ht="14.25" customHeight="1">
      <c r="T990" s="69"/>
    </row>
    <row r="991" ht="14.25" customHeight="1">
      <c r="T991" s="69"/>
    </row>
    <row r="992" ht="14.25" customHeight="1">
      <c r="T992" s="69"/>
    </row>
    <row r="993" ht="14.25" customHeight="1">
      <c r="T993" s="69"/>
    </row>
    <row r="994" ht="14.25" customHeight="1">
      <c r="T994" s="69"/>
    </row>
    <row r="995" ht="14.25" customHeight="1">
      <c r="T995" s="69"/>
    </row>
    <row r="996" ht="14.25" customHeight="1">
      <c r="T996" s="69"/>
    </row>
    <row r="997" ht="14.25" customHeight="1">
      <c r="T997" s="69"/>
    </row>
    <row r="998" ht="14.25" customHeight="1">
      <c r="T998" s="69"/>
    </row>
    <row r="999" ht="14.25" customHeight="1">
      <c r="T999" s="69"/>
    </row>
    <row r="1000" ht="14.25" customHeight="1">
      <c r="T1000" s="69"/>
    </row>
  </sheetData>
  <mergeCells count="20">
    <mergeCell ref="Q2:Q5"/>
    <mergeCell ref="R2:R5"/>
    <mergeCell ref="S2:S5"/>
    <mergeCell ref="T2:T5"/>
    <mergeCell ref="L2:O2"/>
    <mergeCell ref="P3:P4"/>
    <mergeCell ref="L4:M4"/>
    <mergeCell ref="N4:O4"/>
    <mergeCell ref="A4:B5"/>
    <mergeCell ref="C4:C5"/>
    <mergeCell ref="D4:G4"/>
    <mergeCell ref="H4:I4"/>
    <mergeCell ref="H1:S1"/>
    <mergeCell ref="T1:U1"/>
    <mergeCell ref="V1:V5"/>
    <mergeCell ref="A2:F3"/>
    <mergeCell ref="G2:G3"/>
    <mergeCell ref="H2:K2"/>
    <mergeCell ref="U2:U5"/>
    <mergeCell ref="J4:K4"/>
  </mergeCells>
  <printOptions/>
  <pageMargins bottom="0.75" footer="0.0" header="0.0" left="0.7" right="0.7" top="0.75"/>
  <pageSetup orientation="landscape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86"/>
    <col customWidth="1" min="2" max="2" width="4.57"/>
    <col customWidth="1" min="3" max="3" width="40.43"/>
    <col customWidth="1" min="4" max="4" width="11.29"/>
    <col customWidth="1" min="5" max="5" width="30.86"/>
    <col customWidth="1" min="6" max="6" width="3.86"/>
    <col customWidth="1" min="7" max="7" width="10.0"/>
    <col customWidth="1" min="8" max="8" width="14.29"/>
    <col customWidth="1" min="9" max="11" width="6.0"/>
    <col customWidth="1" min="12" max="12" width="5.29"/>
    <col customWidth="1" min="13" max="13" width="6.0"/>
    <col customWidth="1" min="14" max="14" width="5.29"/>
    <col customWidth="1" min="15" max="15" width="6.0"/>
    <col customWidth="1" min="16" max="16" width="6.71"/>
    <col customWidth="1" min="17" max="17" width="11.0"/>
    <col customWidth="1" min="18" max="18" width="6.71"/>
    <col customWidth="1" min="19" max="19" width="7.43"/>
    <col customWidth="1" min="20" max="20" width="13.14"/>
    <col customWidth="1" min="21" max="22" width="12.86"/>
    <col customWidth="1" min="23" max="27" width="10.0"/>
  </cols>
  <sheetData>
    <row r="1" ht="15.75" customHeight="1">
      <c r="A1" s="1"/>
      <c r="B1" s="2"/>
      <c r="C1" s="2"/>
      <c r="D1" s="2"/>
      <c r="E1" s="2"/>
      <c r="F1" s="2"/>
      <c r="G1" s="2"/>
      <c r="H1" s="4" t="s">
        <v>0</v>
      </c>
      <c r="I1" s="5"/>
      <c r="J1" s="5"/>
      <c r="K1" s="5"/>
      <c r="L1" s="5"/>
      <c r="M1" s="5"/>
      <c r="N1" s="5"/>
      <c r="O1" s="5"/>
      <c r="P1" s="5"/>
      <c r="Q1" s="5"/>
      <c r="R1" s="5"/>
      <c r="S1" s="6"/>
      <c r="T1" s="7" t="s">
        <v>1</v>
      </c>
      <c r="U1" s="6"/>
      <c r="V1" s="8" t="s">
        <v>2</v>
      </c>
      <c r="W1" s="9"/>
      <c r="X1" s="9"/>
      <c r="Y1" s="9"/>
      <c r="Z1" s="9"/>
      <c r="AA1" s="9"/>
    </row>
    <row r="2" ht="25.5" customHeight="1">
      <c r="A2" s="104" t="s">
        <v>35</v>
      </c>
      <c r="B2" s="105"/>
      <c r="C2" s="105"/>
      <c r="D2" s="105"/>
      <c r="E2" s="105"/>
      <c r="F2" s="25"/>
      <c r="G2" s="13">
        <v>41275.0</v>
      </c>
      <c r="H2" s="4" t="s">
        <v>4</v>
      </c>
      <c r="I2" s="5"/>
      <c r="J2" s="5"/>
      <c r="K2" s="6"/>
      <c r="L2" s="4" t="s">
        <v>5</v>
      </c>
      <c r="M2" s="5"/>
      <c r="N2" s="5"/>
      <c r="O2" s="6"/>
      <c r="P2" s="14"/>
      <c r="Q2" s="15" t="s">
        <v>6</v>
      </c>
      <c r="R2" s="15" t="s">
        <v>7</v>
      </c>
      <c r="S2" s="15" t="s">
        <v>8</v>
      </c>
      <c r="T2" s="15" t="s">
        <v>9</v>
      </c>
      <c r="U2" s="15" t="s">
        <v>10</v>
      </c>
      <c r="V2" s="16"/>
      <c r="W2" s="9"/>
      <c r="X2" s="9"/>
      <c r="Y2" s="9"/>
      <c r="Z2" s="9"/>
      <c r="AA2" s="9"/>
    </row>
    <row r="3" ht="15.75" customHeight="1">
      <c r="A3" s="20"/>
      <c r="B3" s="106"/>
      <c r="C3" s="106"/>
      <c r="D3" s="106"/>
      <c r="E3" s="106"/>
      <c r="F3" s="27"/>
      <c r="G3" s="20"/>
      <c r="H3" s="21" t="s">
        <v>11</v>
      </c>
      <c r="I3" s="21" t="s">
        <v>12</v>
      </c>
      <c r="J3" s="21" t="s">
        <v>11</v>
      </c>
      <c r="K3" s="21" t="s">
        <v>12</v>
      </c>
      <c r="L3" s="21" t="s">
        <v>13</v>
      </c>
      <c r="M3" s="21" t="s">
        <v>12</v>
      </c>
      <c r="N3" s="21" t="s">
        <v>13</v>
      </c>
      <c r="O3" s="21" t="s">
        <v>12</v>
      </c>
      <c r="P3" s="22" t="s">
        <v>14</v>
      </c>
      <c r="Q3" s="16"/>
      <c r="R3" s="16"/>
      <c r="S3" s="16"/>
      <c r="T3" s="16"/>
      <c r="U3" s="16"/>
      <c r="V3" s="16"/>
      <c r="W3" s="9"/>
      <c r="X3" s="9"/>
      <c r="Y3" s="9"/>
      <c r="Z3" s="23"/>
      <c r="AA3" s="9"/>
    </row>
    <row r="4" ht="16.5" customHeight="1">
      <c r="A4" s="24" t="s">
        <v>15</v>
      </c>
      <c r="B4" s="25"/>
      <c r="C4" s="22" t="s">
        <v>16</v>
      </c>
      <c r="D4" s="4" t="s">
        <v>17</v>
      </c>
      <c r="E4" s="5"/>
      <c r="F4" s="5"/>
      <c r="G4" s="5"/>
      <c r="H4" s="4" t="s">
        <v>18</v>
      </c>
      <c r="I4" s="6"/>
      <c r="J4" s="4" t="s">
        <v>19</v>
      </c>
      <c r="K4" s="6"/>
      <c r="L4" s="4" t="s">
        <v>18</v>
      </c>
      <c r="M4" s="6"/>
      <c r="N4" s="4" t="s">
        <v>19</v>
      </c>
      <c r="O4" s="6"/>
      <c r="P4" s="26"/>
      <c r="Q4" s="16"/>
      <c r="R4" s="16"/>
      <c r="S4" s="16"/>
      <c r="T4" s="16"/>
      <c r="U4" s="16"/>
      <c r="V4" s="16"/>
      <c r="W4" s="9"/>
      <c r="X4" s="9"/>
      <c r="Y4" s="9"/>
      <c r="Z4" s="23"/>
      <c r="AA4" s="9"/>
    </row>
    <row r="5" ht="16.5" customHeight="1">
      <c r="A5" s="20"/>
      <c r="B5" s="27"/>
      <c r="C5" s="26"/>
      <c r="D5" s="14" t="s">
        <v>20</v>
      </c>
      <c r="E5" s="14" t="s">
        <v>21</v>
      </c>
      <c r="F5" s="14" t="s">
        <v>22</v>
      </c>
      <c r="G5" s="4" t="s">
        <v>23</v>
      </c>
      <c r="H5" s="14" t="s">
        <v>24</v>
      </c>
      <c r="I5" s="14" t="s">
        <v>25</v>
      </c>
      <c r="J5" s="14" t="s">
        <v>24</v>
      </c>
      <c r="K5" s="14" t="s">
        <v>25</v>
      </c>
      <c r="L5" s="14" t="s">
        <v>24</v>
      </c>
      <c r="M5" s="14" t="s">
        <v>25</v>
      </c>
      <c r="N5" s="14" t="s">
        <v>24</v>
      </c>
      <c r="O5" s="14" t="s">
        <v>25</v>
      </c>
      <c r="P5" s="28"/>
      <c r="Q5" s="26"/>
      <c r="R5" s="26"/>
      <c r="S5" s="26"/>
      <c r="T5" s="26"/>
      <c r="U5" s="26"/>
      <c r="V5" s="26"/>
      <c r="W5" s="9"/>
      <c r="X5" s="23"/>
      <c r="Y5" s="9"/>
      <c r="Z5" s="23"/>
      <c r="AA5" s="9"/>
    </row>
    <row r="6" ht="14.25" customHeight="1">
      <c r="A6" s="29"/>
      <c r="B6" s="30"/>
      <c r="C6" s="126" t="s">
        <v>47</v>
      </c>
      <c r="D6" s="32"/>
      <c r="E6" s="33"/>
      <c r="F6" s="33"/>
      <c r="G6" s="34"/>
      <c r="H6" s="35">
        <f t="shared" ref="H6:H10" si="1">(T6*100)/16</f>
        <v>10000</v>
      </c>
      <c r="I6" s="33"/>
      <c r="J6" s="33"/>
      <c r="K6" s="34"/>
      <c r="L6" s="32"/>
      <c r="M6" s="36"/>
      <c r="N6" s="36"/>
      <c r="O6" s="36"/>
      <c r="P6" s="37"/>
      <c r="Q6" s="38"/>
      <c r="R6" s="39"/>
      <c r="S6" s="40"/>
      <c r="T6" s="141">
        <v>1600.0</v>
      </c>
      <c r="U6" s="128"/>
      <c r="V6" s="142"/>
      <c r="W6" s="9"/>
      <c r="X6" s="23"/>
      <c r="Y6" s="9"/>
      <c r="Z6" s="23"/>
      <c r="AA6" s="9"/>
    </row>
    <row r="7" ht="14.25" customHeight="1">
      <c r="A7" s="43"/>
      <c r="B7" s="44"/>
      <c r="C7" s="109" t="s">
        <v>46</v>
      </c>
      <c r="D7" s="46"/>
      <c r="E7" s="47"/>
      <c r="F7" s="47"/>
      <c r="G7" s="48"/>
      <c r="H7" s="35">
        <f t="shared" si="1"/>
        <v>925</v>
      </c>
      <c r="I7" s="110"/>
      <c r="J7" s="110"/>
      <c r="K7" s="111"/>
      <c r="L7" s="50"/>
      <c r="M7" s="51"/>
      <c r="N7" s="51"/>
      <c r="O7" s="51"/>
      <c r="P7" s="52"/>
      <c r="Q7" s="53"/>
      <c r="R7" s="54"/>
      <c r="S7" s="55"/>
      <c r="T7" s="143">
        <f>105.6+42.4</f>
        <v>148</v>
      </c>
      <c r="U7" s="134"/>
      <c r="V7" s="57"/>
      <c r="W7" s="9"/>
      <c r="X7" s="23"/>
      <c r="Y7" s="9"/>
      <c r="Z7" s="23"/>
      <c r="AA7" s="9"/>
    </row>
    <row r="8" ht="13.5" customHeight="1">
      <c r="A8" s="43"/>
      <c r="B8" s="44"/>
      <c r="C8" s="124" t="s">
        <v>50</v>
      </c>
      <c r="D8" s="58"/>
      <c r="E8" s="59"/>
      <c r="F8" s="59"/>
      <c r="G8" s="60"/>
      <c r="H8" s="49">
        <f t="shared" si="1"/>
        <v>265.1875</v>
      </c>
      <c r="I8" s="62"/>
      <c r="J8" s="62"/>
      <c r="K8" s="44"/>
      <c r="L8" s="61"/>
      <c r="M8" s="62"/>
      <c r="N8" s="62"/>
      <c r="O8" s="62"/>
      <c r="P8" s="63"/>
      <c r="Q8" s="64"/>
      <c r="R8" s="65"/>
      <c r="S8" s="66"/>
      <c r="T8" s="144">
        <v>42.43</v>
      </c>
      <c r="U8" s="130"/>
      <c r="V8" s="68"/>
      <c r="W8" s="69"/>
    </row>
    <row r="9" ht="13.5" customHeight="1">
      <c r="A9" s="43"/>
      <c r="B9" s="44"/>
      <c r="C9" s="109" t="s">
        <v>49</v>
      </c>
      <c r="D9" s="58"/>
      <c r="E9" s="59"/>
      <c r="F9" s="59"/>
      <c r="G9" s="60"/>
      <c r="H9" s="49">
        <f t="shared" si="1"/>
        <v>1040</v>
      </c>
      <c r="I9" s="62"/>
      <c r="J9" s="62"/>
      <c r="K9" s="44"/>
      <c r="L9" s="61"/>
      <c r="M9" s="62"/>
      <c r="N9" s="62"/>
      <c r="O9" s="62"/>
      <c r="P9" s="63"/>
      <c r="Q9" s="64"/>
      <c r="R9" s="70"/>
      <c r="S9" s="71"/>
      <c r="T9" s="72">
        <f>83.2+83.2</f>
        <v>166.4</v>
      </c>
      <c r="U9" s="130"/>
      <c r="V9" s="73"/>
      <c r="W9" s="69"/>
    </row>
    <row r="10" ht="15.0" customHeight="1">
      <c r="A10" s="43"/>
      <c r="B10" s="44"/>
      <c r="C10" s="109"/>
      <c r="D10" s="74"/>
      <c r="E10" s="62"/>
      <c r="F10" s="62"/>
      <c r="G10" s="44"/>
      <c r="H10" s="49">
        <f t="shared" si="1"/>
        <v>0</v>
      </c>
      <c r="I10" s="62"/>
      <c r="J10" s="62"/>
      <c r="K10" s="44"/>
      <c r="L10" s="61"/>
      <c r="M10" s="62"/>
      <c r="N10" s="62"/>
      <c r="O10" s="62"/>
      <c r="P10" s="63"/>
      <c r="Q10" s="64"/>
      <c r="R10" s="70"/>
      <c r="S10" s="66"/>
      <c r="T10" s="75"/>
      <c r="U10" s="130"/>
      <c r="V10" s="73"/>
      <c r="W10" s="69"/>
    </row>
    <row r="11" ht="14.25" customHeight="1">
      <c r="B11" s="93"/>
      <c r="H11" s="100">
        <f>SUM(H6:H10)</f>
        <v>12230.1875</v>
      </c>
      <c r="I11" s="101"/>
      <c r="J11" s="101"/>
      <c r="K11" s="101"/>
      <c r="L11" s="100">
        <f>SUM(L8:L10)</f>
        <v>0</v>
      </c>
      <c r="M11" s="101"/>
      <c r="N11" s="101"/>
      <c r="O11" s="101"/>
      <c r="P11" s="101"/>
      <c r="Q11" s="102">
        <f t="shared" ref="Q11:T11" si="2">SUM(Q6:Q10)</f>
        <v>0</v>
      </c>
      <c r="R11" s="102">
        <f t="shared" si="2"/>
        <v>0</v>
      </c>
      <c r="S11" s="102">
        <f t="shared" si="2"/>
        <v>0</v>
      </c>
      <c r="T11" s="103">
        <f t="shared" si="2"/>
        <v>1956.83</v>
      </c>
      <c r="U11" s="100">
        <f>SUM(U8:U10)</f>
        <v>0</v>
      </c>
      <c r="V11" s="101"/>
    </row>
    <row r="12" ht="14.25" customHeight="1">
      <c r="B12" s="93"/>
      <c r="T12" s="69"/>
    </row>
    <row r="13" ht="14.25" customHeight="1">
      <c r="B13" s="93"/>
      <c r="T13" s="100"/>
    </row>
    <row r="14" ht="14.25" customHeight="1">
      <c r="B14" s="93"/>
      <c r="T14" s="100"/>
    </row>
    <row r="15" ht="14.25" customHeight="1">
      <c r="B15" s="93"/>
      <c r="T15" s="69"/>
    </row>
    <row r="16" ht="14.25" customHeight="1">
      <c r="B16" s="93"/>
      <c r="T16" s="69"/>
    </row>
    <row r="17" ht="14.25" customHeight="1">
      <c r="B17" s="93"/>
      <c r="T17" s="69"/>
    </row>
    <row r="18" ht="14.25" customHeight="1">
      <c r="B18" s="93"/>
      <c r="T18" s="69"/>
    </row>
    <row r="19" ht="14.25" customHeight="1">
      <c r="B19" s="93"/>
      <c r="T19" s="69"/>
    </row>
    <row r="20" ht="14.25" customHeight="1">
      <c r="B20" s="93"/>
      <c r="T20" s="69"/>
    </row>
    <row r="21" ht="14.25" customHeight="1">
      <c r="B21" s="93"/>
      <c r="T21" s="69"/>
    </row>
    <row r="22" ht="14.25" customHeight="1">
      <c r="B22" s="93"/>
      <c r="T22" s="69"/>
    </row>
    <row r="23" ht="14.25" customHeight="1">
      <c r="B23" s="93"/>
      <c r="T23" s="69"/>
    </row>
    <row r="24" ht="14.25" customHeight="1">
      <c r="B24" s="93"/>
      <c r="T24" s="69"/>
    </row>
    <row r="25" ht="14.25" customHeight="1">
      <c r="B25" s="93"/>
      <c r="T25" s="69"/>
    </row>
    <row r="26" ht="14.25" customHeight="1">
      <c r="B26" s="93"/>
      <c r="T26" s="69"/>
    </row>
    <row r="27" ht="14.25" customHeight="1">
      <c r="B27" s="93"/>
      <c r="T27" s="69"/>
    </row>
    <row r="28" ht="14.25" customHeight="1">
      <c r="B28" s="93"/>
      <c r="T28" s="69"/>
    </row>
    <row r="29" ht="14.25" customHeight="1">
      <c r="B29" s="93"/>
      <c r="T29" s="69"/>
    </row>
    <row r="30" ht="14.25" customHeight="1">
      <c r="B30" s="93"/>
      <c r="T30" s="69"/>
    </row>
    <row r="31" ht="14.25" customHeight="1">
      <c r="B31" s="93"/>
      <c r="T31" s="69"/>
    </row>
    <row r="32" ht="14.25" customHeight="1">
      <c r="B32" s="93"/>
      <c r="T32" s="69"/>
    </row>
    <row r="33" ht="14.25" customHeight="1">
      <c r="B33" s="93"/>
      <c r="T33" s="69"/>
    </row>
    <row r="34" ht="14.25" customHeight="1">
      <c r="B34" s="93"/>
      <c r="T34" s="69"/>
    </row>
    <row r="35" ht="14.25" customHeight="1">
      <c r="B35" s="93"/>
      <c r="T35" s="69"/>
    </row>
    <row r="36" ht="14.25" customHeight="1">
      <c r="B36" s="93"/>
      <c r="T36" s="69"/>
    </row>
    <row r="37" ht="14.25" customHeight="1">
      <c r="B37" s="93"/>
      <c r="T37" s="69"/>
    </row>
    <row r="38" ht="14.25" customHeight="1">
      <c r="B38" s="93"/>
      <c r="T38" s="69"/>
    </row>
    <row r="39" ht="14.25" customHeight="1">
      <c r="B39" s="93"/>
      <c r="T39" s="69"/>
    </row>
    <row r="40" ht="14.25" customHeight="1">
      <c r="B40" s="93"/>
      <c r="T40" s="69"/>
    </row>
    <row r="41" ht="14.25" customHeight="1">
      <c r="B41" s="93"/>
      <c r="T41" s="69"/>
    </row>
    <row r="42" ht="14.25" customHeight="1">
      <c r="B42" s="93"/>
      <c r="T42" s="69"/>
    </row>
    <row r="43" ht="14.25" customHeight="1">
      <c r="B43" s="93"/>
      <c r="T43" s="69"/>
    </row>
    <row r="44" ht="14.25" customHeight="1">
      <c r="B44" s="93"/>
      <c r="T44" s="69"/>
    </row>
    <row r="45" ht="14.25" customHeight="1">
      <c r="B45" s="93"/>
      <c r="T45" s="69"/>
    </row>
    <row r="46" ht="14.25" customHeight="1">
      <c r="B46" s="93"/>
      <c r="T46" s="69"/>
    </row>
    <row r="47" ht="14.25" customHeight="1">
      <c r="B47" s="93"/>
      <c r="T47" s="69"/>
    </row>
    <row r="48" ht="14.25" customHeight="1">
      <c r="B48" s="93"/>
      <c r="T48" s="69"/>
    </row>
    <row r="49" ht="14.25" customHeight="1">
      <c r="B49" s="93"/>
      <c r="T49" s="69"/>
    </row>
    <row r="50" ht="14.25" customHeight="1">
      <c r="B50" s="93"/>
      <c r="T50" s="69"/>
    </row>
    <row r="51" ht="14.25" customHeight="1">
      <c r="B51" s="93"/>
      <c r="T51" s="69"/>
    </row>
    <row r="52" ht="14.25" customHeight="1">
      <c r="B52" s="93"/>
      <c r="T52" s="69"/>
    </row>
    <row r="53" ht="14.25" customHeight="1">
      <c r="B53" s="93"/>
      <c r="T53" s="69"/>
    </row>
    <row r="54" ht="14.25" customHeight="1">
      <c r="B54" s="93"/>
      <c r="T54" s="69"/>
    </row>
    <row r="55" ht="14.25" customHeight="1">
      <c r="B55" s="93"/>
      <c r="T55" s="69"/>
    </row>
    <row r="56" ht="14.25" customHeight="1">
      <c r="B56" s="93"/>
      <c r="T56" s="69"/>
    </row>
    <row r="57" ht="14.25" customHeight="1">
      <c r="B57" s="93"/>
      <c r="T57" s="69"/>
    </row>
    <row r="58" ht="14.25" customHeight="1">
      <c r="B58" s="93"/>
      <c r="T58" s="69"/>
    </row>
    <row r="59" ht="14.25" customHeight="1">
      <c r="B59" s="93"/>
      <c r="T59" s="69"/>
    </row>
    <row r="60" ht="14.25" customHeight="1">
      <c r="B60" s="93"/>
      <c r="T60" s="69"/>
    </row>
    <row r="61" ht="14.25" customHeight="1">
      <c r="B61" s="93"/>
      <c r="T61" s="69"/>
    </row>
    <row r="62" ht="14.25" customHeight="1">
      <c r="B62" s="93"/>
      <c r="T62" s="69"/>
    </row>
    <row r="63" ht="14.25" customHeight="1">
      <c r="B63" s="93"/>
      <c r="T63" s="69"/>
    </row>
    <row r="64" ht="14.25" customHeight="1">
      <c r="B64" s="93"/>
      <c r="T64" s="69"/>
    </row>
    <row r="65" ht="14.25" customHeight="1">
      <c r="B65" s="93"/>
      <c r="T65" s="69"/>
    </row>
    <row r="66" ht="14.25" customHeight="1">
      <c r="B66" s="93"/>
      <c r="T66" s="69"/>
    </row>
    <row r="67" ht="14.25" customHeight="1">
      <c r="B67" s="93"/>
      <c r="T67" s="69"/>
    </row>
    <row r="68" ht="14.25" customHeight="1">
      <c r="B68" s="93"/>
      <c r="T68" s="69"/>
    </row>
    <row r="69" ht="14.25" customHeight="1">
      <c r="B69" s="93"/>
      <c r="T69" s="69"/>
    </row>
    <row r="70" ht="14.25" customHeight="1">
      <c r="B70" s="93"/>
      <c r="T70" s="69"/>
    </row>
    <row r="71" ht="14.25" customHeight="1">
      <c r="B71" s="93"/>
      <c r="T71" s="69"/>
    </row>
    <row r="72" ht="14.25" customHeight="1">
      <c r="B72" s="93"/>
      <c r="T72" s="69"/>
    </row>
    <row r="73" ht="14.25" customHeight="1">
      <c r="B73" s="93"/>
      <c r="T73" s="69"/>
    </row>
    <row r="74" ht="14.25" customHeight="1">
      <c r="B74" s="93"/>
      <c r="T74" s="69"/>
    </row>
    <row r="75" ht="14.25" customHeight="1">
      <c r="B75" s="93"/>
      <c r="T75" s="69"/>
    </row>
    <row r="76" ht="14.25" customHeight="1">
      <c r="B76" s="93"/>
      <c r="T76" s="69"/>
    </row>
    <row r="77" ht="14.25" customHeight="1">
      <c r="B77" s="93"/>
      <c r="T77" s="69"/>
    </row>
    <row r="78" ht="14.25" customHeight="1">
      <c r="B78" s="93"/>
      <c r="T78" s="69"/>
    </row>
    <row r="79" ht="14.25" customHeight="1">
      <c r="B79" s="93"/>
      <c r="T79" s="69"/>
    </row>
    <row r="80" ht="14.25" customHeight="1">
      <c r="B80" s="93"/>
      <c r="T80" s="69"/>
    </row>
    <row r="81" ht="14.25" customHeight="1">
      <c r="B81" s="93"/>
      <c r="T81" s="69"/>
    </row>
    <row r="82" ht="14.25" customHeight="1">
      <c r="B82" s="93"/>
      <c r="T82" s="69"/>
    </row>
    <row r="83" ht="14.25" customHeight="1">
      <c r="B83" s="93"/>
      <c r="T83" s="69"/>
    </row>
    <row r="84" ht="14.25" customHeight="1">
      <c r="B84" s="93"/>
      <c r="T84" s="69"/>
    </row>
    <row r="85" ht="14.25" customHeight="1">
      <c r="B85" s="93"/>
      <c r="T85" s="69"/>
    </row>
    <row r="86" ht="14.25" customHeight="1">
      <c r="B86" s="93"/>
      <c r="T86" s="69"/>
    </row>
    <row r="87" ht="14.25" customHeight="1">
      <c r="B87" s="93"/>
      <c r="T87" s="69"/>
    </row>
    <row r="88" ht="14.25" customHeight="1">
      <c r="B88" s="93"/>
      <c r="T88" s="69"/>
    </row>
    <row r="89" ht="14.25" customHeight="1">
      <c r="B89" s="93"/>
      <c r="T89" s="69"/>
    </row>
    <row r="90" ht="14.25" customHeight="1">
      <c r="B90" s="93"/>
      <c r="T90" s="69"/>
    </row>
    <row r="91" ht="14.25" customHeight="1">
      <c r="B91" s="93"/>
      <c r="T91" s="69"/>
    </row>
    <row r="92" ht="14.25" customHeight="1">
      <c r="B92" s="93"/>
      <c r="T92" s="69"/>
    </row>
    <row r="93" ht="14.25" customHeight="1">
      <c r="B93" s="93"/>
      <c r="T93" s="69"/>
    </row>
    <row r="94" ht="14.25" customHeight="1">
      <c r="B94" s="93"/>
      <c r="T94" s="69"/>
    </row>
    <row r="95" ht="14.25" customHeight="1">
      <c r="B95" s="93"/>
      <c r="T95" s="69"/>
    </row>
    <row r="96" ht="14.25" customHeight="1">
      <c r="B96" s="93"/>
      <c r="T96" s="69"/>
    </row>
    <row r="97" ht="14.25" customHeight="1">
      <c r="B97" s="93"/>
      <c r="T97" s="69"/>
    </row>
    <row r="98" ht="14.25" customHeight="1">
      <c r="B98" s="93"/>
      <c r="T98" s="69"/>
    </row>
    <row r="99" ht="14.25" customHeight="1">
      <c r="B99" s="93"/>
      <c r="T99" s="69"/>
    </row>
    <row r="100" ht="14.25" customHeight="1">
      <c r="B100" s="93"/>
      <c r="T100" s="69"/>
    </row>
    <row r="101" ht="14.25" customHeight="1">
      <c r="B101" s="93"/>
      <c r="T101" s="69"/>
    </row>
    <row r="102" ht="14.25" customHeight="1">
      <c r="B102" s="93"/>
      <c r="T102" s="69"/>
    </row>
    <row r="103" ht="14.25" customHeight="1">
      <c r="B103" s="93"/>
      <c r="T103" s="69"/>
    </row>
    <row r="104" ht="14.25" customHeight="1">
      <c r="B104" s="93"/>
      <c r="T104" s="69"/>
    </row>
    <row r="105" ht="14.25" customHeight="1">
      <c r="B105" s="93"/>
      <c r="T105" s="69"/>
    </row>
    <row r="106" ht="14.25" customHeight="1">
      <c r="B106" s="93"/>
      <c r="T106" s="69"/>
    </row>
    <row r="107" ht="14.25" customHeight="1">
      <c r="T107" s="69"/>
    </row>
    <row r="108" ht="14.25" customHeight="1">
      <c r="T108" s="69"/>
    </row>
    <row r="109" ht="14.25" customHeight="1">
      <c r="T109" s="69"/>
    </row>
    <row r="110" ht="14.25" customHeight="1">
      <c r="T110" s="69"/>
    </row>
    <row r="111" ht="14.25" customHeight="1">
      <c r="T111" s="69"/>
    </row>
    <row r="112" ht="14.25" customHeight="1">
      <c r="T112" s="69"/>
    </row>
    <row r="113" ht="14.25" customHeight="1">
      <c r="T113" s="69"/>
    </row>
    <row r="114" ht="14.25" customHeight="1">
      <c r="T114" s="69"/>
    </row>
    <row r="115" ht="14.25" customHeight="1">
      <c r="T115" s="69"/>
    </row>
    <row r="116" ht="14.25" customHeight="1">
      <c r="T116" s="69"/>
    </row>
    <row r="117" ht="14.25" customHeight="1">
      <c r="T117" s="69"/>
    </row>
    <row r="118" ht="14.25" customHeight="1">
      <c r="T118" s="69"/>
    </row>
    <row r="119" ht="14.25" customHeight="1">
      <c r="T119" s="69"/>
    </row>
    <row r="120" ht="14.25" customHeight="1">
      <c r="T120" s="69"/>
    </row>
    <row r="121" ht="14.25" customHeight="1">
      <c r="T121" s="69"/>
    </row>
    <row r="122" ht="14.25" customHeight="1">
      <c r="T122" s="69"/>
    </row>
    <row r="123" ht="14.25" customHeight="1">
      <c r="T123" s="69"/>
    </row>
    <row r="124" ht="14.25" customHeight="1">
      <c r="T124" s="69"/>
    </row>
    <row r="125" ht="14.25" customHeight="1">
      <c r="T125" s="69"/>
    </row>
    <row r="126" ht="14.25" customHeight="1">
      <c r="T126" s="69"/>
    </row>
    <row r="127" ht="14.25" customHeight="1">
      <c r="T127" s="69"/>
    </row>
    <row r="128" ht="14.25" customHeight="1">
      <c r="T128" s="69"/>
    </row>
    <row r="129" ht="14.25" customHeight="1">
      <c r="T129" s="69"/>
    </row>
    <row r="130" ht="14.25" customHeight="1">
      <c r="T130" s="69"/>
    </row>
    <row r="131" ht="14.25" customHeight="1">
      <c r="T131" s="69"/>
    </row>
    <row r="132" ht="14.25" customHeight="1">
      <c r="T132" s="69"/>
    </row>
    <row r="133" ht="14.25" customHeight="1">
      <c r="T133" s="69"/>
    </row>
    <row r="134" ht="14.25" customHeight="1">
      <c r="T134" s="69"/>
    </row>
    <row r="135" ht="14.25" customHeight="1">
      <c r="T135" s="69"/>
    </row>
    <row r="136" ht="14.25" customHeight="1">
      <c r="T136" s="69"/>
    </row>
    <row r="137" ht="14.25" customHeight="1">
      <c r="T137" s="69"/>
    </row>
    <row r="138" ht="14.25" customHeight="1">
      <c r="T138" s="69"/>
    </row>
    <row r="139" ht="14.25" customHeight="1">
      <c r="T139" s="69"/>
    </row>
    <row r="140" ht="14.25" customHeight="1">
      <c r="T140" s="69"/>
    </row>
    <row r="141" ht="14.25" customHeight="1">
      <c r="T141" s="69"/>
    </row>
    <row r="142" ht="14.25" customHeight="1">
      <c r="T142" s="69"/>
    </row>
    <row r="143" ht="14.25" customHeight="1">
      <c r="T143" s="69"/>
    </row>
    <row r="144" ht="14.25" customHeight="1">
      <c r="T144" s="69"/>
    </row>
    <row r="145" ht="14.25" customHeight="1">
      <c r="T145" s="69"/>
    </row>
    <row r="146" ht="14.25" customHeight="1">
      <c r="T146" s="69"/>
    </row>
    <row r="147" ht="14.25" customHeight="1">
      <c r="T147" s="69"/>
    </row>
    <row r="148" ht="14.25" customHeight="1">
      <c r="T148" s="69"/>
    </row>
    <row r="149" ht="14.25" customHeight="1">
      <c r="T149" s="69"/>
    </row>
    <row r="150" ht="14.25" customHeight="1">
      <c r="T150" s="69"/>
    </row>
    <row r="151" ht="14.25" customHeight="1">
      <c r="T151" s="69"/>
    </row>
    <row r="152" ht="14.25" customHeight="1">
      <c r="T152" s="69"/>
    </row>
    <row r="153" ht="14.25" customHeight="1">
      <c r="T153" s="69"/>
    </row>
    <row r="154" ht="14.25" customHeight="1">
      <c r="T154" s="69"/>
    </row>
    <row r="155" ht="14.25" customHeight="1">
      <c r="T155" s="69"/>
    </row>
    <row r="156" ht="14.25" customHeight="1">
      <c r="T156" s="69"/>
    </row>
    <row r="157" ht="14.25" customHeight="1">
      <c r="T157" s="69"/>
    </row>
    <row r="158" ht="14.25" customHeight="1">
      <c r="T158" s="69"/>
    </row>
    <row r="159" ht="14.25" customHeight="1">
      <c r="T159" s="69"/>
    </row>
    <row r="160" ht="14.25" customHeight="1">
      <c r="T160" s="69"/>
    </row>
    <row r="161" ht="14.25" customHeight="1">
      <c r="T161" s="69"/>
    </row>
    <row r="162" ht="14.25" customHeight="1">
      <c r="T162" s="69"/>
    </row>
    <row r="163" ht="14.25" customHeight="1">
      <c r="T163" s="69"/>
    </row>
    <row r="164" ht="14.25" customHeight="1">
      <c r="T164" s="69"/>
    </row>
    <row r="165" ht="14.25" customHeight="1">
      <c r="T165" s="69"/>
    </row>
    <row r="166" ht="14.25" customHeight="1">
      <c r="T166" s="69"/>
    </row>
    <row r="167" ht="14.25" customHeight="1">
      <c r="T167" s="69"/>
    </row>
    <row r="168" ht="14.25" customHeight="1">
      <c r="T168" s="69"/>
    </row>
    <row r="169" ht="14.25" customHeight="1">
      <c r="T169" s="69"/>
    </row>
    <row r="170" ht="14.25" customHeight="1">
      <c r="T170" s="69"/>
    </row>
    <row r="171" ht="14.25" customHeight="1">
      <c r="T171" s="69"/>
    </row>
    <row r="172" ht="14.25" customHeight="1">
      <c r="T172" s="69"/>
    </row>
    <row r="173" ht="14.25" customHeight="1">
      <c r="T173" s="69"/>
    </row>
    <row r="174" ht="14.25" customHeight="1">
      <c r="T174" s="69"/>
    </row>
    <row r="175" ht="14.25" customHeight="1">
      <c r="T175" s="69"/>
    </row>
    <row r="176" ht="14.25" customHeight="1">
      <c r="T176" s="69"/>
    </row>
    <row r="177" ht="14.25" customHeight="1">
      <c r="T177" s="69"/>
    </row>
    <row r="178" ht="14.25" customHeight="1">
      <c r="T178" s="69"/>
    </row>
    <row r="179" ht="14.25" customHeight="1">
      <c r="T179" s="69"/>
    </row>
    <row r="180" ht="14.25" customHeight="1">
      <c r="T180" s="69"/>
    </row>
    <row r="181" ht="14.25" customHeight="1">
      <c r="T181" s="69"/>
    </row>
    <row r="182" ht="14.25" customHeight="1">
      <c r="T182" s="69"/>
    </row>
    <row r="183" ht="14.25" customHeight="1">
      <c r="T183" s="69"/>
    </row>
    <row r="184" ht="14.25" customHeight="1">
      <c r="T184" s="69"/>
    </row>
    <row r="185" ht="14.25" customHeight="1">
      <c r="T185" s="69"/>
    </row>
    <row r="186" ht="14.25" customHeight="1">
      <c r="T186" s="69"/>
    </row>
    <row r="187" ht="14.25" customHeight="1">
      <c r="T187" s="69"/>
    </row>
    <row r="188" ht="14.25" customHeight="1">
      <c r="T188" s="69"/>
    </row>
    <row r="189" ht="14.25" customHeight="1">
      <c r="T189" s="69"/>
    </row>
    <row r="190" ht="14.25" customHeight="1">
      <c r="T190" s="69"/>
    </row>
    <row r="191" ht="14.25" customHeight="1">
      <c r="T191" s="69"/>
    </row>
    <row r="192" ht="14.25" customHeight="1">
      <c r="T192" s="69"/>
    </row>
    <row r="193" ht="14.25" customHeight="1">
      <c r="T193" s="69"/>
    </row>
    <row r="194" ht="14.25" customHeight="1">
      <c r="T194" s="69"/>
    </row>
    <row r="195" ht="14.25" customHeight="1">
      <c r="T195" s="69"/>
    </row>
    <row r="196" ht="14.25" customHeight="1">
      <c r="T196" s="69"/>
    </row>
    <row r="197" ht="14.25" customHeight="1">
      <c r="T197" s="69"/>
    </row>
    <row r="198" ht="14.25" customHeight="1">
      <c r="T198" s="69"/>
    </row>
    <row r="199" ht="14.25" customHeight="1">
      <c r="T199" s="69"/>
    </row>
    <row r="200" ht="14.25" customHeight="1">
      <c r="T200" s="69"/>
    </row>
    <row r="201" ht="14.25" customHeight="1">
      <c r="T201" s="69"/>
    </row>
    <row r="202" ht="14.25" customHeight="1">
      <c r="T202" s="69"/>
    </row>
    <row r="203" ht="14.25" customHeight="1">
      <c r="T203" s="69"/>
    </row>
    <row r="204" ht="14.25" customHeight="1">
      <c r="T204" s="69"/>
    </row>
    <row r="205" ht="14.25" customHeight="1">
      <c r="T205" s="69"/>
    </row>
    <row r="206" ht="14.25" customHeight="1">
      <c r="T206" s="69"/>
    </row>
    <row r="207" ht="14.25" customHeight="1">
      <c r="T207" s="69"/>
    </row>
    <row r="208" ht="14.25" customHeight="1">
      <c r="T208" s="69"/>
    </row>
    <row r="209" ht="14.25" customHeight="1">
      <c r="T209" s="69"/>
    </row>
    <row r="210" ht="14.25" customHeight="1">
      <c r="T210" s="69"/>
    </row>
    <row r="211" ht="14.25" customHeight="1">
      <c r="T211" s="69"/>
    </row>
    <row r="212" ht="14.25" customHeight="1">
      <c r="T212" s="69"/>
    </row>
    <row r="213" ht="14.25" customHeight="1">
      <c r="T213" s="69"/>
    </row>
    <row r="214" ht="14.25" customHeight="1">
      <c r="T214" s="69"/>
    </row>
    <row r="215" ht="14.25" customHeight="1">
      <c r="T215" s="69"/>
    </row>
    <row r="216" ht="14.25" customHeight="1">
      <c r="T216" s="69"/>
    </row>
    <row r="217" ht="14.25" customHeight="1">
      <c r="T217" s="69"/>
    </row>
    <row r="218" ht="14.25" customHeight="1">
      <c r="T218" s="69"/>
    </row>
    <row r="219" ht="14.25" customHeight="1">
      <c r="T219" s="69"/>
    </row>
    <row r="220" ht="14.25" customHeight="1">
      <c r="T220" s="69"/>
    </row>
    <row r="221" ht="14.25" customHeight="1">
      <c r="T221" s="69"/>
    </row>
    <row r="222" ht="14.25" customHeight="1">
      <c r="T222" s="69"/>
    </row>
    <row r="223" ht="14.25" customHeight="1">
      <c r="T223" s="69"/>
    </row>
    <row r="224" ht="14.25" customHeight="1">
      <c r="T224" s="69"/>
    </row>
    <row r="225" ht="14.25" customHeight="1">
      <c r="T225" s="69"/>
    </row>
    <row r="226" ht="14.25" customHeight="1">
      <c r="T226" s="69"/>
    </row>
    <row r="227" ht="14.25" customHeight="1">
      <c r="T227" s="69"/>
    </row>
    <row r="228" ht="14.25" customHeight="1">
      <c r="T228" s="69"/>
    </row>
    <row r="229" ht="14.25" customHeight="1">
      <c r="T229" s="69"/>
    </row>
    <row r="230" ht="14.25" customHeight="1">
      <c r="T230" s="69"/>
    </row>
    <row r="231" ht="14.25" customHeight="1">
      <c r="T231" s="69"/>
    </row>
    <row r="232" ht="14.25" customHeight="1">
      <c r="T232" s="69"/>
    </row>
    <row r="233" ht="14.25" customHeight="1">
      <c r="T233" s="69"/>
    </row>
    <row r="234" ht="14.25" customHeight="1">
      <c r="T234" s="69"/>
    </row>
    <row r="235" ht="14.25" customHeight="1">
      <c r="T235" s="69"/>
    </row>
    <row r="236" ht="14.25" customHeight="1">
      <c r="T236" s="69"/>
    </row>
    <row r="237" ht="14.25" customHeight="1">
      <c r="T237" s="69"/>
    </row>
    <row r="238" ht="14.25" customHeight="1">
      <c r="T238" s="69"/>
    </row>
    <row r="239" ht="14.25" customHeight="1">
      <c r="T239" s="69"/>
    </row>
    <row r="240" ht="14.25" customHeight="1">
      <c r="T240" s="69"/>
    </row>
    <row r="241" ht="14.25" customHeight="1">
      <c r="T241" s="69"/>
    </row>
    <row r="242" ht="14.25" customHeight="1">
      <c r="T242" s="69"/>
    </row>
    <row r="243" ht="14.25" customHeight="1">
      <c r="T243" s="69"/>
    </row>
    <row r="244" ht="14.25" customHeight="1">
      <c r="T244" s="69"/>
    </row>
    <row r="245" ht="14.25" customHeight="1">
      <c r="T245" s="69"/>
    </row>
    <row r="246" ht="14.25" customHeight="1">
      <c r="T246" s="69"/>
    </row>
    <row r="247" ht="14.25" customHeight="1">
      <c r="T247" s="69"/>
    </row>
    <row r="248" ht="14.25" customHeight="1">
      <c r="T248" s="69"/>
    </row>
    <row r="249" ht="14.25" customHeight="1">
      <c r="T249" s="69"/>
    </row>
    <row r="250" ht="14.25" customHeight="1">
      <c r="T250" s="69"/>
    </row>
    <row r="251" ht="14.25" customHeight="1">
      <c r="T251" s="69"/>
    </row>
    <row r="252" ht="14.25" customHeight="1">
      <c r="T252" s="69"/>
    </row>
    <row r="253" ht="14.25" customHeight="1">
      <c r="T253" s="69"/>
    </row>
    <row r="254" ht="14.25" customHeight="1">
      <c r="T254" s="69"/>
    </row>
    <row r="255" ht="14.25" customHeight="1">
      <c r="T255" s="69"/>
    </row>
    <row r="256" ht="14.25" customHeight="1">
      <c r="T256" s="69"/>
    </row>
    <row r="257" ht="14.25" customHeight="1">
      <c r="T257" s="69"/>
    </row>
    <row r="258" ht="14.25" customHeight="1">
      <c r="T258" s="69"/>
    </row>
    <row r="259" ht="14.25" customHeight="1">
      <c r="T259" s="69"/>
    </row>
    <row r="260" ht="14.25" customHeight="1">
      <c r="T260" s="69"/>
    </row>
    <row r="261" ht="14.25" customHeight="1">
      <c r="T261" s="69"/>
    </row>
    <row r="262" ht="14.25" customHeight="1">
      <c r="T262" s="69"/>
    </row>
    <row r="263" ht="14.25" customHeight="1">
      <c r="T263" s="69"/>
    </row>
    <row r="264" ht="14.25" customHeight="1">
      <c r="T264" s="69"/>
    </row>
    <row r="265" ht="14.25" customHeight="1">
      <c r="T265" s="69"/>
    </row>
    <row r="266" ht="14.25" customHeight="1">
      <c r="T266" s="69"/>
    </row>
    <row r="267" ht="14.25" customHeight="1">
      <c r="T267" s="69"/>
    </row>
    <row r="268" ht="14.25" customHeight="1">
      <c r="T268" s="69"/>
    </row>
    <row r="269" ht="14.25" customHeight="1">
      <c r="T269" s="69"/>
    </row>
    <row r="270" ht="14.25" customHeight="1">
      <c r="T270" s="69"/>
    </row>
    <row r="271" ht="14.25" customHeight="1">
      <c r="T271" s="69"/>
    </row>
    <row r="272" ht="14.25" customHeight="1">
      <c r="T272" s="69"/>
    </row>
    <row r="273" ht="14.25" customHeight="1">
      <c r="T273" s="69"/>
    </row>
    <row r="274" ht="14.25" customHeight="1">
      <c r="T274" s="69"/>
    </row>
    <row r="275" ht="14.25" customHeight="1">
      <c r="T275" s="69"/>
    </row>
    <row r="276" ht="14.25" customHeight="1">
      <c r="T276" s="69"/>
    </row>
    <row r="277" ht="14.25" customHeight="1">
      <c r="T277" s="69"/>
    </row>
    <row r="278" ht="14.25" customHeight="1">
      <c r="T278" s="69"/>
    </row>
    <row r="279" ht="14.25" customHeight="1">
      <c r="T279" s="69"/>
    </row>
    <row r="280" ht="14.25" customHeight="1">
      <c r="T280" s="69"/>
    </row>
    <row r="281" ht="14.25" customHeight="1">
      <c r="T281" s="69"/>
    </row>
    <row r="282" ht="14.25" customHeight="1">
      <c r="T282" s="69"/>
    </row>
    <row r="283" ht="14.25" customHeight="1">
      <c r="T283" s="69"/>
    </row>
    <row r="284" ht="14.25" customHeight="1">
      <c r="T284" s="69"/>
    </row>
    <row r="285" ht="14.25" customHeight="1">
      <c r="T285" s="69"/>
    </row>
    <row r="286" ht="14.25" customHeight="1">
      <c r="T286" s="69"/>
    </row>
    <row r="287" ht="14.25" customHeight="1">
      <c r="T287" s="69"/>
    </row>
    <row r="288" ht="14.25" customHeight="1">
      <c r="T288" s="69"/>
    </row>
    <row r="289" ht="14.25" customHeight="1">
      <c r="T289" s="69"/>
    </row>
    <row r="290" ht="14.25" customHeight="1">
      <c r="T290" s="69"/>
    </row>
    <row r="291" ht="14.25" customHeight="1">
      <c r="T291" s="69"/>
    </row>
    <row r="292" ht="14.25" customHeight="1">
      <c r="T292" s="69"/>
    </row>
    <row r="293" ht="14.25" customHeight="1">
      <c r="T293" s="69"/>
    </row>
    <row r="294" ht="14.25" customHeight="1">
      <c r="T294" s="69"/>
    </row>
    <row r="295" ht="14.25" customHeight="1">
      <c r="T295" s="69"/>
    </row>
    <row r="296" ht="14.25" customHeight="1">
      <c r="T296" s="69"/>
    </row>
    <row r="297" ht="14.25" customHeight="1">
      <c r="T297" s="69"/>
    </row>
    <row r="298" ht="14.25" customHeight="1">
      <c r="T298" s="69"/>
    </row>
    <row r="299" ht="14.25" customHeight="1">
      <c r="T299" s="69"/>
    </row>
    <row r="300" ht="14.25" customHeight="1">
      <c r="T300" s="69"/>
    </row>
    <row r="301" ht="14.25" customHeight="1">
      <c r="T301" s="69"/>
    </row>
    <row r="302" ht="14.25" customHeight="1">
      <c r="T302" s="69"/>
    </row>
    <row r="303" ht="14.25" customHeight="1">
      <c r="T303" s="69"/>
    </row>
    <row r="304" ht="14.25" customHeight="1">
      <c r="T304" s="69"/>
    </row>
    <row r="305" ht="14.25" customHeight="1">
      <c r="T305" s="69"/>
    </row>
    <row r="306" ht="14.25" customHeight="1">
      <c r="T306" s="69"/>
    </row>
    <row r="307" ht="14.25" customHeight="1">
      <c r="T307" s="69"/>
    </row>
    <row r="308" ht="14.25" customHeight="1">
      <c r="T308" s="69"/>
    </row>
    <row r="309" ht="14.25" customHeight="1">
      <c r="T309" s="69"/>
    </row>
    <row r="310" ht="14.25" customHeight="1">
      <c r="T310" s="69"/>
    </row>
    <row r="311" ht="14.25" customHeight="1">
      <c r="T311" s="69"/>
    </row>
    <row r="312" ht="14.25" customHeight="1">
      <c r="T312" s="69"/>
    </row>
    <row r="313" ht="14.25" customHeight="1">
      <c r="T313" s="69"/>
    </row>
    <row r="314" ht="14.25" customHeight="1">
      <c r="T314" s="69"/>
    </row>
    <row r="315" ht="14.25" customHeight="1">
      <c r="T315" s="69"/>
    </row>
    <row r="316" ht="14.25" customHeight="1">
      <c r="T316" s="69"/>
    </row>
    <row r="317" ht="14.25" customHeight="1">
      <c r="T317" s="69"/>
    </row>
    <row r="318" ht="14.25" customHeight="1">
      <c r="T318" s="69"/>
    </row>
    <row r="319" ht="14.25" customHeight="1">
      <c r="T319" s="69"/>
    </row>
    <row r="320" ht="14.25" customHeight="1">
      <c r="T320" s="69"/>
    </row>
    <row r="321" ht="14.25" customHeight="1">
      <c r="T321" s="69"/>
    </row>
    <row r="322" ht="14.25" customHeight="1">
      <c r="T322" s="69"/>
    </row>
    <row r="323" ht="14.25" customHeight="1">
      <c r="T323" s="69"/>
    </row>
    <row r="324" ht="14.25" customHeight="1">
      <c r="T324" s="69"/>
    </row>
    <row r="325" ht="14.25" customHeight="1">
      <c r="T325" s="69"/>
    </row>
    <row r="326" ht="14.25" customHeight="1">
      <c r="T326" s="69"/>
    </row>
    <row r="327" ht="14.25" customHeight="1">
      <c r="T327" s="69"/>
    </row>
    <row r="328" ht="14.25" customHeight="1">
      <c r="T328" s="69"/>
    </row>
    <row r="329" ht="14.25" customHeight="1">
      <c r="T329" s="69"/>
    </row>
    <row r="330" ht="14.25" customHeight="1">
      <c r="T330" s="69"/>
    </row>
    <row r="331" ht="14.25" customHeight="1">
      <c r="T331" s="69"/>
    </row>
    <row r="332" ht="14.25" customHeight="1">
      <c r="T332" s="69"/>
    </row>
    <row r="333" ht="14.25" customHeight="1">
      <c r="T333" s="69"/>
    </row>
    <row r="334" ht="14.25" customHeight="1">
      <c r="T334" s="69"/>
    </row>
    <row r="335" ht="14.25" customHeight="1">
      <c r="T335" s="69"/>
    </row>
    <row r="336" ht="14.25" customHeight="1">
      <c r="T336" s="69"/>
    </row>
    <row r="337" ht="14.25" customHeight="1">
      <c r="T337" s="69"/>
    </row>
    <row r="338" ht="14.25" customHeight="1">
      <c r="T338" s="69"/>
    </row>
    <row r="339" ht="14.25" customHeight="1">
      <c r="T339" s="69"/>
    </row>
    <row r="340" ht="14.25" customHeight="1">
      <c r="T340" s="69"/>
    </row>
    <row r="341" ht="14.25" customHeight="1">
      <c r="T341" s="69"/>
    </row>
    <row r="342" ht="14.25" customHeight="1">
      <c r="T342" s="69"/>
    </row>
    <row r="343" ht="14.25" customHeight="1">
      <c r="T343" s="69"/>
    </row>
    <row r="344" ht="14.25" customHeight="1">
      <c r="T344" s="69"/>
    </row>
    <row r="345" ht="14.25" customHeight="1">
      <c r="T345" s="69"/>
    </row>
    <row r="346" ht="14.25" customHeight="1">
      <c r="T346" s="69"/>
    </row>
    <row r="347" ht="14.25" customHeight="1">
      <c r="T347" s="69"/>
    </row>
    <row r="348" ht="14.25" customHeight="1">
      <c r="T348" s="69"/>
    </row>
    <row r="349" ht="14.25" customHeight="1">
      <c r="T349" s="69"/>
    </row>
    <row r="350" ht="14.25" customHeight="1">
      <c r="T350" s="69"/>
    </row>
    <row r="351" ht="14.25" customHeight="1">
      <c r="T351" s="69"/>
    </row>
    <row r="352" ht="14.25" customHeight="1">
      <c r="T352" s="69"/>
    </row>
    <row r="353" ht="14.25" customHeight="1">
      <c r="T353" s="69"/>
    </row>
    <row r="354" ht="14.25" customHeight="1">
      <c r="T354" s="69"/>
    </row>
    <row r="355" ht="14.25" customHeight="1">
      <c r="T355" s="69"/>
    </row>
    <row r="356" ht="14.25" customHeight="1">
      <c r="T356" s="69"/>
    </row>
    <row r="357" ht="14.25" customHeight="1">
      <c r="T357" s="69"/>
    </row>
    <row r="358" ht="14.25" customHeight="1">
      <c r="T358" s="69"/>
    </row>
    <row r="359" ht="14.25" customHeight="1">
      <c r="T359" s="69"/>
    </row>
    <row r="360" ht="14.25" customHeight="1">
      <c r="T360" s="69"/>
    </row>
    <row r="361" ht="14.25" customHeight="1">
      <c r="T361" s="69"/>
    </row>
    <row r="362" ht="14.25" customHeight="1">
      <c r="T362" s="69"/>
    </row>
    <row r="363" ht="14.25" customHeight="1">
      <c r="T363" s="69"/>
    </row>
    <row r="364" ht="14.25" customHeight="1">
      <c r="T364" s="69"/>
    </row>
    <row r="365" ht="14.25" customHeight="1">
      <c r="T365" s="69"/>
    </row>
    <row r="366" ht="14.25" customHeight="1">
      <c r="T366" s="69"/>
    </row>
    <row r="367" ht="14.25" customHeight="1">
      <c r="T367" s="69"/>
    </row>
    <row r="368" ht="14.25" customHeight="1">
      <c r="T368" s="69"/>
    </row>
    <row r="369" ht="14.25" customHeight="1">
      <c r="T369" s="69"/>
    </row>
    <row r="370" ht="14.25" customHeight="1">
      <c r="T370" s="69"/>
    </row>
    <row r="371" ht="14.25" customHeight="1">
      <c r="T371" s="69"/>
    </row>
    <row r="372" ht="14.25" customHeight="1">
      <c r="T372" s="69"/>
    </row>
    <row r="373" ht="14.25" customHeight="1">
      <c r="T373" s="69"/>
    </row>
    <row r="374" ht="14.25" customHeight="1">
      <c r="T374" s="69"/>
    </row>
    <row r="375" ht="14.25" customHeight="1">
      <c r="T375" s="69"/>
    </row>
    <row r="376" ht="14.25" customHeight="1">
      <c r="T376" s="69"/>
    </row>
    <row r="377" ht="14.25" customHeight="1">
      <c r="T377" s="69"/>
    </row>
    <row r="378" ht="14.25" customHeight="1">
      <c r="T378" s="69"/>
    </row>
    <row r="379" ht="14.25" customHeight="1">
      <c r="T379" s="69"/>
    </row>
    <row r="380" ht="14.25" customHeight="1">
      <c r="T380" s="69"/>
    </row>
    <row r="381" ht="14.25" customHeight="1">
      <c r="T381" s="69"/>
    </row>
    <row r="382" ht="14.25" customHeight="1">
      <c r="T382" s="69"/>
    </row>
    <row r="383" ht="14.25" customHeight="1">
      <c r="T383" s="69"/>
    </row>
    <row r="384" ht="14.25" customHeight="1">
      <c r="T384" s="69"/>
    </row>
    <row r="385" ht="14.25" customHeight="1">
      <c r="T385" s="69"/>
    </row>
    <row r="386" ht="14.25" customHeight="1">
      <c r="T386" s="69"/>
    </row>
    <row r="387" ht="14.25" customHeight="1">
      <c r="T387" s="69"/>
    </row>
    <row r="388" ht="14.25" customHeight="1">
      <c r="T388" s="69"/>
    </row>
    <row r="389" ht="14.25" customHeight="1">
      <c r="T389" s="69"/>
    </row>
    <row r="390" ht="14.25" customHeight="1">
      <c r="T390" s="69"/>
    </row>
    <row r="391" ht="14.25" customHeight="1">
      <c r="T391" s="69"/>
    </row>
    <row r="392" ht="14.25" customHeight="1">
      <c r="T392" s="69"/>
    </row>
    <row r="393" ht="14.25" customHeight="1">
      <c r="T393" s="69"/>
    </row>
    <row r="394" ht="14.25" customHeight="1">
      <c r="T394" s="69"/>
    </row>
    <row r="395" ht="14.25" customHeight="1">
      <c r="T395" s="69"/>
    </row>
    <row r="396" ht="14.25" customHeight="1">
      <c r="T396" s="69"/>
    </row>
    <row r="397" ht="14.25" customHeight="1">
      <c r="T397" s="69"/>
    </row>
    <row r="398" ht="14.25" customHeight="1">
      <c r="T398" s="69"/>
    </row>
    <row r="399" ht="14.25" customHeight="1">
      <c r="T399" s="69"/>
    </row>
    <row r="400" ht="14.25" customHeight="1">
      <c r="T400" s="69"/>
    </row>
    <row r="401" ht="14.25" customHeight="1">
      <c r="T401" s="69"/>
    </row>
    <row r="402" ht="14.25" customHeight="1">
      <c r="T402" s="69"/>
    </row>
    <row r="403" ht="14.25" customHeight="1">
      <c r="T403" s="69"/>
    </row>
    <row r="404" ht="14.25" customHeight="1">
      <c r="T404" s="69"/>
    </row>
    <row r="405" ht="14.25" customHeight="1">
      <c r="T405" s="69"/>
    </row>
    <row r="406" ht="14.25" customHeight="1">
      <c r="T406" s="69"/>
    </row>
    <row r="407" ht="14.25" customHeight="1">
      <c r="T407" s="69"/>
    </row>
    <row r="408" ht="14.25" customHeight="1">
      <c r="T408" s="69"/>
    </row>
    <row r="409" ht="14.25" customHeight="1">
      <c r="T409" s="69"/>
    </row>
    <row r="410" ht="14.25" customHeight="1">
      <c r="T410" s="69"/>
    </row>
    <row r="411" ht="14.25" customHeight="1">
      <c r="T411" s="69"/>
    </row>
    <row r="412" ht="14.25" customHeight="1">
      <c r="T412" s="69"/>
    </row>
    <row r="413" ht="14.25" customHeight="1">
      <c r="T413" s="69"/>
    </row>
    <row r="414" ht="14.25" customHeight="1">
      <c r="T414" s="69"/>
    </row>
    <row r="415" ht="14.25" customHeight="1">
      <c r="T415" s="69"/>
    </row>
    <row r="416" ht="14.25" customHeight="1">
      <c r="T416" s="69"/>
    </row>
    <row r="417" ht="14.25" customHeight="1">
      <c r="T417" s="69"/>
    </row>
    <row r="418" ht="14.25" customHeight="1">
      <c r="T418" s="69"/>
    </row>
    <row r="419" ht="14.25" customHeight="1">
      <c r="T419" s="69"/>
    </row>
    <row r="420" ht="14.25" customHeight="1">
      <c r="T420" s="69"/>
    </row>
    <row r="421" ht="14.25" customHeight="1">
      <c r="T421" s="69"/>
    </row>
    <row r="422" ht="14.25" customHeight="1">
      <c r="T422" s="69"/>
    </row>
    <row r="423" ht="14.25" customHeight="1">
      <c r="T423" s="69"/>
    </row>
    <row r="424" ht="14.25" customHeight="1">
      <c r="T424" s="69"/>
    </row>
    <row r="425" ht="14.25" customHeight="1">
      <c r="T425" s="69"/>
    </row>
    <row r="426" ht="14.25" customHeight="1">
      <c r="T426" s="69"/>
    </row>
    <row r="427" ht="14.25" customHeight="1">
      <c r="T427" s="69"/>
    </row>
    <row r="428" ht="14.25" customHeight="1">
      <c r="T428" s="69"/>
    </row>
    <row r="429" ht="14.25" customHeight="1">
      <c r="T429" s="69"/>
    </row>
    <row r="430" ht="14.25" customHeight="1">
      <c r="T430" s="69"/>
    </row>
    <row r="431" ht="14.25" customHeight="1">
      <c r="T431" s="69"/>
    </row>
    <row r="432" ht="14.25" customHeight="1">
      <c r="T432" s="69"/>
    </row>
    <row r="433" ht="14.25" customHeight="1">
      <c r="T433" s="69"/>
    </row>
    <row r="434" ht="14.25" customHeight="1">
      <c r="T434" s="69"/>
    </row>
    <row r="435" ht="14.25" customHeight="1">
      <c r="T435" s="69"/>
    </row>
    <row r="436" ht="14.25" customHeight="1">
      <c r="T436" s="69"/>
    </row>
    <row r="437" ht="14.25" customHeight="1">
      <c r="T437" s="69"/>
    </row>
    <row r="438" ht="14.25" customHeight="1">
      <c r="T438" s="69"/>
    </row>
    <row r="439" ht="14.25" customHeight="1">
      <c r="T439" s="69"/>
    </row>
    <row r="440" ht="14.25" customHeight="1">
      <c r="T440" s="69"/>
    </row>
    <row r="441" ht="14.25" customHeight="1">
      <c r="T441" s="69"/>
    </row>
    <row r="442" ht="14.25" customHeight="1">
      <c r="T442" s="69"/>
    </row>
    <row r="443" ht="14.25" customHeight="1">
      <c r="T443" s="69"/>
    </row>
    <row r="444" ht="14.25" customHeight="1">
      <c r="T444" s="69"/>
    </row>
    <row r="445" ht="14.25" customHeight="1">
      <c r="T445" s="69"/>
    </row>
    <row r="446" ht="14.25" customHeight="1">
      <c r="T446" s="69"/>
    </row>
    <row r="447" ht="14.25" customHeight="1">
      <c r="T447" s="69"/>
    </row>
    <row r="448" ht="14.25" customHeight="1">
      <c r="T448" s="69"/>
    </row>
    <row r="449" ht="14.25" customHeight="1">
      <c r="T449" s="69"/>
    </row>
    <row r="450" ht="14.25" customHeight="1">
      <c r="T450" s="69"/>
    </row>
    <row r="451" ht="14.25" customHeight="1">
      <c r="T451" s="69"/>
    </row>
    <row r="452" ht="14.25" customHeight="1">
      <c r="T452" s="69"/>
    </row>
    <row r="453" ht="14.25" customHeight="1">
      <c r="T453" s="69"/>
    </row>
    <row r="454" ht="14.25" customHeight="1">
      <c r="T454" s="69"/>
    </row>
    <row r="455" ht="14.25" customHeight="1">
      <c r="T455" s="69"/>
    </row>
    <row r="456" ht="14.25" customHeight="1">
      <c r="T456" s="69"/>
    </row>
    <row r="457" ht="14.25" customHeight="1">
      <c r="T457" s="69"/>
    </row>
    <row r="458" ht="14.25" customHeight="1">
      <c r="T458" s="69"/>
    </row>
    <row r="459" ht="14.25" customHeight="1">
      <c r="T459" s="69"/>
    </row>
    <row r="460" ht="14.25" customHeight="1">
      <c r="T460" s="69"/>
    </row>
    <row r="461" ht="14.25" customHeight="1">
      <c r="T461" s="69"/>
    </row>
    <row r="462" ht="14.25" customHeight="1">
      <c r="T462" s="69"/>
    </row>
    <row r="463" ht="14.25" customHeight="1">
      <c r="T463" s="69"/>
    </row>
    <row r="464" ht="14.25" customHeight="1">
      <c r="T464" s="69"/>
    </row>
    <row r="465" ht="14.25" customHeight="1">
      <c r="T465" s="69"/>
    </row>
    <row r="466" ht="14.25" customHeight="1">
      <c r="T466" s="69"/>
    </row>
    <row r="467" ht="14.25" customHeight="1">
      <c r="T467" s="69"/>
    </row>
    <row r="468" ht="14.25" customHeight="1">
      <c r="T468" s="69"/>
    </row>
    <row r="469" ht="14.25" customHeight="1">
      <c r="T469" s="69"/>
    </row>
    <row r="470" ht="14.25" customHeight="1">
      <c r="T470" s="69"/>
    </row>
    <row r="471" ht="14.25" customHeight="1">
      <c r="T471" s="69"/>
    </row>
    <row r="472" ht="14.25" customHeight="1">
      <c r="T472" s="69"/>
    </row>
    <row r="473" ht="14.25" customHeight="1">
      <c r="T473" s="69"/>
    </row>
    <row r="474" ht="14.25" customHeight="1">
      <c r="T474" s="69"/>
    </row>
    <row r="475" ht="14.25" customHeight="1">
      <c r="T475" s="69"/>
    </row>
    <row r="476" ht="14.25" customHeight="1">
      <c r="T476" s="69"/>
    </row>
    <row r="477" ht="14.25" customHeight="1">
      <c r="T477" s="69"/>
    </row>
    <row r="478" ht="14.25" customHeight="1">
      <c r="T478" s="69"/>
    </row>
    <row r="479" ht="14.25" customHeight="1">
      <c r="T479" s="69"/>
    </row>
    <row r="480" ht="14.25" customHeight="1">
      <c r="T480" s="69"/>
    </row>
    <row r="481" ht="14.25" customHeight="1">
      <c r="T481" s="69"/>
    </row>
    <row r="482" ht="14.25" customHeight="1">
      <c r="T482" s="69"/>
    </row>
    <row r="483" ht="14.25" customHeight="1">
      <c r="T483" s="69"/>
    </row>
    <row r="484" ht="14.25" customHeight="1">
      <c r="T484" s="69"/>
    </row>
    <row r="485" ht="14.25" customHeight="1">
      <c r="T485" s="69"/>
    </row>
    <row r="486" ht="14.25" customHeight="1">
      <c r="T486" s="69"/>
    </row>
    <row r="487" ht="14.25" customHeight="1">
      <c r="T487" s="69"/>
    </row>
    <row r="488" ht="14.25" customHeight="1">
      <c r="T488" s="69"/>
    </row>
    <row r="489" ht="14.25" customHeight="1">
      <c r="T489" s="69"/>
    </row>
    <row r="490" ht="14.25" customHeight="1">
      <c r="T490" s="69"/>
    </row>
    <row r="491" ht="14.25" customHeight="1">
      <c r="T491" s="69"/>
    </row>
    <row r="492" ht="14.25" customHeight="1">
      <c r="T492" s="69"/>
    </row>
    <row r="493" ht="14.25" customHeight="1">
      <c r="T493" s="69"/>
    </row>
    <row r="494" ht="14.25" customHeight="1">
      <c r="T494" s="69"/>
    </row>
    <row r="495" ht="14.25" customHeight="1">
      <c r="T495" s="69"/>
    </row>
    <row r="496" ht="14.25" customHeight="1">
      <c r="T496" s="69"/>
    </row>
    <row r="497" ht="14.25" customHeight="1">
      <c r="T497" s="69"/>
    </row>
    <row r="498" ht="14.25" customHeight="1">
      <c r="T498" s="69"/>
    </row>
    <row r="499" ht="14.25" customHeight="1">
      <c r="T499" s="69"/>
    </row>
    <row r="500" ht="14.25" customHeight="1">
      <c r="T500" s="69"/>
    </row>
    <row r="501" ht="14.25" customHeight="1">
      <c r="T501" s="69"/>
    </row>
    <row r="502" ht="14.25" customHeight="1">
      <c r="T502" s="69"/>
    </row>
    <row r="503" ht="14.25" customHeight="1">
      <c r="T503" s="69"/>
    </row>
    <row r="504" ht="14.25" customHeight="1">
      <c r="T504" s="69"/>
    </row>
    <row r="505" ht="14.25" customHeight="1">
      <c r="T505" s="69"/>
    </row>
    <row r="506" ht="14.25" customHeight="1">
      <c r="T506" s="69"/>
    </row>
    <row r="507" ht="14.25" customHeight="1">
      <c r="T507" s="69"/>
    </row>
    <row r="508" ht="14.25" customHeight="1">
      <c r="T508" s="69"/>
    </row>
    <row r="509" ht="14.25" customHeight="1">
      <c r="T509" s="69"/>
    </row>
    <row r="510" ht="14.25" customHeight="1">
      <c r="T510" s="69"/>
    </row>
    <row r="511" ht="14.25" customHeight="1">
      <c r="T511" s="69"/>
    </row>
    <row r="512" ht="14.25" customHeight="1">
      <c r="T512" s="69"/>
    </row>
    <row r="513" ht="14.25" customHeight="1">
      <c r="T513" s="69"/>
    </row>
    <row r="514" ht="14.25" customHeight="1">
      <c r="T514" s="69"/>
    </row>
    <row r="515" ht="14.25" customHeight="1">
      <c r="T515" s="69"/>
    </row>
    <row r="516" ht="14.25" customHeight="1">
      <c r="T516" s="69"/>
    </row>
    <row r="517" ht="14.25" customHeight="1">
      <c r="T517" s="69"/>
    </row>
    <row r="518" ht="14.25" customHeight="1">
      <c r="T518" s="69"/>
    </row>
    <row r="519" ht="14.25" customHeight="1">
      <c r="T519" s="69"/>
    </row>
    <row r="520" ht="14.25" customHeight="1">
      <c r="T520" s="69"/>
    </row>
    <row r="521" ht="14.25" customHeight="1">
      <c r="T521" s="69"/>
    </row>
    <row r="522" ht="14.25" customHeight="1">
      <c r="T522" s="69"/>
    </row>
    <row r="523" ht="14.25" customHeight="1">
      <c r="T523" s="69"/>
    </row>
    <row r="524" ht="14.25" customHeight="1">
      <c r="T524" s="69"/>
    </row>
    <row r="525" ht="14.25" customHeight="1">
      <c r="T525" s="69"/>
    </row>
    <row r="526" ht="14.25" customHeight="1">
      <c r="T526" s="69"/>
    </row>
    <row r="527" ht="14.25" customHeight="1">
      <c r="T527" s="69"/>
    </row>
    <row r="528" ht="14.25" customHeight="1">
      <c r="T528" s="69"/>
    </row>
    <row r="529" ht="14.25" customHeight="1">
      <c r="T529" s="69"/>
    </row>
    <row r="530" ht="14.25" customHeight="1">
      <c r="T530" s="69"/>
    </row>
    <row r="531" ht="14.25" customHeight="1">
      <c r="T531" s="69"/>
    </row>
    <row r="532" ht="14.25" customHeight="1">
      <c r="T532" s="69"/>
    </row>
    <row r="533" ht="14.25" customHeight="1">
      <c r="T533" s="69"/>
    </row>
    <row r="534" ht="14.25" customHeight="1">
      <c r="T534" s="69"/>
    </row>
    <row r="535" ht="14.25" customHeight="1">
      <c r="T535" s="69"/>
    </row>
    <row r="536" ht="14.25" customHeight="1">
      <c r="T536" s="69"/>
    </row>
    <row r="537" ht="14.25" customHeight="1">
      <c r="T537" s="69"/>
    </row>
    <row r="538" ht="14.25" customHeight="1">
      <c r="T538" s="69"/>
    </row>
    <row r="539" ht="14.25" customHeight="1">
      <c r="T539" s="69"/>
    </row>
    <row r="540" ht="14.25" customHeight="1">
      <c r="T540" s="69"/>
    </row>
    <row r="541" ht="14.25" customHeight="1">
      <c r="T541" s="69"/>
    </row>
    <row r="542" ht="14.25" customHeight="1">
      <c r="T542" s="69"/>
    </row>
    <row r="543" ht="14.25" customHeight="1">
      <c r="T543" s="69"/>
    </row>
    <row r="544" ht="14.25" customHeight="1">
      <c r="T544" s="69"/>
    </row>
    <row r="545" ht="14.25" customHeight="1">
      <c r="T545" s="69"/>
    </row>
    <row r="546" ht="14.25" customHeight="1">
      <c r="T546" s="69"/>
    </row>
    <row r="547" ht="14.25" customHeight="1">
      <c r="T547" s="69"/>
    </row>
    <row r="548" ht="14.25" customHeight="1">
      <c r="T548" s="69"/>
    </row>
    <row r="549" ht="14.25" customHeight="1">
      <c r="T549" s="69"/>
    </row>
    <row r="550" ht="14.25" customHeight="1">
      <c r="T550" s="69"/>
    </row>
    <row r="551" ht="14.25" customHeight="1">
      <c r="T551" s="69"/>
    </row>
    <row r="552" ht="14.25" customHeight="1">
      <c r="T552" s="69"/>
    </row>
    <row r="553" ht="14.25" customHeight="1">
      <c r="T553" s="69"/>
    </row>
    <row r="554" ht="14.25" customHeight="1">
      <c r="T554" s="69"/>
    </row>
    <row r="555" ht="14.25" customHeight="1">
      <c r="T555" s="69"/>
    </row>
    <row r="556" ht="14.25" customHeight="1">
      <c r="T556" s="69"/>
    </row>
    <row r="557" ht="14.25" customHeight="1">
      <c r="T557" s="69"/>
    </row>
    <row r="558" ht="14.25" customHeight="1">
      <c r="T558" s="69"/>
    </row>
    <row r="559" ht="14.25" customHeight="1">
      <c r="T559" s="69"/>
    </row>
    <row r="560" ht="14.25" customHeight="1">
      <c r="T560" s="69"/>
    </row>
    <row r="561" ht="14.25" customHeight="1">
      <c r="T561" s="69"/>
    </row>
    <row r="562" ht="14.25" customHeight="1">
      <c r="T562" s="69"/>
    </row>
    <row r="563" ht="14.25" customHeight="1">
      <c r="T563" s="69"/>
    </row>
    <row r="564" ht="14.25" customHeight="1">
      <c r="T564" s="69"/>
    </row>
    <row r="565" ht="14.25" customHeight="1">
      <c r="T565" s="69"/>
    </row>
    <row r="566" ht="14.25" customHeight="1">
      <c r="T566" s="69"/>
    </row>
    <row r="567" ht="14.25" customHeight="1">
      <c r="T567" s="69"/>
    </row>
    <row r="568" ht="14.25" customHeight="1">
      <c r="T568" s="69"/>
    </row>
    <row r="569" ht="14.25" customHeight="1">
      <c r="T569" s="69"/>
    </row>
    <row r="570" ht="14.25" customHeight="1">
      <c r="T570" s="69"/>
    </row>
    <row r="571" ht="14.25" customHeight="1">
      <c r="T571" s="69"/>
    </row>
    <row r="572" ht="14.25" customHeight="1">
      <c r="T572" s="69"/>
    </row>
    <row r="573" ht="14.25" customHeight="1">
      <c r="T573" s="69"/>
    </row>
    <row r="574" ht="14.25" customHeight="1">
      <c r="T574" s="69"/>
    </row>
    <row r="575" ht="14.25" customHeight="1">
      <c r="T575" s="69"/>
    </row>
    <row r="576" ht="14.25" customHeight="1">
      <c r="T576" s="69"/>
    </row>
    <row r="577" ht="14.25" customHeight="1">
      <c r="T577" s="69"/>
    </row>
    <row r="578" ht="14.25" customHeight="1">
      <c r="T578" s="69"/>
    </row>
    <row r="579" ht="14.25" customHeight="1">
      <c r="T579" s="69"/>
    </row>
    <row r="580" ht="14.25" customHeight="1">
      <c r="T580" s="69"/>
    </row>
    <row r="581" ht="14.25" customHeight="1">
      <c r="T581" s="69"/>
    </row>
    <row r="582" ht="14.25" customHeight="1">
      <c r="T582" s="69"/>
    </row>
    <row r="583" ht="14.25" customHeight="1">
      <c r="T583" s="69"/>
    </row>
    <row r="584" ht="14.25" customHeight="1">
      <c r="T584" s="69"/>
    </row>
    <row r="585" ht="14.25" customHeight="1">
      <c r="T585" s="69"/>
    </row>
    <row r="586" ht="14.25" customHeight="1">
      <c r="T586" s="69"/>
    </row>
    <row r="587" ht="14.25" customHeight="1">
      <c r="T587" s="69"/>
    </row>
    <row r="588" ht="14.25" customHeight="1">
      <c r="T588" s="69"/>
    </row>
    <row r="589" ht="14.25" customHeight="1">
      <c r="T589" s="69"/>
    </row>
    <row r="590" ht="14.25" customHeight="1">
      <c r="T590" s="69"/>
    </row>
    <row r="591" ht="14.25" customHeight="1">
      <c r="T591" s="69"/>
    </row>
    <row r="592" ht="14.25" customHeight="1">
      <c r="T592" s="69"/>
    </row>
    <row r="593" ht="14.25" customHeight="1">
      <c r="T593" s="69"/>
    </row>
    <row r="594" ht="14.25" customHeight="1">
      <c r="T594" s="69"/>
    </row>
    <row r="595" ht="14.25" customHeight="1">
      <c r="T595" s="69"/>
    </row>
    <row r="596" ht="14.25" customHeight="1">
      <c r="T596" s="69"/>
    </row>
    <row r="597" ht="14.25" customHeight="1">
      <c r="T597" s="69"/>
    </row>
    <row r="598" ht="14.25" customHeight="1">
      <c r="T598" s="69"/>
    </row>
    <row r="599" ht="14.25" customHeight="1">
      <c r="T599" s="69"/>
    </row>
    <row r="600" ht="14.25" customHeight="1">
      <c r="T600" s="69"/>
    </row>
    <row r="601" ht="14.25" customHeight="1">
      <c r="T601" s="69"/>
    </row>
    <row r="602" ht="14.25" customHeight="1">
      <c r="T602" s="69"/>
    </row>
    <row r="603" ht="14.25" customHeight="1">
      <c r="T603" s="69"/>
    </row>
    <row r="604" ht="14.25" customHeight="1">
      <c r="T604" s="69"/>
    </row>
    <row r="605" ht="14.25" customHeight="1">
      <c r="T605" s="69"/>
    </row>
    <row r="606" ht="14.25" customHeight="1">
      <c r="T606" s="69"/>
    </row>
    <row r="607" ht="14.25" customHeight="1">
      <c r="T607" s="69"/>
    </row>
    <row r="608" ht="14.25" customHeight="1">
      <c r="T608" s="69"/>
    </row>
    <row r="609" ht="14.25" customHeight="1">
      <c r="T609" s="69"/>
    </row>
    <row r="610" ht="14.25" customHeight="1">
      <c r="T610" s="69"/>
    </row>
    <row r="611" ht="14.25" customHeight="1">
      <c r="T611" s="69"/>
    </row>
    <row r="612" ht="14.25" customHeight="1">
      <c r="T612" s="69"/>
    </row>
    <row r="613" ht="14.25" customHeight="1">
      <c r="T613" s="69"/>
    </row>
    <row r="614" ht="14.25" customHeight="1">
      <c r="T614" s="69"/>
    </row>
    <row r="615" ht="14.25" customHeight="1">
      <c r="T615" s="69"/>
    </row>
    <row r="616" ht="14.25" customHeight="1">
      <c r="T616" s="69"/>
    </row>
    <row r="617" ht="14.25" customHeight="1">
      <c r="T617" s="69"/>
    </row>
    <row r="618" ht="14.25" customHeight="1">
      <c r="T618" s="69"/>
    </row>
    <row r="619" ht="14.25" customHeight="1">
      <c r="T619" s="69"/>
    </row>
    <row r="620" ht="14.25" customHeight="1">
      <c r="T620" s="69"/>
    </row>
    <row r="621" ht="14.25" customHeight="1">
      <c r="T621" s="69"/>
    </row>
    <row r="622" ht="14.25" customHeight="1">
      <c r="T622" s="69"/>
    </row>
    <row r="623" ht="14.25" customHeight="1">
      <c r="T623" s="69"/>
    </row>
    <row r="624" ht="14.25" customHeight="1">
      <c r="T624" s="69"/>
    </row>
    <row r="625" ht="14.25" customHeight="1">
      <c r="T625" s="69"/>
    </row>
    <row r="626" ht="14.25" customHeight="1">
      <c r="T626" s="69"/>
    </row>
    <row r="627" ht="14.25" customHeight="1">
      <c r="T627" s="69"/>
    </row>
    <row r="628" ht="14.25" customHeight="1">
      <c r="T628" s="69"/>
    </row>
    <row r="629" ht="14.25" customHeight="1">
      <c r="T629" s="69"/>
    </row>
    <row r="630" ht="14.25" customHeight="1">
      <c r="T630" s="69"/>
    </row>
    <row r="631" ht="14.25" customHeight="1">
      <c r="T631" s="69"/>
    </row>
    <row r="632" ht="14.25" customHeight="1">
      <c r="T632" s="69"/>
    </row>
    <row r="633" ht="14.25" customHeight="1">
      <c r="T633" s="69"/>
    </row>
    <row r="634" ht="14.25" customHeight="1">
      <c r="T634" s="69"/>
    </row>
    <row r="635" ht="14.25" customHeight="1">
      <c r="T635" s="69"/>
    </row>
    <row r="636" ht="14.25" customHeight="1">
      <c r="T636" s="69"/>
    </row>
    <row r="637" ht="14.25" customHeight="1">
      <c r="T637" s="69"/>
    </row>
    <row r="638" ht="14.25" customHeight="1">
      <c r="T638" s="69"/>
    </row>
    <row r="639" ht="14.25" customHeight="1">
      <c r="T639" s="69"/>
    </row>
    <row r="640" ht="14.25" customHeight="1">
      <c r="T640" s="69"/>
    </row>
    <row r="641" ht="14.25" customHeight="1">
      <c r="T641" s="69"/>
    </row>
    <row r="642" ht="14.25" customHeight="1">
      <c r="T642" s="69"/>
    </row>
    <row r="643" ht="14.25" customHeight="1">
      <c r="T643" s="69"/>
    </row>
    <row r="644" ht="14.25" customHeight="1">
      <c r="T644" s="69"/>
    </row>
    <row r="645" ht="14.25" customHeight="1">
      <c r="T645" s="69"/>
    </row>
    <row r="646" ht="14.25" customHeight="1">
      <c r="T646" s="69"/>
    </row>
    <row r="647" ht="14.25" customHeight="1">
      <c r="T647" s="69"/>
    </row>
    <row r="648" ht="14.25" customHeight="1">
      <c r="T648" s="69"/>
    </row>
    <row r="649" ht="14.25" customHeight="1">
      <c r="T649" s="69"/>
    </row>
    <row r="650" ht="14.25" customHeight="1">
      <c r="T650" s="69"/>
    </row>
    <row r="651" ht="14.25" customHeight="1">
      <c r="T651" s="69"/>
    </row>
    <row r="652" ht="14.25" customHeight="1">
      <c r="T652" s="69"/>
    </row>
    <row r="653" ht="14.25" customHeight="1">
      <c r="T653" s="69"/>
    </row>
    <row r="654" ht="14.25" customHeight="1">
      <c r="T654" s="69"/>
    </row>
    <row r="655" ht="14.25" customHeight="1">
      <c r="T655" s="69"/>
    </row>
    <row r="656" ht="14.25" customHeight="1">
      <c r="T656" s="69"/>
    </row>
    <row r="657" ht="14.25" customHeight="1">
      <c r="T657" s="69"/>
    </row>
    <row r="658" ht="14.25" customHeight="1">
      <c r="T658" s="69"/>
    </row>
    <row r="659" ht="14.25" customHeight="1">
      <c r="T659" s="69"/>
    </row>
    <row r="660" ht="14.25" customHeight="1">
      <c r="T660" s="69"/>
    </row>
    <row r="661" ht="14.25" customHeight="1">
      <c r="T661" s="69"/>
    </row>
    <row r="662" ht="14.25" customHeight="1">
      <c r="T662" s="69"/>
    </row>
    <row r="663" ht="14.25" customHeight="1">
      <c r="T663" s="69"/>
    </row>
    <row r="664" ht="14.25" customHeight="1">
      <c r="T664" s="69"/>
    </row>
    <row r="665" ht="14.25" customHeight="1">
      <c r="T665" s="69"/>
    </row>
    <row r="666" ht="14.25" customHeight="1">
      <c r="T666" s="69"/>
    </row>
    <row r="667" ht="14.25" customHeight="1">
      <c r="T667" s="69"/>
    </row>
    <row r="668" ht="14.25" customHeight="1">
      <c r="T668" s="69"/>
    </row>
    <row r="669" ht="14.25" customHeight="1">
      <c r="T669" s="69"/>
    </row>
    <row r="670" ht="14.25" customHeight="1">
      <c r="T670" s="69"/>
    </row>
    <row r="671" ht="14.25" customHeight="1">
      <c r="T671" s="69"/>
    </row>
    <row r="672" ht="14.25" customHeight="1">
      <c r="T672" s="69"/>
    </row>
    <row r="673" ht="14.25" customHeight="1">
      <c r="T673" s="69"/>
    </row>
    <row r="674" ht="14.25" customHeight="1">
      <c r="T674" s="69"/>
    </row>
    <row r="675" ht="14.25" customHeight="1">
      <c r="T675" s="69"/>
    </row>
    <row r="676" ht="14.25" customHeight="1">
      <c r="T676" s="69"/>
    </row>
    <row r="677" ht="14.25" customHeight="1">
      <c r="T677" s="69"/>
    </row>
    <row r="678" ht="14.25" customHeight="1">
      <c r="T678" s="69"/>
    </row>
    <row r="679" ht="14.25" customHeight="1">
      <c r="T679" s="69"/>
    </row>
    <row r="680" ht="14.25" customHeight="1">
      <c r="T680" s="69"/>
    </row>
    <row r="681" ht="14.25" customHeight="1">
      <c r="T681" s="69"/>
    </row>
    <row r="682" ht="14.25" customHeight="1">
      <c r="T682" s="69"/>
    </row>
    <row r="683" ht="14.25" customHeight="1">
      <c r="T683" s="69"/>
    </row>
    <row r="684" ht="14.25" customHeight="1">
      <c r="T684" s="69"/>
    </row>
    <row r="685" ht="14.25" customHeight="1">
      <c r="T685" s="69"/>
    </row>
    <row r="686" ht="14.25" customHeight="1">
      <c r="T686" s="69"/>
    </row>
    <row r="687" ht="14.25" customHeight="1">
      <c r="T687" s="69"/>
    </row>
    <row r="688" ht="14.25" customHeight="1">
      <c r="T688" s="69"/>
    </row>
    <row r="689" ht="14.25" customHeight="1">
      <c r="T689" s="69"/>
    </row>
    <row r="690" ht="14.25" customHeight="1">
      <c r="T690" s="69"/>
    </row>
    <row r="691" ht="14.25" customHeight="1">
      <c r="T691" s="69"/>
    </row>
    <row r="692" ht="14.25" customHeight="1">
      <c r="T692" s="69"/>
    </row>
    <row r="693" ht="14.25" customHeight="1">
      <c r="T693" s="69"/>
    </row>
    <row r="694" ht="14.25" customHeight="1">
      <c r="T694" s="69"/>
    </row>
    <row r="695" ht="14.25" customHeight="1">
      <c r="T695" s="69"/>
    </row>
    <row r="696" ht="14.25" customHeight="1">
      <c r="T696" s="69"/>
    </row>
    <row r="697" ht="14.25" customHeight="1">
      <c r="T697" s="69"/>
    </row>
    <row r="698" ht="14.25" customHeight="1">
      <c r="T698" s="69"/>
    </row>
    <row r="699" ht="14.25" customHeight="1">
      <c r="T699" s="69"/>
    </row>
    <row r="700" ht="14.25" customHeight="1">
      <c r="T700" s="69"/>
    </row>
    <row r="701" ht="14.25" customHeight="1">
      <c r="T701" s="69"/>
    </row>
    <row r="702" ht="14.25" customHeight="1">
      <c r="T702" s="69"/>
    </row>
    <row r="703" ht="14.25" customHeight="1">
      <c r="T703" s="69"/>
    </row>
    <row r="704" ht="14.25" customHeight="1">
      <c r="T704" s="69"/>
    </row>
    <row r="705" ht="14.25" customHeight="1">
      <c r="T705" s="69"/>
    </row>
    <row r="706" ht="14.25" customHeight="1">
      <c r="T706" s="69"/>
    </row>
    <row r="707" ht="14.25" customHeight="1">
      <c r="T707" s="69"/>
    </row>
    <row r="708" ht="14.25" customHeight="1">
      <c r="T708" s="69"/>
    </row>
    <row r="709" ht="14.25" customHeight="1">
      <c r="T709" s="69"/>
    </row>
    <row r="710" ht="14.25" customHeight="1">
      <c r="T710" s="69"/>
    </row>
    <row r="711" ht="14.25" customHeight="1">
      <c r="T711" s="69"/>
    </row>
    <row r="712" ht="14.25" customHeight="1">
      <c r="T712" s="69"/>
    </row>
    <row r="713" ht="14.25" customHeight="1">
      <c r="T713" s="69"/>
    </row>
    <row r="714" ht="14.25" customHeight="1">
      <c r="T714" s="69"/>
    </row>
    <row r="715" ht="14.25" customHeight="1">
      <c r="T715" s="69"/>
    </row>
    <row r="716" ht="14.25" customHeight="1">
      <c r="T716" s="69"/>
    </row>
    <row r="717" ht="14.25" customHeight="1">
      <c r="T717" s="69"/>
    </row>
    <row r="718" ht="14.25" customHeight="1">
      <c r="T718" s="69"/>
    </row>
    <row r="719" ht="14.25" customHeight="1">
      <c r="T719" s="69"/>
    </row>
    <row r="720" ht="14.25" customHeight="1">
      <c r="T720" s="69"/>
    </row>
    <row r="721" ht="14.25" customHeight="1">
      <c r="T721" s="69"/>
    </row>
    <row r="722" ht="14.25" customHeight="1">
      <c r="T722" s="69"/>
    </row>
    <row r="723" ht="14.25" customHeight="1">
      <c r="T723" s="69"/>
    </row>
    <row r="724" ht="14.25" customHeight="1">
      <c r="T724" s="69"/>
    </row>
    <row r="725" ht="14.25" customHeight="1">
      <c r="T725" s="69"/>
    </row>
    <row r="726" ht="14.25" customHeight="1">
      <c r="T726" s="69"/>
    </row>
    <row r="727" ht="14.25" customHeight="1">
      <c r="T727" s="69"/>
    </row>
    <row r="728" ht="14.25" customHeight="1">
      <c r="T728" s="69"/>
    </row>
    <row r="729" ht="14.25" customHeight="1">
      <c r="T729" s="69"/>
    </row>
    <row r="730" ht="14.25" customHeight="1">
      <c r="T730" s="69"/>
    </row>
    <row r="731" ht="14.25" customHeight="1">
      <c r="T731" s="69"/>
    </row>
    <row r="732" ht="14.25" customHeight="1">
      <c r="T732" s="69"/>
    </row>
    <row r="733" ht="14.25" customHeight="1">
      <c r="T733" s="69"/>
    </row>
    <row r="734" ht="14.25" customHeight="1">
      <c r="T734" s="69"/>
    </row>
    <row r="735" ht="14.25" customHeight="1">
      <c r="T735" s="69"/>
    </row>
    <row r="736" ht="14.25" customHeight="1">
      <c r="T736" s="69"/>
    </row>
    <row r="737" ht="14.25" customHeight="1">
      <c r="T737" s="69"/>
    </row>
    <row r="738" ht="14.25" customHeight="1">
      <c r="T738" s="69"/>
    </row>
    <row r="739" ht="14.25" customHeight="1">
      <c r="T739" s="69"/>
    </row>
    <row r="740" ht="14.25" customHeight="1">
      <c r="T740" s="69"/>
    </row>
    <row r="741" ht="14.25" customHeight="1">
      <c r="T741" s="69"/>
    </row>
    <row r="742" ht="14.25" customHeight="1">
      <c r="T742" s="69"/>
    </row>
    <row r="743" ht="14.25" customHeight="1">
      <c r="T743" s="69"/>
    </row>
    <row r="744" ht="14.25" customHeight="1">
      <c r="T744" s="69"/>
    </row>
    <row r="745" ht="14.25" customHeight="1">
      <c r="T745" s="69"/>
    </row>
    <row r="746" ht="14.25" customHeight="1">
      <c r="T746" s="69"/>
    </row>
    <row r="747" ht="14.25" customHeight="1">
      <c r="T747" s="69"/>
    </row>
    <row r="748" ht="14.25" customHeight="1">
      <c r="T748" s="69"/>
    </row>
    <row r="749" ht="14.25" customHeight="1">
      <c r="T749" s="69"/>
    </row>
    <row r="750" ht="14.25" customHeight="1">
      <c r="T750" s="69"/>
    </row>
    <row r="751" ht="14.25" customHeight="1">
      <c r="T751" s="69"/>
    </row>
    <row r="752" ht="14.25" customHeight="1">
      <c r="T752" s="69"/>
    </row>
    <row r="753" ht="14.25" customHeight="1">
      <c r="T753" s="69"/>
    </row>
    <row r="754" ht="14.25" customHeight="1">
      <c r="T754" s="69"/>
    </row>
    <row r="755" ht="14.25" customHeight="1">
      <c r="T755" s="69"/>
    </row>
    <row r="756" ht="14.25" customHeight="1">
      <c r="T756" s="69"/>
    </row>
    <row r="757" ht="14.25" customHeight="1">
      <c r="T757" s="69"/>
    </row>
    <row r="758" ht="14.25" customHeight="1">
      <c r="T758" s="69"/>
    </row>
    <row r="759" ht="14.25" customHeight="1">
      <c r="T759" s="69"/>
    </row>
    <row r="760" ht="14.25" customHeight="1">
      <c r="T760" s="69"/>
    </row>
    <row r="761" ht="14.25" customHeight="1">
      <c r="T761" s="69"/>
    </row>
    <row r="762" ht="14.25" customHeight="1">
      <c r="T762" s="69"/>
    </row>
    <row r="763" ht="14.25" customHeight="1">
      <c r="T763" s="69"/>
    </row>
    <row r="764" ht="14.25" customHeight="1">
      <c r="T764" s="69"/>
    </row>
    <row r="765" ht="14.25" customHeight="1">
      <c r="T765" s="69"/>
    </row>
    <row r="766" ht="14.25" customHeight="1">
      <c r="T766" s="69"/>
    </row>
    <row r="767" ht="14.25" customHeight="1">
      <c r="T767" s="69"/>
    </row>
    <row r="768" ht="14.25" customHeight="1">
      <c r="T768" s="69"/>
    </row>
    <row r="769" ht="14.25" customHeight="1">
      <c r="T769" s="69"/>
    </row>
    <row r="770" ht="14.25" customHeight="1">
      <c r="T770" s="69"/>
    </row>
    <row r="771" ht="14.25" customHeight="1">
      <c r="T771" s="69"/>
    </row>
    <row r="772" ht="14.25" customHeight="1">
      <c r="T772" s="69"/>
    </row>
    <row r="773" ht="14.25" customHeight="1">
      <c r="T773" s="69"/>
    </row>
    <row r="774" ht="14.25" customHeight="1">
      <c r="T774" s="69"/>
    </row>
    <row r="775" ht="14.25" customHeight="1">
      <c r="T775" s="69"/>
    </row>
    <row r="776" ht="14.25" customHeight="1">
      <c r="T776" s="69"/>
    </row>
    <row r="777" ht="14.25" customHeight="1">
      <c r="T777" s="69"/>
    </row>
    <row r="778" ht="14.25" customHeight="1">
      <c r="T778" s="69"/>
    </row>
    <row r="779" ht="14.25" customHeight="1">
      <c r="T779" s="69"/>
    </row>
    <row r="780" ht="14.25" customHeight="1">
      <c r="T780" s="69"/>
    </row>
    <row r="781" ht="14.25" customHeight="1">
      <c r="T781" s="69"/>
    </row>
    <row r="782" ht="14.25" customHeight="1">
      <c r="T782" s="69"/>
    </row>
    <row r="783" ht="14.25" customHeight="1">
      <c r="T783" s="69"/>
    </row>
    <row r="784" ht="14.25" customHeight="1">
      <c r="T784" s="69"/>
    </row>
    <row r="785" ht="14.25" customHeight="1">
      <c r="T785" s="69"/>
    </row>
    <row r="786" ht="14.25" customHeight="1">
      <c r="T786" s="69"/>
    </row>
    <row r="787" ht="14.25" customHeight="1">
      <c r="T787" s="69"/>
    </row>
    <row r="788" ht="14.25" customHeight="1">
      <c r="T788" s="69"/>
    </row>
    <row r="789" ht="14.25" customHeight="1">
      <c r="T789" s="69"/>
    </row>
    <row r="790" ht="14.25" customHeight="1">
      <c r="T790" s="69"/>
    </row>
    <row r="791" ht="14.25" customHeight="1">
      <c r="T791" s="69"/>
    </row>
    <row r="792" ht="14.25" customHeight="1">
      <c r="T792" s="69"/>
    </row>
    <row r="793" ht="14.25" customHeight="1">
      <c r="T793" s="69"/>
    </row>
    <row r="794" ht="14.25" customHeight="1">
      <c r="T794" s="69"/>
    </row>
    <row r="795" ht="14.25" customHeight="1">
      <c r="T795" s="69"/>
    </row>
    <row r="796" ht="14.25" customHeight="1">
      <c r="T796" s="69"/>
    </row>
    <row r="797" ht="14.25" customHeight="1">
      <c r="T797" s="69"/>
    </row>
    <row r="798" ht="14.25" customHeight="1">
      <c r="T798" s="69"/>
    </row>
    <row r="799" ht="14.25" customHeight="1">
      <c r="T799" s="69"/>
    </row>
    <row r="800" ht="14.25" customHeight="1">
      <c r="T800" s="69"/>
    </row>
    <row r="801" ht="14.25" customHeight="1">
      <c r="T801" s="69"/>
    </row>
    <row r="802" ht="14.25" customHeight="1">
      <c r="T802" s="69"/>
    </row>
    <row r="803" ht="14.25" customHeight="1">
      <c r="T803" s="69"/>
    </row>
    <row r="804" ht="14.25" customHeight="1">
      <c r="T804" s="69"/>
    </row>
    <row r="805" ht="14.25" customHeight="1">
      <c r="T805" s="69"/>
    </row>
    <row r="806" ht="14.25" customHeight="1">
      <c r="T806" s="69"/>
    </row>
    <row r="807" ht="14.25" customHeight="1">
      <c r="T807" s="69"/>
    </row>
    <row r="808" ht="14.25" customHeight="1">
      <c r="T808" s="69"/>
    </row>
    <row r="809" ht="14.25" customHeight="1">
      <c r="T809" s="69"/>
    </row>
    <row r="810" ht="14.25" customHeight="1">
      <c r="T810" s="69"/>
    </row>
    <row r="811" ht="14.25" customHeight="1">
      <c r="T811" s="69"/>
    </row>
    <row r="812" ht="14.25" customHeight="1">
      <c r="T812" s="69"/>
    </row>
    <row r="813" ht="14.25" customHeight="1">
      <c r="T813" s="69"/>
    </row>
    <row r="814" ht="14.25" customHeight="1">
      <c r="T814" s="69"/>
    </row>
    <row r="815" ht="14.25" customHeight="1">
      <c r="T815" s="69"/>
    </row>
    <row r="816" ht="14.25" customHeight="1">
      <c r="T816" s="69"/>
    </row>
    <row r="817" ht="14.25" customHeight="1">
      <c r="T817" s="69"/>
    </row>
    <row r="818" ht="14.25" customHeight="1">
      <c r="T818" s="69"/>
    </row>
    <row r="819" ht="14.25" customHeight="1">
      <c r="T819" s="69"/>
    </row>
    <row r="820" ht="14.25" customHeight="1">
      <c r="T820" s="69"/>
    </row>
    <row r="821" ht="14.25" customHeight="1">
      <c r="T821" s="69"/>
    </row>
    <row r="822" ht="14.25" customHeight="1">
      <c r="T822" s="69"/>
    </row>
    <row r="823" ht="14.25" customHeight="1">
      <c r="T823" s="69"/>
    </row>
    <row r="824" ht="14.25" customHeight="1">
      <c r="T824" s="69"/>
    </row>
    <row r="825" ht="14.25" customHeight="1">
      <c r="T825" s="69"/>
    </row>
    <row r="826" ht="14.25" customHeight="1">
      <c r="T826" s="69"/>
    </row>
    <row r="827" ht="14.25" customHeight="1">
      <c r="T827" s="69"/>
    </row>
    <row r="828" ht="14.25" customHeight="1">
      <c r="T828" s="69"/>
    </row>
    <row r="829" ht="14.25" customHeight="1">
      <c r="T829" s="69"/>
    </row>
    <row r="830" ht="14.25" customHeight="1">
      <c r="T830" s="69"/>
    </row>
    <row r="831" ht="14.25" customHeight="1">
      <c r="T831" s="69"/>
    </row>
    <row r="832" ht="14.25" customHeight="1">
      <c r="T832" s="69"/>
    </row>
    <row r="833" ht="14.25" customHeight="1">
      <c r="T833" s="69"/>
    </row>
    <row r="834" ht="14.25" customHeight="1">
      <c r="T834" s="69"/>
    </row>
    <row r="835" ht="14.25" customHeight="1">
      <c r="T835" s="69"/>
    </row>
    <row r="836" ht="14.25" customHeight="1">
      <c r="T836" s="69"/>
    </row>
    <row r="837" ht="14.25" customHeight="1">
      <c r="T837" s="69"/>
    </row>
    <row r="838" ht="14.25" customHeight="1">
      <c r="T838" s="69"/>
    </row>
    <row r="839" ht="14.25" customHeight="1">
      <c r="T839" s="69"/>
    </row>
    <row r="840" ht="14.25" customHeight="1">
      <c r="T840" s="69"/>
    </row>
    <row r="841" ht="14.25" customHeight="1">
      <c r="T841" s="69"/>
    </row>
    <row r="842" ht="14.25" customHeight="1">
      <c r="T842" s="69"/>
    </row>
    <row r="843" ht="14.25" customHeight="1">
      <c r="T843" s="69"/>
    </row>
    <row r="844" ht="14.25" customHeight="1">
      <c r="T844" s="69"/>
    </row>
    <row r="845" ht="14.25" customHeight="1">
      <c r="T845" s="69"/>
    </row>
    <row r="846" ht="14.25" customHeight="1">
      <c r="T846" s="69"/>
    </row>
    <row r="847" ht="14.25" customHeight="1">
      <c r="T847" s="69"/>
    </row>
    <row r="848" ht="14.25" customHeight="1">
      <c r="T848" s="69"/>
    </row>
    <row r="849" ht="14.25" customHeight="1">
      <c r="T849" s="69"/>
    </row>
    <row r="850" ht="14.25" customHeight="1">
      <c r="T850" s="69"/>
    </row>
    <row r="851" ht="14.25" customHeight="1">
      <c r="T851" s="69"/>
    </row>
    <row r="852" ht="14.25" customHeight="1">
      <c r="T852" s="69"/>
    </row>
    <row r="853" ht="14.25" customHeight="1">
      <c r="T853" s="69"/>
    </row>
    <row r="854" ht="14.25" customHeight="1">
      <c r="T854" s="69"/>
    </row>
    <row r="855" ht="14.25" customHeight="1">
      <c r="T855" s="69"/>
    </row>
    <row r="856" ht="14.25" customHeight="1">
      <c r="T856" s="69"/>
    </row>
    <row r="857" ht="14.25" customHeight="1">
      <c r="T857" s="69"/>
    </row>
    <row r="858" ht="14.25" customHeight="1">
      <c r="T858" s="69"/>
    </row>
    <row r="859" ht="14.25" customHeight="1">
      <c r="T859" s="69"/>
    </row>
    <row r="860" ht="14.25" customHeight="1">
      <c r="T860" s="69"/>
    </row>
    <row r="861" ht="14.25" customHeight="1">
      <c r="T861" s="69"/>
    </row>
    <row r="862" ht="14.25" customHeight="1">
      <c r="T862" s="69"/>
    </row>
    <row r="863" ht="14.25" customHeight="1">
      <c r="T863" s="69"/>
    </row>
    <row r="864" ht="14.25" customHeight="1">
      <c r="T864" s="69"/>
    </row>
    <row r="865" ht="14.25" customHeight="1">
      <c r="T865" s="69"/>
    </row>
    <row r="866" ht="14.25" customHeight="1">
      <c r="T866" s="69"/>
    </row>
    <row r="867" ht="14.25" customHeight="1">
      <c r="T867" s="69"/>
    </row>
    <row r="868" ht="14.25" customHeight="1">
      <c r="T868" s="69"/>
    </row>
    <row r="869" ht="14.25" customHeight="1">
      <c r="T869" s="69"/>
    </row>
    <row r="870" ht="14.25" customHeight="1">
      <c r="T870" s="69"/>
    </row>
    <row r="871" ht="14.25" customHeight="1">
      <c r="T871" s="69"/>
    </row>
    <row r="872" ht="14.25" customHeight="1">
      <c r="T872" s="69"/>
    </row>
    <row r="873" ht="14.25" customHeight="1">
      <c r="T873" s="69"/>
    </row>
    <row r="874" ht="14.25" customHeight="1">
      <c r="T874" s="69"/>
    </row>
    <row r="875" ht="14.25" customHeight="1">
      <c r="T875" s="69"/>
    </row>
    <row r="876" ht="14.25" customHeight="1">
      <c r="T876" s="69"/>
    </row>
    <row r="877" ht="14.25" customHeight="1">
      <c r="T877" s="69"/>
    </row>
    <row r="878" ht="14.25" customHeight="1">
      <c r="T878" s="69"/>
    </row>
    <row r="879" ht="14.25" customHeight="1">
      <c r="T879" s="69"/>
    </row>
    <row r="880" ht="14.25" customHeight="1">
      <c r="T880" s="69"/>
    </row>
    <row r="881" ht="14.25" customHeight="1">
      <c r="T881" s="69"/>
    </row>
    <row r="882" ht="14.25" customHeight="1">
      <c r="T882" s="69"/>
    </row>
    <row r="883" ht="14.25" customHeight="1">
      <c r="T883" s="69"/>
    </row>
    <row r="884" ht="14.25" customHeight="1">
      <c r="T884" s="69"/>
    </row>
    <row r="885" ht="14.25" customHeight="1">
      <c r="T885" s="69"/>
    </row>
    <row r="886" ht="14.25" customHeight="1">
      <c r="T886" s="69"/>
    </row>
    <row r="887" ht="14.25" customHeight="1">
      <c r="T887" s="69"/>
    </row>
    <row r="888" ht="14.25" customHeight="1">
      <c r="T888" s="69"/>
    </row>
    <row r="889" ht="14.25" customHeight="1">
      <c r="T889" s="69"/>
    </row>
    <row r="890" ht="14.25" customHeight="1">
      <c r="T890" s="69"/>
    </row>
    <row r="891" ht="14.25" customHeight="1">
      <c r="T891" s="69"/>
    </row>
    <row r="892" ht="14.25" customHeight="1">
      <c r="T892" s="69"/>
    </row>
    <row r="893" ht="14.25" customHeight="1">
      <c r="T893" s="69"/>
    </row>
    <row r="894" ht="14.25" customHeight="1">
      <c r="T894" s="69"/>
    </row>
    <row r="895" ht="14.25" customHeight="1">
      <c r="T895" s="69"/>
    </row>
    <row r="896" ht="14.25" customHeight="1">
      <c r="T896" s="69"/>
    </row>
    <row r="897" ht="14.25" customHeight="1">
      <c r="T897" s="69"/>
    </row>
    <row r="898" ht="14.25" customHeight="1">
      <c r="T898" s="69"/>
    </row>
    <row r="899" ht="14.25" customHeight="1">
      <c r="T899" s="69"/>
    </row>
    <row r="900" ht="14.25" customHeight="1">
      <c r="T900" s="69"/>
    </row>
    <row r="901" ht="14.25" customHeight="1">
      <c r="T901" s="69"/>
    </row>
    <row r="902" ht="14.25" customHeight="1">
      <c r="T902" s="69"/>
    </row>
    <row r="903" ht="14.25" customHeight="1">
      <c r="T903" s="69"/>
    </row>
    <row r="904" ht="14.25" customHeight="1">
      <c r="T904" s="69"/>
    </row>
    <row r="905" ht="14.25" customHeight="1">
      <c r="T905" s="69"/>
    </row>
    <row r="906" ht="14.25" customHeight="1">
      <c r="T906" s="69"/>
    </row>
    <row r="907" ht="14.25" customHeight="1">
      <c r="T907" s="69"/>
    </row>
    <row r="908" ht="14.25" customHeight="1">
      <c r="T908" s="69"/>
    </row>
    <row r="909" ht="14.25" customHeight="1">
      <c r="T909" s="69"/>
    </row>
    <row r="910" ht="14.25" customHeight="1">
      <c r="T910" s="69"/>
    </row>
    <row r="911" ht="14.25" customHeight="1">
      <c r="T911" s="69"/>
    </row>
    <row r="912" ht="14.25" customHeight="1">
      <c r="T912" s="69"/>
    </row>
    <row r="913" ht="14.25" customHeight="1">
      <c r="T913" s="69"/>
    </row>
    <row r="914" ht="14.25" customHeight="1">
      <c r="T914" s="69"/>
    </row>
    <row r="915" ht="14.25" customHeight="1">
      <c r="T915" s="69"/>
    </row>
    <row r="916" ht="14.25" customHeight="1">
      <c r="T916" s="69"/>
    </row>
    <row r="917" ht="14.25" customHeight="1">
      <c r="T917" s="69"/>
    </row>
    <row r="918" ht="14.25" customHeight="1">
      <c r="T918" s="69"/>
    </row>
    <row r="919" ht="14.25" customHeight="1">
      <c r="T919" s="69"/>
    </row>
    <row r="920" ht="14.25" customHeight="1">
      <c r="T920" s="69"/>
    </row>
    <row r="921" ht="14.25" customHeight="1">
      <c r="T921" s="69"/>
    </row>
    <row r="922" ht="14.25" customHeight="1">
      <c r="T922" s="69"/>
    </row>
    <row r="923" ht="14.25" customHeight="1">
      <c r="T923" s="69"/>
    </row>
    <row r="924" ht="14.25" customHeight="1">
      <c r="T924" s="69"/>
    </row>
    <row r="925" ht="14.25" customHeight="1">
      <c r="T925" s="69"/>
    </row>
    <row r="926" ht="14.25" customHeight="1">
      <c r="T926" s="69"/>
    </row>
    <row r="927" ht="14.25" customHeight="1">
      <c r="T927" s="69"/>
    </row>
    <row r="928" ht="14.25" customHeight="1">
      <c r="T928" s="69"/>
    </row>
    <row r="929" ht="14.25" customHeight="1">
      <c r="T929" s="69"/>
    </row>
    <row r="930" ht="14.25" customHeight="1">
      <c r="T930" s="69"/>
    </row>
    <row r="931" ht="14.25" customHeight="1">
      <c r="T931" s="69"/>
    </row>
    <row r="932" ht="14.25" customHeight="1">
      <c r="T932" s="69"/>
    </row>
    <row r="933" ht="14.25" customHeight="1">
      <c r="T933" s="69"/>
    </row>
    <row r="934" ht="14.25" customHeight="1">
      <c r="T934" s="69"/>
    </row>
    <row r="935" ht="14.25" customHeight="1">
      <c r="T935" s="69"/>
    </row>
    <row r="936" ht="14.25" customHeight="1">
      <c r="T936" s="69"/>
    </row>
    <row r="937" ht="14.25" customHeight="1">
      <c r="T937" s="69"/>
    </row>
    <row r="938" ht="14.25" customHeight="1">
      <c r="T938" s="69"/>
    </row>
    <row r="939" ht="14.25" customHeight="1">
      <c r="T939" s="69"/>
    </row>
    <row r="940" ht="14.25" customHeight="1">
      <c r="T940" s="69"/>
    </row>
    <row r="941" ht="14.25" customHeight="1">
      <c r="T941" s="69"/>
    </row>
    <row r="942" ht="14.25" customHeight="1">
      <c r="T942" s="69"/>
    </row>
    <row r="943" ht="14.25" customHeight="1">
      <c r="T943" s="69"/>
    </row>
    <row r="944" ht="14.25" customHeight="1">
      <c r="T944" s="69"/>
    </row>
    <row r="945" ht="14.25" customHeight="1">
      <c r="T945" s="69"/>
    </row>
    <row r="946" ht="14.25" customHeight="1">
      <c r="T946" s="69"/>
    </row>
    <row r="947" ht="14.25" customHeight="1">
      <c r="T947" s="69"/>
    </row>
    <row r="948" ht="14.25" customHeight="1">
      <c r="T948" s="69"/>
    </row>
    <row r="949" ht="14.25" customHeight="1">
      <c r="T949" s="69"/>
    </row>
    <row r="950" ht="14.25" customHeight="1">
      <c r="T950" s="69"/>
    </row>
    <row r="951" ht="14.25" customHeight="1">
      <c r="T951" s="69"/>
    </row>
    <row r="952" ht="14.25" customHeight="1">
      <c r="T952" s="69"/>
    </row>
    <row r="953" ht="14.25" customHeight="1">
      <c r="T953" s="69"/>
    </row>
    <row r="954" ht="14.25" customHeight="1">
      <c r="T954" s="69"/>
    </row>
    <row r="955" ht="14.25" customHeight="1">
      <c r="T955" s="69"/>
    </row>
    <row r="956" ht="14.25" customHeight="1">
      <c r="T956" s="69"/>
    </row>
    <row r="957" ht="14.25" customHeight="1">
      <c r="T957" s="69"/>
    </row>
    <row r="958" ht="14.25" customHeight="1">
      <c r="T958" s="69"/>
    </row>
    <row r="959" ht="14.25" customHeight="1">
      <c r="T959" s="69"/>
    </row>
    <row r="960" ht="14.25" customHeight="1">
      <c r="T960" s="69"/>
    </row>
    <row r="961" ht="14.25" customHeight="1">
      <c r="T961" s="69"/>
    </row>
    <row r="962" ht="14.25" customHeight="1">
      <c r="T962" s="69"/>
    </row>
    <row r="963" ht="14.25" customHeight="1">
      <c r="T963" s="69"/>
    </row>
    <row r="964" ht="14.25" customHeight="1">
      <c r="T964" s="69"/>
    </row>
    <row r="965" ht="14.25" customHeight="1">
      <c r="T965" s="69"/>
    </row>
    <row r="966" ht="14.25" customHeight="1">
      <c r="T966" s="69"/>
    </row>
    <row r="967" ht="14.25" customHeight="1">
      <c r="T967" s="69"/>
    </row>
    <row r="968" ht="14.25" customHeight="1">
      <c r="T968" s="69"/>
    </row>
    <row r="969" ht="14.25" customHeight="1">
      <c r="T969" s="69"/>
    </row>
    <row r="970" ht="14.25" customHeight="1">
      <c r="T970" s="69"/>
    </row>
    <row r="971" ht="14.25" customHeight="1">
      <c r="T971" s="69"/>
    </row>
    <row r="972" ht="14.25" customHeight="1">
      <c r="T972" s="69"/>
    </row>
    <row r="973" ht="14.25" customHeight="1">
      <c r="T973" s="69"/>
    </row>
    <row r="974" ht="14.25" customHeight="1">
      <c r="T974" s="69"/>
    </row>
    <row r="975" ht="14.25" customHeight="1">
      <c r="T975" s="69"/>
    </row>
    <row r="976" ht="14.25" customHeight="1">
      <c r="T976" s="69"/>
    </row>
    <row r="977" ht="14.25" customHeight="1">
      <c r="T977" s="69"/>
    </row>
    <row r="978" ht="14.25" customHeight="1">
      <c r="T978" s="69"/>
    </row>
    <row r="979" ht="14.25" customHeight="1">
      <c r="T979" s="69"/>
    </row>
    <row r="980" ht="14.25" customHeight="1">
      <c r="T980" s="69"/>
    </row>
    <row r="981" ht="14.25" customHeight="1">
      <c r="T981" s="69"/>
    </row>
    <row r="982" ht="14.25" customHeight="1">
      <c r="T982" s="69"/>
    </row>
    <row r="983" ht="14.25" customHeight="1">
      <c r="T983" s="69"/>
    </row>
    <row r="984" ht="14.25" customHeight="1">
      <c r="T984" s="69"/>
    </row>
    <row r="985" ht="14.25" customHeight="1">
      <c r="T985" s="69"/>
    </row>
    <row r="986" ht="14.25" customHeight="1">
      <c r="T986" s="69"/>
    </row>
    <row r="987" ht="14.25" customHeight="1">
      <c r="T987" s="69"/>
    </row>
    <row r="988" ht="14.25" customHeight="1">
      <c r="T988" s="69"/>
    </row>
    <row r="989" ht="14.25" customHeight="1">
      <c r="T989" s="69"/>
    </row>
    <row r="990" ht="14.25" customHeight="1">
      <c r="T990" s="69"/>
    </row>
    <row r="991" ht="14.25" customHeight="1">
      <c r="T991" s="69"/>
    </row>
    <row r="992" ht="14.25" customHeight="1">
      <c r="T992" s="69"/>
    </row>
    <row r="993" ht="14.25" customHeight="1">
      <c r="T993" s="69"/>
    </row>
    <row r="994" ht="14.25" customHeight="1">
      <c r="T994" s="69"/>
    </row>
    <row r="995" ht="14.25" customHeight="1">
      <c r="T995" s="69"/>
    </row>
    <row r="996" ht="14.25" customHeight="1">
      <c r="T996" s="69"/>
    </row>
    <row r="997" ht="14.25" customHeight="1">
      <c r="T997" s="69"/>
    </row>
    <row r="998" ht="14.25" customHeight="1">
      <c r="T998" s="69"/>
    </row>
    <row r="999" ht="14.25" customHeight="1">
      <c r="T999" s="69"/>
    </row>
  </sheetData>
  <mergeCells count="20">
    <mergeCell ref="Q2:Q5"/>
    <mergeCell ref="R2:R5"/>
    <mergeCell ref="S2:S5"/>
    <mergeCell ref="T2:T5"/>
    <mergeCell ref="L2:O2"/>
    <mergeCell ref="P3:P4"/>
    <mergeCell ref="L4:M4"/>
    <mergeCell ref="N4:O4"/>
    <mergeCell ref="A4:B5"/>
    <mergeCell ref="C4:C5"/>
    <mergeCell ref="D4:G4"/>
    <mergeCell ref="H4:I4"/>
    <mergeCell ref="H1:S1"/>
    <mergeCell ref="T1:U1"/>
    <mergeCell ref="V1:V5"/>
    <mergeCell ref="A2:F3"/>
    <mergeCell ref="G2:G3"/>
    <mergeCell ref="H2:K2"/>
    <mergeCell ref="U2:U5"/>
    <mergeCell ref="J4:K4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86"/>
    <col customWidth="1" min="2" max="2" width="4.57"/>
    <col customWidth="1" min="3" max="3" width="40.43"/>
    <col customWidth="1" min="4" max="4" width="11.29"/>
    <col customWidth="1" min="5" max="5" width="30.86"/>
    <col customWidth="1" min="6" max="6" width="3.86"/>
    <col customWidth="1" min="7" max="7" width="10.0"/>
    <col customWidth="1" min="8" max="8" width="14.29"/>
    <col customWidth="1" min="9" max="11" width="6.0"/>
    <col customWidth="1" min="12" max="12" width="5.29"/>
    <col customWidth="1" min="13" max="13" width="6.0"/>
    <col customWidth="1" min="14" max="14" width="5.29"/>
    <col customWidth="1" min="15" max="15" width="6.0"/>
    <col customWidth="1" min="16" max="16" width="6.71"/>
    <col customWidth="1" min="17" max="17" width="11.0"/>
    <col customWidth="1" min="18" max="18" width="6.71"/>
    <col customWidth="1" min="19" max="19" width="7.43"/>
    <col customWidth="1" min="20" max="20" width="13.14"/>
    <col customWidth="1" min="21" max="22" width="12.86"/>
    <col customWidth="1" min="23" max="27" width="10.0"/>
  </cols>
  <sheetData>
    <row r="1" ht="15.75" customHeight="1">
      <c r="A1" s="1"/>
      <c r="B1" s="2"/>
      <c r="C1" s="2"/>
      <c r="D1" s="2"/>
      <c r="E1" s="2"/>
      <c r="F1" s="2"/>
      <c r="G1" s="2"/>
      <c r="H1" s="4" t="s">
        <v>0</v>
      </c>
      <c r="I1" s="5"/>
      <c r="J1" s="5"/>
      <c r="K1" s="5"/>
      <c r="L1" s="5"/>
      <c r="M1" s="5"/>
      <c r="N1" s="5"/>
      <c r="O1" s="5"/>
      <c r="P1" s="5"/>
      <c r="Q1" s="5"/>
      <c r="R1" s="5"/>
      <c r="S1" s="6"/>
      <c r="T1" s="7" t="s">
        <v>1</v>
      </c>
      <c r="U1" s="6"/>
      <c r="V1" s="8" t="s">
        <v>2</v>
      </c>
      <c r="W1" s="9"/>
      <c r="X1" s="9"/>
      <c r="Y1" s="9"/>
      <c r="Z1" s="9"/>
      <c r="AA1" s="9"/>
    </row>
    <row r="2" ht="25.5" customHeight="1">
      <c r="A2" s="104" t="s">
        <v>35</v>
      </c>
      <c r="B2" s="105"/>
      <c r="C2" s="105"/>
      <c r="D2" s="105"/>
      <c r="E2" s="105"/>
      <c r="F2" s="25"/>
      <c r="G2" s="13">
        <v>41275.0</v>
      </c>
      <c r="H2" s="4" t="s">
        <v>4</v>
      </c>
      <c r="I2" s="5"/>
      <c r="J2" s="5"/>
      <c r="K2" s="6"/>
      <c r="L2" s="4" t="s">
        <v>5</v>
      </c>
      <c r="M2" s="5"/>
      <c r="N2" s="5"/>
      <c r="O2" s="6"/>
      <c r="P2" s="14"/>
      <c r="Q2" s="15" t="s">
        <v>6</v>
      </c>
      <c r="R2" s="15" t="s">
        <v>7</v>
      </c>
      <c r="S2" s="15" t="s">
        <v>8</v>
      </c>
      <c r="T2" s="15" t="s">
        <v>9</v>
      </c>
      <c r="U2" s="15" t="s">
        <v>10</v>
      </c>
      <c r="V2" s="16"/>
      <c r="W2" s="9"/>
      <c r="X2" s="9"/>
      <c r="Y2" s="9"/>
      <c r="Z2" s="9"/>
      <c r="AA2" s="9"/>
    </row>
    <row r="3" ht="15.75" customHeight="1">
      <c r="A3" s="20"/>
      <c r="B3" s="106"/>
      <c r="C3" s="106"/>
      <c r="D3" s="106"/>
      <c r="E3" s="106"/>
      <c r="F3" s="27"/>
      <c r="G3" s="20"/>
      <c r="H3" s="21" t="s">
        <v>11</v>
      </c>
      <c r="I3" s="21" t="s">
        <v>12</v>
      </c>
      <c r="J3" s="21" t="s">
        <v>11</v>
      </c>
      <c r="K3" s="21" t="s">
        <v>12</v>
      </c>
      <c r="L3" s="21" t="s">
        <v>13</v>
      </c>
      <c r="M3" s="21" t="s">
        <v>12</v>
      </c>
      <c r="N3" s="21" t="s">
        <v>13</v>
      </c>
      <c r="O3" s="21" t="s">
        <v>12</v>
      </c>
      <c r="P3" s="22" t="s">
        <v>14</v>
      </c>
      <c r="Q3" s="16"/>
      <c r="R3" s="16"/>
      <c r="S3" s="16"/>
      <c r="T3" s="16"/>
      <c r="U3" s="16"/>
      <c r="V3" s="16"/>
      <c r="W3" s="9"/>
      <c r="X3" s="9"/>
      <c r="Y3" s="9"/>
      <c r="Z3" s="23"/>
      <c r="AA3" s="9"/>
    </row>
    <row r="4" ht="16.5" customHeight="1">
      <c r="A4" s="24" t="s">
        <v>15</v>
      </c>
      <c r="B4" s="25"/>
      <c r="C4" s="22" t="s">
        <v>16</v>
      </c>
      <c r="D4" s="4" t="s">
        <v>17</v>
      </c>
      <c r="E4" s="5"/>
      <c r="F4" s="5"/>
      <c r="G4" s="5"/>
      <c r="H4" s="4" t="s">
        <v>18</v>
      </c>
      <c r="I4" s="6"/>
      <c r="J4" s="4" t="s">
        <v>19</v>
      </c>
      <c r="K4" s="6"/>
      <c r="L4" s="4" t="s">
        <v>18</v>
      </c>
      <c r="M4" s="6"/>
      <c r="N4" s="4" t="s">
        <v>19</v>
      </c>
      <c r="O4" s="6"/>
      <c r="P4" s="26"/>
      <c r="Q4" s="16"/>
      <c r="R4" s="16"/>
      <c r="S4" s="16"/>
      <c r="T4" s="16"/>
      <c r="U4" s="16"/>
      <c r="V4" s="16"/>
      <c r="W4" s="9"/>
      <c r="X4" s="9"/>
      <c r="Y4" s="9"/>
      <c r="Z4" s="23"/>
      <c r="AA4" s="9"/>
    </row>
    <row r="5" ht="16.5" customHeight="1">
      <c r="A5" s="20"/>
      <c r="B5" s="27"/>
      <c r="C5" s="26"/>
      <c r="D5" s="14" t="s">
        <v>20</v>
      </c>
      <c r="E5" s="14" t="s">
        <v>21</v>
      </c>
      <c r="F5" s="14" t="s">
        <v>22</v>
      </c>
      <c r="G5" s="4" t="s">
        <v>23</v>
      </c>
      <c r="H5" s="14" t="s">
        <v>24</v>
      </c>
      <c r="I5" s="14" t="s">
        <v>25</v>
      </c>
      <c r="J5" s="14" t="s">
        <v>24</v>
      </c>
      <c r="K5" s="14" t="s">
        <v>25</v>
      </c>
      <c r="L5" s="14" t="s">
        <v>24</v>
      </c>
      <c r="M5" s="14" t="s">
        <v>25</v>
      </c>
      <c r="N5" s="14" t="s">
        <v>24</v>
      </c>
      <c r="O5" s="14" t="s">
        <v>25</v>
      </c>
      <c r="P5" s="28"/>
      <c r="Q5" s="26"/>
      <c r="R5" s="26"/>
      <c r="S5" s="26"/>
      <c r="T5" s="26"/>
      <c r="U5" s="26"/>
      <c r="V5" s="26"/>
      <c r="W5" s="9"/>
      <c r="X5" s="23"/>
      <c r="Y5" s="9"/>
      <c r="Z5" s="23"/>
      <c r="AA5" s="9"/>
    </row>
    <row r="6" ht="14.25" customHeight="1">
      <c r="A6" s="29"/>
      <c r="B6" s="30"/>
      <c r="C6" s="107" t="s">
        <v>28</v>
      </c>
      <c r="D6" s="32"/>
      <c r="E6" s="33"/>
      <c r="F6" s="33"/>
      <c r="G6" s="34"/>
      <c r="H6" s="35">
        <f t="shared" ref="H6:H11" si="1">(T6*100)/16</f>
        <v>114.0625</v>
      </c>
      <c r="I6" s="33"/>
      <c r="J6" s="33"/>
      <c r="K6" s="34"/>
      <c r="L6" s="32"/>
      <c r="M6" s="36"/>
      <c r="N6" s="36"/>
      <c r="O6" s="36"/>
      <c r="P6" s="37"/>
      <c r="Q6" s="38"/>
      <c r="R6" s="39"/>
      <c r="S6" s="40"/>
      <c r="T6" s="108">
        <f>2.31+6.22+6.22+3.5</f>
        <v>18.25</v>
      </c>
      <c r="U6" s="40"/>
      <c r="V6" s="42"/>
      <c r="W6" s="9"/>
      <c r="X6" s="23"/>
      <c r="Y6" s="9"/>
      <c r="Z6" s="23"/>
      <c r="AA6" s="9"/>
    </row>
    <row r="7" ht="14.25" customHeight="1">
      <c r="A7" s="43"/>
      <c r="B7" s="44"/>
      <c r="C7" s="109" t="s">
        <v>36</v>
      </c>
      <c r="D7" s="46"/>
      <c r="E7" s="47"/>
      <c r="F7" s="47"/>
      <c r="G7" s="48"/>
      <c r="H7" s="35">
        <f t="shared" si="1"/>
        <v>35364.375</v>
      </c>
      <c r="I7" s="110"/>
      <c r="J7" s="110"/>
      <c r="K7" s="111"/>
      <c r="L7" s="50"/>
      <c r="M7" s="51"/>
      <c r="N7" s="51"/>
      <c r="O7" s="51"/>
      <c r="P7" s="52"/>
      <c r="Q7" s="53"/>
      <c r="R7" s="54"/>
      <c r="S7" s="55"/>
      <c r="T7" s="112">
        <f>4632.75+1025.55</f>
        <v>5658.3</v>
      </c>
      <c r="U7" s="55"/>
      <c r="V7" s="57"/>
      <c r="W7" s="9"/>
      <c r="X7" s="23"/>
      <c r="Y7" s="9"/>
      <c r="Z7" s="23"/>
      <c r="AA7" s="9"/>
    </row>
    <row r="8" ht="13.5" customHeight="1">
      <c r="A8" s="43"/>
      <c r="B8" s="44"/>
      <c r="C8" s="109" t="s">
        <v>32</v>
      </c>
      <c r="D8" s="58"/>
      <c r="E8" s="59"/>
      <c r="F8" s="59"/>
      <c r="G8" s="60"/>
      <c r="H8" s="35">
        <f t="shared" si="1"/>
        <v>6200</v>
      </c>
      <c r="I8" s="62"/>
      <c r="J8" s="62"/>
      <c r="K8" s="44"/>
      <c r="L8" s="61"/>
      <c r="M8" s="62"/>
      <c r="N8" s="62"/>
      <c r="O8" s="62"/>
      <c r="P8" s="63"/>
      <c r="Q8" s="64"/>
      <c r="R8" s="65"/>
      <c r="S8" s="66"/>
      <c r="T8" s="113">
        <v>992.0</v>
      </c>
      <c r="U8" s="66"/>
      <c r="V8" s="68"/>
      <c r="W8" s="69"/>
    </row>
    <row r="9" ht="13.5" customHeight="1">
      <c r="A9" s="43"/>
      <c r="B9" s="44"/>
      <c r="C9" s="109" t="s">
        <v>37</v>
      </c>
      <c r="D9" s="58"/>
      <c r="E9" s="59"/>
      <c r="F9" s="59"/>
      <c r="G9" s="60"/>
      <c r="H9" s="35">
        <f t="shared" si="1"/>
        <v>4310.375</v>
      </c>
      <c r="I9" s="62"/>
      <c r="J9" s="62"/>
      <c r="K9" s="44"/>
      <c r="L9" s="61"/>
      <c r="M9" s="62"/>
      <c r="N9" s="62"/>
      <c r="O9" s="62"/>
      <c r="P9" s="63"/>
      <c r="Q9" s="64"/>
      <c r="R9" s="70"/>
      <c r="S9" s="71"/>
      <c r="T9" s="112">
        <v>689.66</v>
      </c>
      <c r="U9" s="66"/>
      <c r="V9" s="73"/>
      <c r="W9" s="69"/>
    </row>
    <row r="10" ht="14.25" customHeight="1">
      <c r="A10" s="43"/>
      <c r="B10" s="44"/>
      <c r="C10" s="109" t="s">
        <v>33</v>
      </c>
      <c r="D10" s="74"/>
      <c r="E10" s="62"/>
      <c r="F10" s="62"/>
      <c r="G10" s="44"/>
      <c r="H10" s="49">
        <f t="shared" si="1"/>
        <v>8000</v>
      </c>
      <c r="I10" s="62"/>
      <c r="J10" s="62"/>
      <c r="K10" s="44"/>
      <c r="L10" s="61"/>
      <c r="M10" s="62"/>
      <c r="N10" s="62"/>
      <c r="O10" s="62"/>
      <c r="P10" s="63"/>
      <c r="Q10" s="64"/>
      <c r="R10" s="70"/>
      <c r="S10" s="66"/>
      <c r="T10" s="114">
        <v>1280.0</v>
      </c>
      <c r="U10" s="66"/>
      <c r="V10" s="73"/>
      <c r="W10" s="69"/>
    </row>
    <row r="11" ht="15.0" customHeight="1">
      <c r="A11" s="79"/>
      <c r="B11" s="80"/>
      <c r="C11" s="115"/>
      <c r="D11" s="81"/>
      <c r="E11" s="82"/>
      <c r="F11" s="82"/>
      <c r="G11" s="80"/>
      <c r="H11" s="83">
        <f t="shared" si="1"/>
        <v>0</v>
      </c>
      <c r="I11" s="82"/>
      <c r="J11" s="82"/>
      <c r="K11" s="80"/>
      <c r="L11" s="86"/>
      <c r="M11" s="82"/>
      <c r="N11" s="82"/>
      <c r="O11" s="82"/>
      <c r="P11" s="87"/>
      <c r="Q11" s="88"/>
      <c r="R11" s="89"/>
      <c r="S11" s="90"/>
      <c r="T11" s="116"/>
      <c r="U11" s="90"/>
      <c r="V11" s="91"/>
      <c r="W11" s="69"/>
    </row>
    <row r="12" ht="14.25" customHeight="1">
      <c r="B12" s="93"/>
      <c r="H12" s="100">
        <f>SUM(H6:H11)</f>
        <v>53988.8125</v>
      </c>
      <c r="I12" s="101"/>
      <c r="J12" s="101"/>
      <c r="K12" s="101"/>
      <c r="L12" s="100">
        <f>SUM(L8:L11)</f>
        <v>0</v>
      </c>
      <c r="M12" s="101"/>
      <c r="N12" s="101"/>
      <c r="O12" s="101"/>
      <c r="P12" s="101"/>
      <c r="Q12" s="102">
        <f t="shared" ref="Q12:T12" si="2">SUM(Q6:Q11)</f>
        <v>0</v>
      </c>
      <c r="R12" s="102">
        <f t="shared" si="2"/>
        <v>0</v>
      </c>
      <c r="S12" s="102">
        <f t="shared" si="2"/>
        <v>0</v>
      </c>
      <c r="T12" s="103">
        <f t="shared" si="2"/>
        <v>8638.21</v>
      </c>
      <c r="U12" s="100">
        <f>SUM(U8:U11)</f>
        <v>0</v>
      </c>
      <c r="V12" s="101"/>
    </row>
    <row r="13" ht="14.25" customHeight="1">
      <c r="B13" s="93"/>
      <c r="T13" s="69"/>
    </row>
    <row r="14" ht="14.25" customHeight="1">
      <c r="B14" s="93"/>
      <c r="T14" s="100"/>
    </row>
    <row r="15" ht="14.25" customHeight="1">
      <c r="B15" s="93"/>
      <c r="T15" s="100"/>
    </row>
    <row r="16" ht="14.25" customHeight="1">
      <c r="B16" s="93"/>
      <c r="T16" s="69"/>
    </row>
    <row r="17" ht="14.25" customHeight="1">
      <c r="B17" s="93"/>
      <c r="T17" s="69"/>
    </row>
    <row r="18" ht="14.25" customHeight="1">
      <c r="B18" s="93"/>
      <c r="T18" s="69"/>
    </row>
    <row r="19" ht="14.25" customHeight="1">
      <c r="B19" s="93"/>
      <c r="T19" s="69"/>
    </row>
    <row r="20" ht="14.25" customHeight="1">
      <c r="B20" s="93"/>
      <c r="T20" s="69"/>
    </row>
    <row r="21" ht="14.25" customHeight="1">
      <c r="B21" s="93"/>
      <c r="T21" s="69"/>
    </row>
    <row r="22" ht="14.25" customHeight="1">
      <c r="B22" s="93"/>
      <c r="T22" s="69"/>
    </row>
    <row r="23" ht="14.25" customHeight="1">
      <c r="B23" s="93"/>
      <c r="T23" s="69"/>
    </row>
    <row r="24" ht="14.25" customHeight="1">
      <c r="B24" s="93"/>
      <c r="T24" s="69"/>
    </row>
    <row r="25" ht="14.25" customHeight="1">
      <c r="B25" s="93"/>
      <c r="T25" s="69"/>
    </row>
    <row r="26" ht="14.25" customHeight="1">
      <c r="B26" s="93"/>
      <c r="T26" s="69"/>
    </row>
    <row r="27" ht="14.25" customHeight="1">
      <c r="B27" s="93"/>
      <c r="T27" s="69"/>
    </row>
    <row r="28" ht="14.25" customHeight="1">
      <c r="B28" s="93"/>
      <c r="T28" s="69"/>
    </row>
    <row r="29" ht="14.25" customHeight="1">
      <c r="B29" s="93"/>
      <c r="T29" s="69"/>
    </row>
    <row r="30" ht="14.25" customHeight="1">
      <c r="B30" s="93"/>
      <c r="T30" s="69"/>
    </row>
    <row r="31" ht="14.25" customHeight="1">
      <c r="B31" s="93"/>
      <c r="T31" s="69"/>
    </row>
    <row r="32" ht="14.25" customHeight="1">
      <c r="B32" s="93"/>
      <c r="T32" s="69"/>
    </row>
    <row r="33" ht="14.25" customHeight="1">
      <c r="B33" s="93"/>
      <c r="T33" s="69"/>
    </row>
    <row r="34" ht="14.25" customHeight="1">
      <c r="B34" s="93"/>
      <c r="T34" s="69"/>
    </row>
    <row r="35" ht="14.25" customHeight="1">
      <c r="B35" s="93"/>
      <c r="T35" s="69"/>
    </row>
    <row r="36" ht="14.25" customHeight="1">
      <c r="B36" s="93"/>
      <c r="T36" s="69"/>
    </row>
    <row r="37" ht="14.25" customHeight="1">
      <c r="B37" s="93"/>
      <c r="T37" s="69"/>
    </row>
    <row r="38" ht="14.25" customHeight="1">
      <c r="B38" s="93"/>
      <c r="T38" s="69"/>
    </row>
    <row r="39" ht="14.25" customHeight="1">
      <c r="B39" s="93"/>
      <c r="T39" s="69"/>
    </row>
    <row r="40" ht="14.25" customHeight="1">
      <c r="B40" s="93"/>
      <c r="T40" s="69"/>
    </row>
    <row r="41" ht="14.25" customHeight="1">
      <c r="B41" s="93"/>
      <c r="T41" s="69"/>
    </row>
    <row r="42" ht="14.25" customHeight="1">
      <c r="B42" s="93"/>
      <c r="T42" s="69"/>
    </row>
    <row r="43" ht="14.25" customHeight="1">
      <c r="B43" s="93"/>
      <c r="T43" s="69"/>
    </row>
    <row r="44" ht="14.25" customHeight="1">
      <c r="B44" s="93"/>
      <c r="T44" s="69"/>
    </row>
    <row r="45" ht="14.25" customHeight="1">
      <c r="B45" s="93"/>
      <c r="T45" s="69"/>
    </row>
    <row r="46" ht="14.25" customHeight="1">
      <c r="B46" s="93"/>
      <c r="T46" s="69"/>
    </row>
    <row r="47" ht="14.25" customHeight="1">
      <c r="B47" s="93"/>
      <c r="T47" s="69"/>
    </row>
    <row r="48" ht="14.25" customHeight="1">
      <c r="B48" s="93"/>
      <c r="T48" s="69"/>
    </row>
    <row r="49" ht="14.25" customHeight="1">
      <c r="B49" s="93"/>
      <c r="T49" s="69"/>
    </row>
    <row r="50" ht="14.25" customHeight="1">
      <c r="B50" s="93"/>
      <c r="T50" s="69"/>
    </row>
    <row r="51" ht="14.25" customHeight="1">
      <c r="B51" s="93"/>
      <c r="T51" s="69"/>
    </row>
    <row r="52" ht="14.25" customHeight="1">
      <c r="B52" s="93"/>
      <c r="T52" s="69"/>
    </row>
    <row r="53" ht="14.25" customHeight="1">
      <c r="B53" s="93"/>
      <c r="T53" s="69"/>
    </row>
    <row r="54" ht="14.25" customHeight="1">
      <c r="B54" s="93"/>
      <c r="T54" s="69"/>
    </row>
    <row r="55" ht="14.25" customHeight="1">
      <c r="B55" s="93"/>
      <c r="T55" s="69"/>
    </row>
    <row r="56" ht="14.25" customHeight="1">
      <c r="B56" s="93"/>
      <c r="T56" s="69"/>
    </row>
    <row r="57" ht="14.25" customHeight="1">
      <c r="B57" s="93"/>
      <c r="T57" s="69"/>
    </row>
    <row r="58" ht="14.25" customHeight="1">
      <c r="B58" s="93"/>
      <c r="T58" s="69"/>
    </row>
    <row r="59" ht="14.25" customHeight="1">
      <c r="B59" s="93"/>
      <c r="T59" s="69"/>
    </row>
    <row r="60" ht="14.25" customHeight="1">
      <c r="B60" s="93"/>
      <c r="T60" s="69"/>
    </row>
    <row r="61" ht="14.25" customHeight="1">
      <c r="B61" s="93"/>
      <c r="T61" s="69"/>
    </row>
    <row r="62" ht="14.25" customHeight="1">
      <c r="B62" s="93"/>
      <c r="T62" s="69"/>
    </row>
    <row r="63" ht="14.25" customHeight="1">
      <c r="B63" s="93"/>
      <c r="T63" s="69"/>
    </row>
    <row r="64" ht="14.25" customHeight="1">
      <c r="B64" s="93"/>
      <c r="T64" s="69"/>
    </row>
    <row r="65" ht="14.25" customHeight="1">
      <c r="B65" s="93"/>
      <c r="T65" s="69"/>
    </row>
    <row r="66" ht="14.25" customHeight="1">
      <c r="B66" s="93"/>
      <c r="T66" s="69"/>
    </row>
    <row r="67" ht="14.25" customHeight="1">
      <c r="B67" s="93"/>
      <c r="T67" s="69"/>
    </row>
    <row r="68" ht="14.25" customHeight="1">
      <c r="B68" s="93"/>
      <c r="T68" s="69"/>
    </row>
    <row r="69" ht="14.25" customHeight="1">
      <c r="B69" s="93"/>
      <c r="T69" s="69"/>
    </row>
    <row r="70" ht="14.25" customHeight="1">
      <c r="B70" s="93"/>
      <c r="T70" s="69"/>
    </row>
    <row r="71" ht="14.25" customHeight="1">
      <c r="B71" s="93"/>
      <c r="T71" s="69"/>
    </row>
    <row r="72" ht="14.25" customHeight="1">
      <c r="B72" s="93"/>
      <c r="T72" s="69"/>
    </row>
    <row r="73" ht="14.25" customHeight="1">
      <c r="B73" s="93"/>
      <c r="T73" s="69"/>
    </row>
    <row r="74" ht="14.25" customHeight="1">
      <c r="B74" s="93"/>
      <c r="T74" s="69"/>
    </row>
    <row r="75" ht="14.25" customHeight="1">
      <c r="B75" s="93"/>
      <c r="T75" s="69"/>
    </row>
    <row r="76" ht="14.25" customHeight="1">
      <c r="B76" s="93"/>
      <c r="T76" s="69"/>
    </row>
    <row r="77" ht="14.25" customHeight="1">
      <c r="B77" s="93"/>
      <c r="T77" s="69"/>
    </row>
    <row r="78" ht="14.25" customHeight="1">
      <c r="B78" s="93"/>
      <c r="T78" s="69"/>
    </row>
    <row r="79" ht="14.25" customHeight="1">
      <c r="B79" s="93"/>
      <c r="T79" s="69"/>
    </row>
    <row r="80" ht="14.25" customHeight="1">
      <c r="B80" s="93"/>
      <c r="T80" s="69"/>
    </row>
    <row r="81" ht="14.25" customHeight="1">
      <c r="B81" s="93"/>
      <c r="T81" s="69"/>
    </row>
    <row r="82" ht="14.25" customHeight="1">
      <c r="B82" s="93"/>
      <c r="T82" s="69"/>
    </row>
    <row r="83" ht="14.25" customHeight="1">
      <c r="B83" s="93"/>
      <c r="T83" s="69"/>
    </row>
    <row r="84" ht="14.25" customHeight="1">
      <c r="B84" s="93"/>
      <c r="T84" s="69"/>
    </row>
    <row r="85" ht="14.25" customHeight="1">
      <c r="B85" s="93"/>
      <c r="T85" s="69"/>
    </row>
    <row r="86" ht="14.25" customHeight="1">
      <c r="B86" s="93"/>
      <c r="T86" s="69"/>
    </row>
    <row r="87" ht="14.25" customHeight="1">
      <c r="B87" s="93"/>
      <c r="T87" s="69"/>
    </row>
    <row r="88" ht="14.25" customHeight="1">
      <c r="B88" s="93"/>
      <c r="T88" s="69"/>
    </row>
    <row r="89" ht="14.25" customHeight="1">
      <c r="B89" s="93"/>
      <c r="T89" s="69"/>
    </row>
    <row r="90" ht="14.25" customHeight="1">
      <c r="B90" s="93"/>
      <c r="T90" s="69"/>
    </row>
    <row r="91" ht="14.25" customHeight="1">
      <c r="B91" s="93"/>
      <c r="T91" s="69"/>
    </row>
    <row r="92" ht="14.25" customHeight="1">
      <c r="B92" s="93"/>
      <c r="T92" s="69"/>
    </row>
    <row r="93" ht="14.25" customHeight="1">
      <c r="B93" s="93"/>
      <c r="T93" s="69"/>
    </row>
    <row r="94" ht="14.25" customHeight="1">
      <c r="B94" s="93"/>
      <c r="T94" s="69"/>
    </row>
    <row r="95" ht="14.25" customHeight="1">
      <c r="B95" s="93"/>
      <c r="T95" s="69"/>
    </row>
    <row r="96" ht="14.25" customHeight="1">
      <c r="B96" s="93"/>
      <c r="T96" s="69"/>
    </row>
    <row r="97" ht="14.25" customHeight="1">
      <c r="B97" s="93"/>
      <c r="T97" s="69"/>
    </row>
    <row r="98" ht="14.25" customHeight="1">
      <c r="B98" s="93"/>
      <c r="T98" s="69"/>
    </row>
    <row r="99" ht="14.25" customHeight="1">
      <c r="B99" s="93"/>
      <c r="T99" s="69"/>
    </row>
    <row r="100" ht="14.25" customHeight="1">
      <c r="B100" s="93"/>
      <c r="T100" s="69"/>
    </row>
    <row r="101" ht="14.25" customHeight="1">
      <c r="B101" s="93"/>
      <c r="T101" s="69"/>
    </row>
    <row r="102" ht="14.25" customHeight="1">
      <c r="B102" s="93"/>
      <c r="T102" s="69"/>
    </row>
    <row r="103" ht="14.25" customHeight="1">
      <c r="B103" s="93"/>
      <c r="T103" s="69"/>
    </row>
    <row r="104" ht="14.25" customHeight="1">
      <c r="B104" s="93"/>
      <c r="T104" s="69"/>
    </row>
    <row r="105" ht="14.25" customHeight="1">
      <c r="B105" s="93"/>
      <c r="T105" s="69"/>
    </row>
    <row r="106" ht="14.25" customHeight="1">
      <c r="B106" s="93"/>
      <c r="T106" s="69"/>
    </row>
    <row r="107" ht="14.25" customHeight="1">
      <c r="B107" s="93"/>
      <c r="T107" s="69"/>
    </row>
    <row r="108" ht="14.25" customHeight="1">
      <c r="T108" s="69"/>
    </row>
    <row r="109" ht="14.25" customHeight="1">
      <c r="T109" s="69"/>
    </row>
    <row r="110" ht="14.25" customHeight="1">
      <c r="T110" s="69"/>
    </row>
    <row r="111" ht="14.25" customHeight="1">
      <c r="T111" s="69"/>
    </row>
    <row r="112" ht="14.25" customHeight="1">
      <c r="T112" s="69"/>
    </row>
    <row r="113" ht="14.25" customHeight="1">
      <c r="T113" s="69"/>
    </row>
    <row r="114" ht="14.25" customHeight="1">
      <c r="T114" s="69"/>
    </row>
    <row r="115" ht="14.25" customHeight="1">
      <c r="T115" s="69"/>
    </row>
    <row r="116" ht="14.25" customHeight="1">
      <c r="T116" s="69"/>
    </row>
    <row r="117" ht="14.25" customHeight="1">
      <c r="T117" s="69"/>
    </row>
    <row r="118" ht="14.25" customHeight="1">
      <c r="T118" s="69"/>
    </row>
    <row r="119" ht="14.25" customHeight="1">
      <c r="T119" s="69"/>
    </row>
    <row r="120" ht="14.25" customHeight="1">
      <c r="T120" s="69"/>
    </row>
    <row r="121" ht="14.25" customHeight="1">
      <c r="T121" s="69"/>
    </row>
    <row r="122" ht="14.25" customHeight="1">
      <c r="T122" s="69"/>
    </row>
    <row r="123" ht="14.25" customHeight="1">
      <c r="T123" s="69"/>
    </row>
    <row r="124" ht="14.25" customHeight="1">
      <c r="T124" s="69"/>
    </row>
    <row r="125" ht="14.25" customHeight="1">
      <c r="T125" s="69"/>
    </row>
    <row r="126" ht="14.25" customHeight="1">
      <c r="T126" s="69"/>
    </row>
    <row r="127" ht="14.25" customHeight="1">
      <c r="T127" s="69"/>
    </row>
    <row r="128" ht="14.25" customHeight="1">
      <c r="T128" s="69"/>
    </row>
    <row r="129" ht="14.25" customHeight="1">
      <c r="T129" s="69"/>
    </row>
    <row r="130" ht="14.25" customHeight="1">
      <c r="T130" s="69"/>
    </row>
    <row r="131" ht="14.25" customHeight="1">
      <c r="T131" s="69"/>
    </row>
    <row r="132" ht="14.25" customHeight="1">
      <c r="T132" s="69"/>
    </row>
    <row r="133" ht="14.25" customHeight="1">
      <c r="T133" s="69"/>
    </row>
    <row r="134" ht="14.25" customHeight="1">
      <c r="T134" s="69"/>
    </row>
    <row r="135" ht="14.25" customHeight="1">
      <c r="T135" s="69"/>
    </row>
    <row r="136" ht="14.25" customHeight="1">
      <c r="T136" s="69"/>
    </row>
    <row r="137" ht="14.25" customHeight="1">
      <c r="T137" s="69"/>
    </row>
    <row r="138" ht="14.25" customHeight="1">
      <c r="T138" s="69"/>
    </row>
    <row r="139" ht="14.25" customHeight="1">
      <c r="T139" s="69"/>
    </row>
    <row r="140" ht="14.25" customHeight="1">
      <c r="T140" s="69"/>
    </row>
    <row r="141" ht="14.25" customHeight="1">
      <c r="T141" s="69"/>
    </row>
    <row r="142" ht="14.25" customHeight="1">
      <c r="T142" s="69"/>
    </row>
    <row r="143" ht="14.25" customHeight="1">
      <c r="T143" s="69"/>
    </row>
    <row r="144" ht="14.25" customHeight="1">
      <c r="T144" s="69"/>
    </row>
    <row r="145" ht="14.25" customHeight="1">
      <c r="T145" s="69"/>
    </row>
    <row r="146" ht="14.25" customHeight="1">
      <c r="T146" s="69"/>
    </row>
    <row r="147" ht="14.25" customHeight="1">
      <c r="T147" s="69"/>
    </row>
    <row r="148" ht="14.25" customHeight="1">
      <c r="T148" s="69"/>
    </row>
    <row r="149" ht="14.25" customHeight="1">
      <c r="T149" s="69"/>
    </row>
    <row r="150" ht="14.25" customHeight="1">
      <c r="T150" s="69"/>
    </row>
    <row r="151" ht="14.25" customHeight="1">
      <c r="T151" s="69"/>
    </row>
    <row r="152" ht="14.25" customHeight="1">
      <c r="T152" s="69"/>
    </row>
    <row r="153" ht="14.25" customHeight="1">
      <c r="T153" s="69"/>
    </row>
    <row r="154" ht="14.25" customHeight="1">
      <c r="T154" s="69"/>
    </row>
    <row r="155" ht="14.25" customHeight="1">
      <c r="T155" s="69"/>
    </row>
    <row r="156" ht="14.25" customHeight="1">
      <c r="T156" s="69"/>
    </row>
    <row r="157" ht="14.25" customHeight="1">
      <c r="T157" s="69"/>
    </row>
    <row r="158" ht="14.25" customHeight="1">
      <c r="T158" s="69"/>
    </row>
    <row r="159" ht="14.25" customHeight="1">
      <c r="T159" s="69"/>
    </row>
    <row r="160" ht="14.25" customHeight="1">
      <c r="T160" s="69"/>
    </row>
    <row r="161" ht="14.25" customHeight="1">
      <c r="T161" s="69"/>
    </row>
    <row r="162" ht="14.25" customHeight="1">
      <c r="T162" s="69"/>
    </row>
    <row r="163" ht="14.25" customHeight="1">
      <c r="T163" s="69"/>
    </row>
    <row r="164" ht="14.25" customHeight="1">
      <c r="T164" s="69"/>
    </row>
    <row r="165" ht="14.25" customHeight="1">
      <c r="T165" s="69"/>
    </row>
    <row r="166" ht="14.25" customHeight="1">
      <c r="T166" s="69"/>
    </row>
    <row r="167" ht="14.25" customHeight="1">
      <c r="T167" s="69"/>
    </row>
    <row r="168" ht="14.25" customHeight="1">
      <c r="T168" s="69"/>
    </row>
    <row r="169" ht="14.25" customHeight="1">
      <c r="T169" s="69"/>
    </row>
    <row r="170" ht="14.25" customHeight="1">
      <c r="T170" s="69"/>
    </row>
    <row r="171" ht="14.25" customHeight="1">
      <c r="T171" s="69"/>
    </row>
    <row r="172" ht="14.25" customHeight="1">
      <c r="T172" s="69"/>
    </row>
    <row r="173" ht="14.25" customHeight="1">
      <c r="T173" s="69"/>
    </row>
    <row r="174" ht="14.25" customHeight="1">
      <c r="T174" s="69"/>
    </row>
    <row r="175" ht="14.25" customHeight="1">
      <c r="T175" s="69"/>
    </row>
    <row r="176" ht="14.25" customHeight="1">
      <c r="T176" s="69"/>
    </row>
    <row r="177" ht="14.25" customHeight="1">
      <c r="T177" s="69"/>
    </row>
    <row r="178" ht="14.25" customHeight="1">
      <c r="T178" s="69"/>
    </row>
    <row r="179" ht="14.25" customHeight="1">
      <c r="T179" s="69"/>
    </row>
    <row r="180" ht="14.25" customHeight="1">
      <c r="T180" s="69"/>
    </row>
    <row r="181" ht="14.25" customHeight="1">
      <c r="T181" s="69"/>
    </row>
    <row r="182" ht="14.25" customHeight="1">
      <c r="T182" s="69"/>
    </row>
    <row r="183" ht="14.25" customHeight="1">
      <c r="T183" s="69"/>
    </row>
    <row r="184" ht="14.25" customHeight="1">
      <c r="T184" s="69"/>
    </row>
    <row r="185" ht="14.25" customHeight="1">
      <c r="T185" s="69"/>
    </row>
    <row r="186" ht="14.25" customHeight="1">
      <c r="T186" s="69"/>
    </row>
    <row r="187" ht="14.25" customHeight="1">
      <c r="T187" s="69"/>
    </row>
    <row r="188" ht="14.25" customHeight="1">
      <c r="T188" s="69"/>
    </row>
    <row r="189" ht="14.25" customHeight="1">
      <c r="T189" s="69"/>
    </row>
    <row r="190" ht="14.25" customHeight="1">
      <c r="T190" s="69"/>
    </row>
    <row r="191" ht="14.25" customHeight="1">
      <c r="T191" s="69"/>
    </row>
    <row r="192" ht="14.25" customHeight="1">
      <c r="T192" s="69"/>
    </row>
    <row r="193" ht="14.25" customHeight="1">
      <c r="T193" s="69"/>
    </row>
    <row r="194" ht="14.25" customHeight="1">
      <c r="T194" s="69"/>
    </row>
    <row r="195" ht="14.25" customHeight="1">
      <c r="T195" s="69"/>
    </row>
    <row r="196" ht="14.25" customHeight="1">
      <c r="T196" s="69"/>
    </row>
    <row r="197" ht="14.25" customHeight="1">
      <c r="T197" s="69"/>
    </row>
    <row r="198" ht="14.25" customHeight="1">
      <c r="T198" s="69"/>
    </row>
    <row r="199" ht="14.25" customHeight="1">
      <c r="T199" s="69"/>
    </row>
    <row r="200" ht="14.25" customHeight="1">
      <c r="T200" s="69"/>
    </row>
    <row r="201" ht="14.25" customHeight="1">
      <c r="T201" s="69"/>
    </row>
    <row r="202" ht="14.25" customHeight="1">
      <c r="T202" s="69"/>
    </row>
    <row r="203" ht="14.25" customHeight="1">
      <c r="T203" s="69"/>
    </row>
    <row r="204" ht="14.25" customHeight="1">
      <c r="T204" s="69"/>
    </row>
    <row r="205" ht="14.25" customHeight="1">
      <c r="T205" s="69"/>
    </row>
    <row r="206" ht="14.25" customHeight="1">
      <c r="T206" s="69"/>
    </row>
    <row r="207" ht="14.25" customHeight="1">
      <c r="T207" s="69"/>
    </row>
    <row r="208" ht="14.25" customHeight="1">
      <c r="T208" s="69"/>
    </row>
    <row r="209" ht="14.25" customHeight="1">
      <c r="T209" s="69"/>
    </row>
    <row r="210" ht="14.25" customHeight="1">
      <c r="T210" s="69"/>
    </row>
    <row r="211" ht="14.25" customHeight="1">
      <c r="T211" s="69"/>
    </row>
    <row r="212" ht="14.25" customHeight="1">
      <c r="T212" s="69"/>
    </row>
    <row r="213" ht="14.25" customHeight="1">
      <c r="T213" s="69"/>
    </row>
    <row r="214" ht="14.25" customHeight="1">
      <c r="T214" s="69"/>
    </row>
    <row r="215" ht="14.25" customHeight="1">
      <c r="T215" s="69"/>
    </row>
    <row r="216" ht="14.25" customHeight="1">
      <c r="T216" s="69"/>
    </row>
    <row r="217" ht="14.25" customHeight="1">
      <c r="T217" s="69"/>
    </row>
    <row r="218" ht="14.25" customHeight="1">
      <c r="T218" s="69"/>
    </row>
    <row r="219" ht="14.25" customHeight="1">
      <c r="T219" s="69"/>
    </row>
    <row r="220" ht="14.25" customHeight="1">
      <c r="T220" s="69"/>
    </row>
    <row r="221" ht="14.25" customHeight="1">
      <c r="T221" s="69"/>
    </row>
    <row r="222" ht="14.25" customHeight="1">
      <c r="T222" s="69"/>
    </row>
    <row r="223" ht="14.25" customHeight="1">
      <c r="T223" s="69"/>
    </row>
    <row r="224" ht="14.25" customHeight="1">
      <c r="T224" s="69"/>
    </row>
    <row r="225" ht="14.25" customHeight="1">
      <c r="T225" s="69"/>
    </row>
    <row r="226" ht="14.25" customHeight="1">
      <c r="T226" s="69"/>
    </row>
    <row r="227" ht="14.25" customHeight="1">
      <c r="T227" s="69"/>
    </row>
    <row r="228" ht="14.25" customHeight="1">
      <c r="T228" s="69"/>
    </row>
    <row r="229" ht="14.25" customHeight="1">
      <c r="T229" s="69"/>
    </row>
    <row r="230" ht="14.25" customHeight="1">
      <c r="T230" s="69"/>
    </row>
    <row r="231" ht="14.25" customHeight="1">
      <c r="T231" s="69"/>
    </row>
    <row r="232" ht="14.25" customHeight="1">
      <c r="T232" s="69"/>
    </row>
    <row r="233" ht="14.25" customHeight="1">
      <c r="T233" s="69"/>
    </row>
    <row r="234" ht="14.25" customHeight="1">
      <c r="T234" s="69"/>
    </row>
    <row r="235" ht="14.25" customHeight="1">
      <c r="T235" s="69"/>
    </row>
    <row r="236" ht="14.25" customHeight="1">
      <c r="T236" s="69"/>
    </row>
    <row r="237" ht="14.25" customHeight="1">
      <c r="T237" s="69"/>
    </row>
    <row r="238" ht="14.25" customHeight="1">
      <c r="T238" s="69"/>
    </row>
    <row r="239" ht="14.25" customHeight="1">
      <c r="T239" s="69"/>
    </row>
    <row r="240" ht="14.25" customHeight="1">
      <c r="T240" s="69"/>
    </row>
    <row r="241" ht="14.25" customHeight="1">
      <c r="T241" s="69"/>
    </row>
    <row r="242" ht="14.25" customHeight="1">
      <c r="T242" s="69"/>
    </row>
    <row r="243" ht="14.25" customHeight="1">
      <c r="T243" s="69"/>
    </row>
    <row r="244" ht="14.25" customHeight="1">
      <c r="T244" s="69"/>
    </row>
    <row r="245" ht="14.25" customHeight="1">
      <c r="T245" s="69"/>
    </row>
    <row r="246" ht="14.25" customHeight="1">
      <c r="T246" s="69"/>
    </row>
    <row r="247" ht="14.25" customHeight="1">
      <c r="T247" s="69"/>
    </row>
    <row r="248" ht="14.25" customHeight="1">
      <c r="T248" s="69"/>
    </row>
    <row r="249" ht="14.25" customHeight="1">
      <c r="T249" s="69"/>
    </row>
    <row r="250" ht="14.25" customHeight="1">
      <c r="T250" s="69"/>
    </row>
    <row r="251" ht="14.25" customHeight="1">
      <c r="T251" s="69"/>
    </row>
    <row r="252" ht="14.25" customHeight="1">
      <c r="T252" s="69"/>
    </row>
    <row r="253" ht="14.25" customHeight="1">
      <c r="T253" s="69"/>
    </row>
    <row r="254" ht="14.25" customHeight="1">
      <c r="T254" s="69"/>
    </row>
    <row r="255" ht="14.25" customHeight="1">
      <c r="T255" s="69"/>
    </row>
    <row r="256" ht="14.25" customHeight="1">
      <c r="T256" s="69"/>
    </row>
    <row r="257" ht="14.25" customHeight="1">
      <c r="T257" s="69"/>
    </row>
    <row r="258" ht="14.25" customHeight="1">
      <c r="T258" s="69"/>
    </row>
    <row r="259" ht="14.25" customHeight="1">
      <c r="T259" s="69"/>
    </row>
    <row r="260" ht="14.25" customHeight="1">
      <c r="T260" s="69"/>
    </row>
    <row r="261" ht="14.25" customHeight="1">
      <c r="T261" s="69"/>
    </row>
    <row r="262" ht="14.25" customHeight="1">
      <c r="T262" s="69"/>
    </row>
    <row r="263" ht="14.25" customHeight="1">
      <c r="T263" s="69"/>
    </row>
    <row r="264" ht="14.25" customHeight="1">
      <c r="T264" s="69"/>
    </row>
    <row r="265" ht="14.25" customHeight="1">
      <c r="T265" s="69"/>
    </row>
    <row r="266" ht="14.25" customHeight="1">
      <c r="T266" s="69"/>
    </row>
    <row r="267" ht="14.25" customHeight="1">
      <c r="T267" s="69"/>
    </row>
    <row r="268" ht="14.25" customHeight="1">
      <c r="T268" s="69"/>
    </row>
    <row r="269" ht="14.25" customHeight="1">
      <c r="T269" s="69"/>
    </row>
    <row r="270" ht="14.25" customHeight="1">
      <c r="T270" s="69"/>
    </row>
    <row r="271" ht="14.25" customHeight="1">
      <c r="T271" s="69"/>
    </row>
    <row r="272" ht="14.25" customHeight="1">
      <c r="T272" s="69"/>
    </row>
    <row r="273" ht="14.25" customHeight="1">
      <c r="T273" s="69"/>
    </row>
    <row r="274" ht="14.25" customHeight="1">
      <c r="T274" s="69"/>
    </row>
    <row r="275" ht="14.25" customHeight="1">
      <c r="T275" s="69"/>
    </row>
    <row r="276" ht="14.25" customHeight="1">
      <c r="T276" s="69"/>
    </row>
    <row r="277" ht="14.25" customHeight="1">
      <c r="T277" s="69"/>
    </row>
    <row r="278" ht="14.25" customHeight="1">
      <c r="T278" s="69"/>
    </row>
    <row r="279" ht="14.25" customHeight="1">
      <c r="T279" s="69"/>
    </row>
    <row r="280" ht="14.25" customHeight="1">
      <c r="T280" s="69"/>
    </row>
    <row r="281" ht="14.25" customHeight="1">
      <c r="T281" s="69"/>
    </row>
    <row r="282" ht="14.25" customHeight="1">
      <c r="T282" s="69"/>
    </row>
    <row r="283" ht="14.25" customHeight="1">
      <c r="T283" s="69"/>
    </row>
    <row r="284" ht="14.25" customHeight="1">
      <c r="T284" s="69"/>
    </row>
    <row r="285" ht="14.25" customHeight="1">
      <c r="T285" s="69"/>
    </row>
    <row r="286" ht="14.25" customHeight="1">
      <c r="T286" s="69"/>
    </row>
    <row r="287" ht="14.25" customHeight="1">
      <c r="T287" s="69"/>
    </row>
    <row r="288" ht="14.25" customHeight="1">
      <c r="T288" s="69"/>
    </row>
    <row r="289" ht="14.25" customHeight="1">
      <c r="T289" s="69"/>
    </row>
    <row r="290" ht="14.25" customHeight="1">
      <c r="T290" s="69"/>
    </row>
    <row r="291" ht="14.25" customHeight="1">
      <c r="T291" s="69"/>
    </row>
    <row r="292" ht="14.25" customHeight="1">
      <c r="T292" s="69"/>
    </row>
    <row r="293" ht="14.25" customHeight="1">
      <c r="T293" s="69"/>
    </row>
    <row r="294" ht="14.25" customHeight="1">
      <c r="T294" s="69"/>
    </row>
    <row r="295" ht="14.25" customHeight="1">
      <c r="T295" s="69"/>
    </row>
    <row r="296" ht="14.25" customHeight="1">
      <c r="T296" s="69"/>
    </row>
    <row r="297" ht="14.25" customHeight="1">
      <c r="T297" s="69"/>
    </row>
    <row r="298" ht="14.25" customHeight="1">
      <c r="T298" s="69"/>
    </row>
    <row r="299" ht="14.25" customHeight="1">
      <c r="T299" s="69"/>
    </row>
    <row r="300" ht="14.25" customHeight="1">
      <c r="T300" s="69"/>
    </row>
    <row r="301" ht="14.25" customHeight="1">
      <c r="T301" s="69"/>
    </row>
    <row r="302" ht="14.25" customHeight="1">
      <c r="T302" s="69"/>
    </row>
    <row r="303" ht="14.25" customHeight="1">
      <c r="T303" s="69"/>
    </row>
    <row r="304" ht="14.25" customHeight="1">
      <c r="T304" s="69"/>
    </row>
    <row r="305" ht="14.25" customHeight="1">
      <c r="T305" s="69"/>
    </row>
    <row r="306" ht="14.25" customHeight="1">
      <c r="T306" s="69"/>
    </row>
    <row r="307" ht="14.25" customHeight="1">
      <c r="T307" s="69"/>
    </row>
    <row r="308" ht="14.25" customHeight="1">
      <c r="T308" s="69"/>
    </row>
    <row r="309" ht="14.25" customHeight="1">
      <c r="T309" s="69"/>
    </row>
    <row r="310" ht="14.25" customHeight="1">
      <c r="T310" s="69"/>
    </row>
    <row r="311" ht="14.25" customHeight="1">
      <c r="T311" s="69"/>
    </row>
    <row r="312" ht="14.25" customHeight="1">
      <c r="T312" s="69"/>
    </row>
    <row r="313" ht="14.25" customHeight="1">
      <c r="T313" s="69"/>
    </row>
    <row r="314" ht="14.25" customHeight="1">
      <c r="T314" s="69"/>
    </row>
    <row r="315" ht="14.25" customHeight="1">
      <c r="T315" s="69"/>
    </row>
    <row r="316" ht="14.25" customHeight="1">
      <c r="T316" s="69"/>
    </row>
    <row r="317" ht="14.25" customHeight="1">
      <c r="T317" s="69"/>
    </row>
    <row r="318" ht="14.25" customHeight="1">
      <c r="T318" s="69"/>
    </row>
    <row r="319" ht="14.25" customHeight="1">
      <c r="T319" s="69"/>
    </row>
    <row r="320" ht="14.25" customHeight="1">
      <c r="T320" s="69"/>
    </row>
    <row r="321" ht="14.25" customHeight="1">
      <c r="T321" s="69"/>
    </row>
    <row r="322" ht="14.25" customHeight="1">
      <c r="T322" s="69"/>
    </row>
    <row r="323" ht="14.25" customHeight="1">
      <c r="T323" s="69"/>
    </row>
    <row r="324" ht="14.25" customHeight="1">
      <c r="T324" s="69"/>
    </row>
    <row r="325" ht="14.25" customHeight="1">
      <c r="T325" s="69"/>
    </row>
    <row r="326" ht="14.25" customHeight="1">
      <c r="T326" s="69"/>
    </row>
    <row r="327" ht="14.25" customHeight="1">
      <c r="T327" s="69"/>
    </row>
    <row r="328" ht="14.25" customHeight="1">
      <c r="T328" s="69"/>
    </row>
    <row r="329" ht="14.25" customHeight="1">
      <c r="T329" s="69"/>
    </row>
    <row r="330" ht="14.25" customHeight="1">
      <c r="T330" s="69"/>
    </row>
    <row r="331" ht="14.25" customHeight="1">
      <c r="T331" s="69"/>
    </row>
    <row r="332" ht="14.25" customHeight="1">
      <c r="T332" s="69"/>
    </row>
    <row r="333" ht="14.25" customHeight="1">
      <c r="T333" s="69"/>
    </row>
    <row r="334" ht="14.25" customHeight="1">
      <c r="T334" s="69"/>
    </row>
    <row r="335" ht="14.25" customHeight="1">
      <c r="T335" s="69"/>
    </row>
    <row r="336" ht="14.25" customHeight="1">
      <c r="T336" s="69"/>
    </row>
    <row r="337" ht="14.25" customHeight="1">
      <c r="T337" s="69"/>
    </row>
    <row r="338" ht="14.25" customHeight="1">
      <c r="T338" s="69"/>
    </row>
    <row r="339" ht="14.25" customHeight="1">
      <c r="T339" s="69"/>
    </row>
    <row r="340" ht="14.25" customHeight="1">
      <c r="T340" s="69"/>
    </row>
    <row r="341" ht="14.25" customHeight="1">
      <c r="T341" s="69"/>
    </row>
    <row r="342" ht="14.25" customHeight="1">
      <c r="T342" s="69"/>
    </row>
    <row r="343" ht="14.25" customHeight="1">
      <c r="T343" s="69"/>
    </row>
    <row r="344" ht="14.25" customHeight="1">
      <c r="T344" s="69"/>
    </row>
    <row r="345" ht="14.25" customHeight="1">
      <c r="T345" s="69"/>
    </row>
    <row r="346" ht="14.25" customHeight="1">
      <c r="T346" s="69"/>
    </row>
    <row r="347" ht="14.25" customHeight="1">
      <c r="T347" s="69"/>
    </row>
    <row r="348" ht="14.25" customHeight="1">
      <c r="T348" s="69"/>
    </row>
    <row r="349" ht="14.25" customHeight="1">
      <c r="T349" s="69"/>
    </row>
    <row r="350" ht="14.25" customHeight="1">
      <c r="T350" s="69"/>
    </row>
    <row r="351" ht="14.25" customHeight="1">
      <c r="T351" s="69"/>
    </row>
    <row r="352" ht="14.25" customHeight="1">
      <c r="T352" s="69"/>
    </row>
    <row r="353" ht="14.25" customHeight="1">
      <c r="T353" s="69"/>
    </row>
    <row r="354" ht="14.25" customHeight="1">
      <c r="T354" s="69"/>
    </row>
    <row r="355" ht="14.25" customHeight="1">
      <c r="T355" s="69"/>
    </row>
    <row r="356" ht="14.25" customHeight="1">
      <c r="T356" s="69"/>
    </row>
    <row r="357" ht="14.25" customHeight="1">
      <c r="T357" s="69"/>
    </row>
    <row r="358" ht="14.25" customHeight="1">
      <c r="T358" s="69"/>
    </row>
    <row r="359" ht="14.25" customHeight="1">
      <c r="T359" s="69"/>
    </row>
    <row r="360" ht="14.25" customHeight="1">
      <c r="T360" s="69"/>
    </row>
    <row r="361" ht="14.25" customHeight="1">
      <c r="T361" s="69"/>
    </row>
    <row r="362" ht="14.25" customHeight="1">
      <c r="T362" s="69"/>
    </row>
    <row r="363" ht="14.25" customHeight="1">
      <c r="T363" s="69"/>
    </row>
    <row r="364" ht="14.25" customHeight="1">
      <c r="T364" s="69"/>
    </row>
    <row r="365" ht="14.25" customHeight="1">
      <c r="T365" s="69"/>
    </row>
    <row r="366" ht="14.25" customHeight="1">
      <c r="T366" s="69"/>
    </row>
    <row r="367" ht="14.25" customHeight="1">
      <c r="T367" s="69"/>
    </row>
    <row r="368" ht="14.25" customHeight="1">
      <c r="T368" s="69"/>
    </row>
    <row r="369" ht="14.25" customHeight="1">
      <c r="T369" s="69"/>
    </row>
    <row r="370" ht="14.25" customHeight="1">
      <c r="T370" s="69"/>
    </row>
    <row r="371" ht="14.25" customHeight="1">
      <c r="T371" s="69"/>
    </row>
    <row r="372" ht="14.25" customHeight="1">
      <c r="T372" s="69"/>
    </row>
    <row r="373" ht="14.25" customHeight="1">
      <c r="T373" s="69"/>
    </row>
    <row r="374" ht="14.25" customHeight="1">
      <c r="T374" s="69"/>
    </row>
    <row r="375" ht="14.25" customHeight="1">
      <c r="T375" s="69"/>
    </row>
    <row r="376" ht="14.25" customHeight="1">
      <c r="T376" s="69"/>
    </row>
    <row r="377" ht="14.25" customHeight="1">
      <c r="T377" s="69"/>
    </row>
    <row r="378" ht="14.25" customHeight="1">
      <c r="T378" s="69"/>
    </row>
    <row r="379" ht="14.25" customHeight="1">
      <c r="T379" s="69"/>
    </row>
    <row r="380" ht="14.25" customHeight="1">
      <c r="T380" s="69"/>
    </row>
    <row r="381" ht="14.25" customHeight="1">
      <c r="T381" s="69"/>
    </row>
    <row r="382" ht="14.25" customHeight="1">
      <c r="T382" s="69"/>
    </row>
    <row r="383" ht="14.25" customHeight="1">
      <c r="T383" s="69"/>
    </row>
    <row r="384" ht="14.25" customHeight="1">
      <c r="T384" s="69"/>
    </row>
    <row r="385" ht="14.25" customHeight="1">
      <c r="T385" s="69"/>
    </row>
    <row r="386" ht="14.25" customHeight="1">
      <c r="T386" s="69"/>
    </row>
    <row r="387" ht="14.25" customHeight="1">
      <c r="T387" s="69"/>
    </row>
    <row r="388" ht="14.25" customHeight="1">
      <c r="T388" s="69"/>
    </row>
    <row r="389" ht="14.25" customHeight="1">
      <c r="T389" s="69"/>
    </row>
    <row r="390" ht="14.25" customHeight="1">
      <c r="T390" s="69"/>
    </row>
    <row r="391" ht="14.25" customHeight="1">
      <c r="T391" s="69"/>
    </row>
    <row r="392" ht="14.25" customHeight="1">
      <c r="T392" s="69"/>
    </row>
    <row r="393" ht="14.25" customHeight="1">
      <c r="T393" s="69"/>
    </row>
    <row r="394" ht="14.25" customHeight="1">
      <c r="T394" s="69"/>
    </row>
    <row r="395" ht="14.25" customHeight="1">
      <c r="T395" s="69"/>
    </row>
    <row r="396" ht="14.25" customHeight="1">
      <c r="T396" s="69"/>
    </row>
    <row r="397" ht="14.25" customHeight="1">
      <c r="T397" s="69"/>
    </row>
    <row r="398" ht="14.25" customHeight="1">
      <c r="T398" s="69"/>
    </row>
    <row r="399" ht="14.25" customHeight="1">
      <c r="T399" s="69"/>
    </row>
    <row r="400" ht="14.25" customHeight="1">
      <c r="T400" s="69"/>
    </row>
    <row r="401" ht="14.25" customHeight="1">
      <c r="T401" s="69"/>
    </row>
    <row r="402" ht="14.25" customHeight="1">
      <c r="T402" s="69"/>
    </row>
    <row r="403" ht="14.25" customHeight="1">
      <c r="T403" s="69"/>
    </row>
    <row r="404" ht="14.25" customHeight="1">
      <c r="T404" s="69"/>
    </row>
    <row r="405" ht="14.25" customHeight="1">
      <c r="T405" s="69"/>
    </row>
    <row r="406" ht="14.25" customHeight="1">
      <c r="T406" s="69"/>
    </row>
    <row r="407" ht="14.25" customHeight="1">
      <c r="T407" s="69"/>
    </row>
    <row r="408" ht="14.25" customHeight="1">
      <c r="T408" s="69"/>
    </row>
    <row r="409" ht="14.25" customHeight="1">
      <c r="T409" s="69"/>
    </row>
    <row r="410" ht="14.25" customHeight="1">
      <c r="T410" s="69"/>
    </row>
    <row r="411" ht="14.25" customHeight="1">
      <c r="T411" s="69"/>
    </row>
    <row r="412" ht="14.25" customHeight="1">
      <c r="T412" s="69"/>
    </row>
    <row r="413" ht="14.25" customHeight="1">
      <c r="T413" s="69"/>
    </row>
    <row r="414" ht="14.25" customHeight="1">
      <c r="T414" s="69"/>
    </row>
    <row r="415" ht="14.25" customHeight="1">
      <c r="T415" s="69"/>
    </row>
    <row r="416" ht="14.25" customHeight="1">
      <c r="T416" s="69"/>
    </row>
    <row r="417" ht="14.25" customHeight="1">
      <c r="T417" s="69"/>
    </row>
    <row r="418" ht="14.25" customHeight="1">
      <c r="T418" s="69"/>
    </row>
    <row r="419" ht="14.25" customHeight="1">
      <c r="T419" s="69"/>
    </row>
    <row r="420" ht="14.25" customHeight="1">
      <c r="T420" s="69"/>
    </row>
    <row r="421" ht="14.25" customHeight="1">
      <c r="T421" s="69"/>
    </row>
    <row r="422" ht="14.25" customHeight="1">
      <c r="T422" s="69"/>
    </row>
    <row r="423" ht="14.25" customHeight="1">
      <c r="T423" s="69"/>
    </row>
    <row r="424" ht="14.25" customHeight="1">
      <c r="T424" s="69"/>
    </row>
    <row r="425" ht="14.25" customHeight="1">
      <c r="T425" s="69"/>
    </row>
    <row r="426" ht="14.25" customHeight="1">
      <c r="T426" s="69"/>
    </row>
    <row r="427" ht="14.25" customHeight="1">
      <c r="T427" s="69"/>
    </row>
    <row r="428" ht="14.25" customHeight="1">
      <c r="T428" s="69"/>
    </row>
    <row r="429" ht="14.25" customHeight="1">
      <c r="T429" s="69"/>
    </row>
    <row r="430" ht="14.25" customHeight="1">
      <c r="T430" s="69"/>
    </row>
    <row r="431" ht="14.25" customHeight="1">
      <c r="T431" s="69"/>
    </row>
    <row r="432" ht="14.25" customHeight="1">
      <c r="T432" s="69"/>
    </row>
    <row r="433" ht="14.25" customHeight="1">
      <c r="T433" s="69"/>
    </row>
    <row r="434" ht="14.25" customHeight="1">
      <c r="T434" s="69"/>
    </row>
    <row r="435" ht="14.25" customHeight="1">
      <c r="T435" s="69"/>
    </row>
    <row r="436" ht="14.25" customHeight="1">
      <c r="T436" s="69"/>
    </row>
    <row r="437" ht="14.25" customHeight="1">
      <c r="T437" s="69"/>
    </row>
    <row r="438" ht="14.25" customHeight="1">
      <c r="T438" s="69"/>
    </row>
    <row r="439" ht="14.25" customHeight="1">
      <c r="T439" s="69"/>
    </row>
    <row r="440" ht="14.25" customHeight="1">
      <c r="T440" s="69"/>
    </row>
    <row r="441" ht="14.25" customHeight="1">
      <c r="T441" s="69"/>
    </row>
    <row r="442" ht="14.25" customHeight="1">
      <c r="T442" s="69"/>
    </row>
    <row r="443" ht="14.25" customHeight="1">
      <c r="T443" s="69"/>
    </row>
    <row r="444" ht="14.25" customHeight="1">
      <c r="T444" s="69"/>
    </row>
    <row r="445" ht="14.25" customHeight="1">
      <c r="T445" s="69"/>
    </row>
    <row r="446" ht="14.25" customHeight="1">
      <c r="T446" s="69"/>
    </row>
    <row r="447" ht="14.25" customHeight="1">
      <c r="T447" s="69"/>
    </row>
    <row r="448" ht="14.25" customHeight="1">
      <c r="T448" s="69"/>
    </row>
    <row r="449" ht="14.25" customHeight="1">
      <c r="T449" s="69"/>
    </row>
    <row r="450" ht="14.25" customHeight="1">
      <c r="T450" s="69"/>
    </row>
    <row r="451" ht="14.25" customHeight="1">
      <c r="T451" s="69"/>
    </row>
    <row r="452" ht="14.25" customHeight="1">
      <c r="T452" s="69"/>
    </row>
    <row r="453" ht="14.25" customHeight="1">
      <c r="T453" s="69"/>
    </row>
    <row r="454" ht="14.25" customHeight="1">
      <c r="T454" s="69"/>
    </row>
    <row r="455" ht="14.25" customHeight="1">
      <c r="T455" s="69"/>
    </row>
    <row r="456" ht="14.25" customHeight="1">
      <c r="T456" s="69"/>
    </row>
    <row r="457" ht="14.25" customHeight="1">
      <c r="T457" s="69"/>
    </row>
    <row r="458" ht="14.25" customHeight="1">
      <c r="T458" s="69"/>
    </row>
    <row r="459" ht="14.25" customHeight="1">
      <c r="T459" s="69"/>
    </row>
    <row r="460" ht="14.25" customHeight="1">
      <c r="T460" s="69"/>
    </row>
    <row r="461" ht="14.25" customHeight="1">
      <c r="T461" s="69"/>
    </row>
    <row r="462" ht="14.25" customHeight="1">
      <c r="T462" s="69"/>
    </row>
    <row r="463" ht="14.25" customHeight="1">
      <c r="T463" s="69"/>
    </row>
    <row r="464" ht="14.25" customHeight="1">
      <c r="T464" s="69"/>
    </row>
    <row r="465" ht="14.25" customHeight="1">
      <c r="T465" s="69"/>
    </row>
    <row r="466" ht="14.25" customHeight="1">
      <c r="T466" s="69"/>
    </row>
    <row r="467" ht="14.25" customHeight="1">
      <c r="T467" s="69"/>
    </row>
    <row r="468" ht="14.25" customHeight="1">
      <c r="T468" s="69"/>
    </row>
    <row r="469" ht="14.25" customHeight="1">
      <c r="T469" s="69"/>
    </row>
    <row r="470" ht="14.25" customHeight="1">
      <c r="T470" s="69"/>
    </row>
    <row r="471" ht="14.25" customHeight="1">
      <c r="T471" s="69"/>
    </row>
    <row r="472" ht="14.25" customHeight="1">
      <c r="T472" s="69"/>
    </row>
    <row r="473" ht="14.25" customHeight="1">
      <c r="T473" s="69"/>
    </row>
    <row r="474" ht="14.25" customHeight="1">
      <c r="T474" s="69"/>
    </row>
    <row r="475" ht="14.25" customHeight="1">
      <c r="T475" s="69"/>
    </row>
    <row r="476" ht="14.25" customHeight="1">
      <c r="T476" s="69"/>
    </row>
    <row r="477" ht="14.25" customHeight="1">
      <c r="T477" s="69"/>
    </row>
    <row r="478" ht="14.25" customHeight="1">
      <c r="T478" s="69"/>
    </row>
    <row r="479" ht="14.25" customHeight="1">
      <c r="T479" s="69"/>
    </row>
    <row r="480" ht="14.25" customHeight="1">
      <c r="T480" s="69"/>
    </row>
    <row r="481" ht="14.25" customHeight="1">
      <c r="T481" s="69"/>
    </row>
    <row r="482" ht="14.25" customHeight="1">
      <c r="T482" s="69"/>
    </row>
    <row r="483" ht="14.25" customHeight="1">
      <c r="T483" s="69"/>
    </row>
    <row r="484" ht="14.25" customHeight="1">
      <c r="T484" s="69"/>
    </row>
    <row r="485" ht="14.25" customHeight="1">
      <c r="T485" s="69"/>
    </row>
    <row r="486" ht="14.25" customHeight="1">
      <c r="T486" s="69"/>
    </row>
    <row r="487" ht="14.25" customHeight="1">
      <c r="T487" s="69"/>
    </row>
    <row r="488" ht="14.25" customHeight="1">
      <c r="T488" s="69"/>
    </row>
    <row r="489" ht="14.25" customHeight="1">
      <c r="T489" s="69"/>
    </row>
    <row r="490" ht="14.25" customHeight="1">
      <c r="T490" s="69"/>
    </row>
    <row r="491" ht="14.25" customHeight="1">
      <c r="T491" s="69"/>
    </row>
    <row r="492" ht="14.25" customHeight="1">
      <c r="T492" s="69"/>
    </row>
    <row r="493" ht="14.25" customHeight="1">
      <c r="T493" s="69"/>
    </row>
    <row r="494" ht="14.25" customHeight="1">
      <c r="T494" s="69"/>
    </row>
    <row r="495" ht="14.25" customHeight="1">
      <c r="T495" s="69"/>
    </row>
    <row r="496" ht="14.25" customHeight="1">
      <c r="T496" s="69"/>
    </row>
    <row r="497" ht="14.25" customHeight="1">
      <c r="T497" s="69"/>
    </row>
    <row r="498" ht="14.25" customHeight="1">
      <c r="T498" s="69"/>
    </row>
    <row r="499" ht="14.25" customHeight="1">
      <c r="T499" s="69"/>
    </row>
    <row r="500" ht="14.25" customHeight="1">
      <c r="T500" s="69"/>
    </row>
    <row r="501" ht="14.25" customHeight="1">
      <c r="T501" s="69"/>
    </row>
    <row r="502" ht="14.25" customHeight="1">
      <c r="T502" s="69"/>
    </row>
    <row r="503" ht="14.25" customHeight="1">
      <c r="T503" s="69"/>
    </row>
    <row r="504" ht="14.25" customHeight="1">
      <c r="T504" s="69"/>
    </row>
    <row r="505" ht="14.25" customHeight="1">
      <c r="T505" s="69"/>
    </row>
    <row r="506" ht="14.25" customHeight="1">
      <c r="T506" s="69"/>
    </row>
    <row r="507" ht="14.25" customHeight="1">
      <c r="T507" s="69"/>
    </row>
    <row r="508" ht="14.25" customHeight="1">
      <c r="T508" s="69"/>
    </row>
    <row r="509" ht="14.25" customHeight="1">
      <c r="T509" s="69"/>
    </row>
    <row r="510" ht="14.25" customHeight="1">
      <c r="T510" s="69"/>
    </row>
    <row r="511" ht="14.25" customHeight="1">
      <c r="T511" s="69"/>
    </row>
    <row r="512" ht="14.25" customHeight="1">
      <c r="T512" s="69"/>
    </row>
    <row r="513" ht="14.25" customHeight="1">
      <c r="T513" s="69"/>
    </row>
    <row r="514" ht="14.25" customHeight="1">
      <c r="T514" s="69"/>
    </row>
    <row r="515" ht="14.25" customHeight="1">
      <c r="T515" s="69"/>
    </row>
    <row r="516" ht="14.25" customHeight="1">
      <c r="T516" s="69"/>
    </row>
    <row r="517" ht="14.25" customHeight="1">
      <c r="T517" s="69"/>
    </row>
    <row r="518" ht="14.25" customHeight="1">
      <c r="T518" s="69"/>
    </row>
    <row r="519" ht="14.25" customHeight="1">
      <c r="T519" s="69"/>
    </row>
    <row r="520" ht="14.25" customHeight="1">
      <c r="T520" s="69"/>
    </row>
    <row r="521" ht="14.25" customHeight="1">
      <c r="T521" s="69"/>
    </row>
    <row r="522" ht="14.25" customHeight="1">
      <c r="T522" s="69"/>
    </row>
    <row r="523" ht="14.25" customHeight="1">
      <c r="T523" s="69"/>
    </row>
    <row r="524" ht="14.25" customHeight="1">
      <c r="T524" s="69"/>
    </row>
    <row r="525" ht="14.25" customHeight="1">
      <c r="T525" s="69"/>
    </row>
    <row r="526" ht="14.25" customHeight="1">
      <c r="T526" s="69"/>
    </row>
    <row r="527" ht="14.25" customHeight="1">
      <c r="T527" s="69"/>
    </row>
    <row r="528" ht="14.25" customHeight="1">
      <c r="T528" s="69"/>
    </row>
    <row r="529" ht="14.25" customHeight="1">
      <c r="T529" s="69"/>
    </row>
    <row r="530" ht="14.25" customHeight="1">
      <c r="T530" s="69"/>
    </row>
    <row r="531" ht="14.25" customHeight="1">
      <c r="T531" s="69"/>
    </row>
    <row r="532" ht="14.25" customHeight="1">
      <c r="T532" s="69"/>
    </row>
    <row r="533" ht="14.25" customHeight="1">
      <c r="T533" s="69"/>
    </row>
    <row r="534" ht="14.25" customHeight="1">
      <c r="T534" s="69"/>
    </row>
    <row r="535" ht="14.25" customHeight="1">
      <c r="T535" s="69"/>
    </row>
    <row r="536" ht="14.25" customHeight="1">
      <c r="T536" s="69"/>
    </row>
    <row r="537" ht="14.25" customHeight="1">
      <c r="T537" s="69"/>
    </row>
    <row r="538" ht="14.25" customHeight="1">
      <c r="T538" s="69"/>
    </row>
    <row r="539" ht="14.25" customHeight="1">
      <c r="T539" s="69"/>
    </row>
    <row r="540" ht="14.25" customHeight="1">
      <c r="T540" s="69"/>
    </row>
    <row r="541" ht="14.25" customHeight="1">
      <c r="T541" s="69"/>
    </row>
    <row r="542" ht="14.25" customHeight="1">
      <c r="T542" s="69"/>
    </row>
    <row r="543" ht="14.25" customHeight="1">
      <c r="T543" s="69"/>
    </row>
    <row r="544" ht="14.25" customHeight="1">
      <c r="T544" s="69"/>
    </row>
    <row r="545" ht="14.25" customHeight="1">
      <c r="T545" s="69"/>
    </row>
    <row r="546" ht="14.25" customHeight="1">
      <c r="T546" s="69"/>
    </row>
    <row r="547" ht="14.25" customHeight="1">
      <c r="T547" s="69"/>
    </row>
    <row r="548" ht="14.25" customHeight="1">
      <c r="T548" s="69"/>
    </row>
    <row r="549" ht="14.25" customHeight="1">
      <c r="T549" s="69"/>
    </row>
    <row r="550" ht="14.25" customHeight="1">
      <c r="T550" s="69"/>
    </row>
    <row r="551" ht="14.25" customHeight="1">
      <c r="T551" s="69"/>
    </row>
    <row r="552" ht="14.25" customHeight="1">
      <c r="T552" s="69"/>
    </row>
    <row r="553" ht="14.25" customHeight="1">
      <c r="T553" s="69"/>
    </row>
    <row r="554" ht="14.25" customHeight="1">
      <c r="T554" s="69"/>
    </row>
    <row r="555" ht="14.25" customHeight="1">
      <c r="T555" s="69"/>
    </row>
    <row r="556" ht="14.25" customHeight="1">
      <c r="T556" s="69"/>
    </row>
    <row r="557" ht="14.25" customHeight="1">
      <c r="T557" s="69"/>
    </row>
    <row r="558" ht="14.25" customHeight="1">
      <c r="T558" s="69"/>
    </row>
    <row r="559" ht="14.25" customHeight="1">
      <c r="T559" s="69"/>
    </row>
    <row r="560" ht="14.25" customHeight="1">
      <c r="T560" s="69"/>
    </row>
    <row r="561" ht="14.25" customHeight="1">
      <c r="T561" s="69"/>
    </row>
    <row r="562" ht="14.25" customHeight="1">
      <c r="T562" s="69"/>
    </row>
    <row r="563" ht="14.25" customHeight="1">
      <c r="T563" s="69"/>
    </row>
    <row r="564" ht="14.25" customHeight="1">
      <c r="T564" s="69"/>
    </row>
    <row r="565" ht="14.25" customHeight="1">
      <c r="T565" s="69"/>
    </row>
    <row r="566" ht="14.25" customHeight="1">
      <c r="T566" s="69"/>
    </row>
    <row r="567" ht="14.25" customHeight="1">
      <c r="T567" s="69"/>
    </row>
    <row r="568" ht="14.25" customHeight="1">
      <c r="T568" s="69"/>
    </row>
    <row r="569" ht="14.25" customHeight="1">
      <c r="T569" s="69"/>
    </row>
    <row r="570" ht="14.25" customHeight="1">
      <c r="T570" s="69"/>
    </row>
    <row r="571" ht="14.25" customHeight="1">
      <c r="T571" s="69"/>
    </row>
    <row r="572" ht="14.25" customHeight="1">
      <c r="T572" s="69"/>
    </row>
    <row r="573" ht="14.25" customHeight="1">
      <c r="T573" s="69"/>
    </row>
    <row r="574" ht="14.25" customHeight="1">
      <c r="T574" s="69"/>
    </row>
    <row r="575" ht="14.25" customHeight="1">
      <c r="T575" s="69"/>
    </row>
    <row r="576" ht="14.25" customHeight="1">
      <c r="T576" s="69"/>
    </row>
    <row r="577" ht="14.25" customHeight="1">
      <c r="T577" s="69"/>
    </row>
    <row r="578" ht="14.25" customHeight="1">
      <c r="T578" s="69"/>
    </row>
    <row r="579" ht="14.25" customHeight="1">
      <c r="T579" s="69"/>
    </row>
    <row r="580" ht="14.25" customHeight="1">
      <c r="T580" s="69"/>
    </row>
    <row r="581" ht="14.25" customHeight="1">
      <c r="T581" s="69"/>
    </row>
    <row r="582" ht="14.25" customHeight="1">
      <c r="T582" s="69"/>
    </row>
    <row r="583" ht="14.25" customHeight="1">
      <c r="T583" s="69"/>
    </row>
    <row r="584" ht="14.25" customHeight="1">
      <c r="T584" s="69"/>
    </row>
    <row r="585" ht="14.25" customHeight="1">
      <c r="T585" s="69"/>
    </row>
    <row r="586" ht="14.25" customHeight="1">
      <c r="T586" s="69"/>
    </row>
    <row r="587" ht="14.25" customHeight="1">
      <c r="T587" s="69"/>
    </row>
    <row r="588" ht="14.25" customHeight="1">
      <c r="T588" s="69"/>
    </row>
    <row r="589" ht="14.25" customHeight="1">
      <c r="T589" s="69"/>
    </row>
    <row r="590" ht="14.25" customHeight="1">
      <c r="T590" s="69"/>
    </row>
    <row r="591" ht="14.25" customHeight="1">
      <c r="T591" s="69"/>
    </row>
    <row r="592" ht="14.25" customHeight="1">
      <c r="T592" s="69"/>
    </row>
    <row r="593" ht="14.25" customHeight="1">
      <c r="T593" s="69"/>
    </row>
    <row r="594" ht="14.25" customHeight="1">
      <c r="T594" s="69"/>
    </row>
    <row r="595" ht="14.25" customHeight="1">
      <c r="T595" s="69"/>
    </row>
    <row r="596" ht="14.25" customHeight="1">
      <c r="T596" s="69"/>
    </row>
    <row r="597" ht="14.25" customHeight="1">
      <c r="T597" s="69"/>
    </row>
    <row r="598" ht="14.25" customHeight="1">
      <c r="T598" s="69"/>
    </row>
    <row r="599" ht="14.25" customHeight="1">
      <c r="T599" s="69"/>
    </row>
    <row r="600" ht="14.25" customHeight="1">
      <c r="T600" s="69"/>
    </row>
    <row r="601" ht="14.25" customHeight="1">
      <c r="T601" s="69"/>
    </row>
    <row r="602" ht="14.25" customHeight="1">
      <c r="T602" s="69"/>
    </row>
    <row r="603" ht="14.25" customHeight="1">
      <c r="T603" s="69"/>
    </row>
    <row r="604" ht="14.25" customHeight="1">
      <c r="T604" s="69"/>
    </row>
    <row r="605" ht="14.25" customHeight="1">
      <c r="T605" s="69"/>
    </row>
    <row r="606" ht="14.25" customHeight="1">
      <c r="T606" s="69"/>
    </row>
    <row r="607" ht="14.25" customHeight="1">
      <c r="T607" s="69"/>
    </row>
    <row r="608" ht="14.25" customHeight="1">
      <c r="T608" s="69"/>
    </row>
    <row r="609" ht="14.25" customHeight="1">
      <c r="T609" s="69"/>
    </row>
    <row r="610" ht="14.25" customHeight="1">
      <c r="T610" s="69"/>
    </row>
    <row r="611" ht="14.25" customHeight="1">
      <c r="T611" s="69"/>
    </row>
    <row r="612" ht="14.25" customHeight="1">
      <c r="T612" s="69"/>
    </row>
    <row r="613" ht="14.25" customHeight="1">
      <c r="T613" s="69"/>
    </row>
    <row r="614" ht="14.25" customHeight="1">
      <c r="T614" s="69"/>
    </row>
    <row r="615" ht="14.25" customHeight="1">
      <c r="T615" s="69"/>
    </row>
    <row r="616" ht="14.25" customHeight="1">
      <c r="T616" s="69"/>
    </row>
    <row r="617" ht="14.25" customHeight="1">
      <c r="T617" s="69"/>
    </row>
    <row r="618" ht="14.25" customHeight="1">
      <c r="T618" s="69"/>
    </row>
    <row r="619" ht="14.25" customHeight="1">
      <c r="T619" s="69"/>
    </row>
    <row r="620" ht="14.25" customHeight="1">
      <c r="T620" s="69"/>
    </row>
    <row r="621" ht="14.25" customHeight="1">
      <c r="T621" s="69"/>
    </row>
    <row r="622" ht="14.25" customHeight="1">
      <c r="T622" s="69"/>
    </row>
    <row r="623" ht="14.25" customHeight="1">
      <c r="T623" s="69"/>
    </row>
    <row r="624" ht="14.25" customHeight="1">
      <c r="T624" s="69"/>
    </row>
    <row r="625" ht="14.25" customHeight="1">
      <c r="T625" s="69"/>
    </row>
    <row r="626" ht="14.25" customHeight="1">
      <c r="T626" s="69"/>
    </row>
    <row r="627" ht="14.25" customHeight="1">
      <c r="T627" s="69"/>
    </row>
    <row r="628" ht="14.25" customHeight="1">
      <c r="T628" s="69"/>
    </row>
    <row r="629" ht="14.25" customHeight="1">
      <c r="T629" s="69"/>
    </row>
    <row r="630" ht="14.25" customHeight="1">
      <c r="T630" s="69"/>
    </row>
    <row r="631" ht="14.25" customHeight="1">
      <c r="T631" s="69"/>
    </row>
    <row r="632" ht="14.25" customHeight="1">
      <c r="T632" s="69"/>
    </row>
    <row r="633" ht="14.25" customHeight="1">
      <c r="T633" s="69"/>
    </row>
    <row r="634" ht="14.25" customHeight="1">
      <c r="T634" s="69"/>
    </row>
    <row r="635" ht="14.25" customHeight="1">
      <c r="T635" s="69"/>
    </row>
    <row r="636" ht="14.25" customHeight="1">
      <c r="T636" s="69"/>
    </row>
    <row r="637" ht="14.25" customHeight="1">
      <c r="T637" s="69"/>
    </row>
    <row r="638" ht="14.25" customHeight="1">
      <c r="T638" s="69"/>
    </row>
    <row r="639" ht="14.25" customHeight="1">
      <c r="T639" s="69"/>
    </row>
    <row r="640" ht="14.25" customHeight="1">
      <c r="T640" s="69"/>
    </row>
    <row r="641" ht="14.25" customHeight="1">
      <c r="T641" s="69"/>
    </row>
    <row r="642" ht="14.25" customHeight="1">
      <c r="T642" s="69"/>
    </row>
    <row r="643" ht="14.25" customHeight="1">
      <c r="T643" s="69"/>
    </row>
    <row r="644" ht="14.25" customHeight="1">
      <c r="T644" s="69"/>
    </row>
    <row r="645" ht="14.25" customHeight="1">
      <c r="T645" s="69"/>
    </row>
    <row r="646" ht="14.25" customHeight="1">
      <c r="T646" s="69"/>
    </row>
    <row r="647" ht="14.25" customHeight="1">
      <c r="T647" s="69"/>
    </row>
    <row r="648" ht="14.25" customHeight="1">
      <c r="T648" s="69"/>
    </row>
    <row r="649" ht="14.25" customHeight="1">
      <c r="T649" s="69"/>
    </row>
    <row r="650" ht="14.25" customHeight="1">
      <c r="T650" s="69"/>
    </row>
    <row r="651" ht="14.25" customHeight="1">
      <c r="T651" s="69"/>
    </row>
    <row r="652" ht="14.25" customHeight="1">
      <c r="T652" s="69"/>
    </row>
    <row r="653" ht="14.25" customHeight="1">
      <c r="T653" s="69"/>
    </row>
    <row r="654" ht="14.25" customHeight="1">
      <c r="T654" s="69"/>
    </row>
    <row r="655" ht="14.25" customHeight="1">
      <c r="T655" s="69"/>
    </row>
    <row r="656" ht="14.25" customHeight="1">
      <c r="T656" s="69"/>
    </row>
    <row r="657" ht="14.25" customHeight="1">
      <c r="T657" s="69"/>
    </row>
    <row r="658" ht="14.25" customHeight="1">
      <c r="T658" s="69"/>
    </row>
    <row r="659" ht="14.25" customHeight="1">
      <c r="T659" s="69"/>
    </row>
    <row r="660" ht="14.25" customHeight="1">
      <c r="T660" s="69"/>
    </row>
    <row r="661" ht="14.25" customHeight="1">
      <c r="T661" s="69"/>
    </row>
    <row r="662" ht="14.25" customHeight="1">
      <c r="T662" s="69"/>
    </row>
    <row r="663" ht="14.25" customHeight="1">
      <c r="T663" s="69"/>
    </row>
    <row r="664" ht="14.25" customHeight="1">
      <c r="T664" s="69"/>
    </row>
    <row r="665" ht="14.25" customHeight="1">
      <c r="T665" s="69"/>
    </row>
    <row r="666" ht="14.25" customHeight="1">
      <c r="T666" s="69"/>
    </row>
    <row r="667" ht="14.25" customHeight="1">
      <c r="T667" s="69"/>
    </row>
    <row r="668" ht="14.25" customHeight="1">
      <c r="T668" s="69"/>
    </row>
    <row r="669" ht="14.25" customHeight="1">
      <c r="T669" s="69"/>
    </row>
    <row r="670" ht="14.25" customHeight="1">
      <c r="T670" s="69"/>
    </row>
    <row r="671" ht="14.25" customHeight="1">
      <c r="T671" s="69"/>
    </row>
    <row r="672" ht="14.25" customHeight="1">
      <c r="T672" s="69"/>
    </row>
    <row r="673" ht="14.25" customHeight="1">
      <c r="T673" s="69"/>
    </row>
    <row r="674" ht="14.25" customHeight="1">
      <c r="T674" s="69"/>
    </row>
    <row r="675" ht="14.25" customHeight="1">
      <c r="T675" s="69"/>
    </row>
    <row r="676" ht="14.25" customHeight="1">
      <c r="T676" s="69"/>
    </row>
    <row r="677" ht="14.25" customHeight="1">
      <c r="T677" s="69"/>
    </row>
    <row r="678" ht="14.25" customHeight="1">
      <c r="T678" s="69"/>
    </row>
    <row r="679" ht="14.25" customHeight="1">
      <c r="T679" s="69"/>
    </row>
    <row r="680" ht="14.25" customHeight="1">
      <c r="T680" s="69"/>
    </row>
    <row r="681" ht="14.25" customHeight="1">
      <c r="T681" s="69"/>
    </row>
    <row r="682" ht="14.25" customHeight="1">
      <c r="T682" s="69"/>
    </row>
    <row r="683" ht="14.25" customHeight="1">
      <c r="T683" s="69"/>
    </row>
    <row r="684" ht="14.25" customHeight="1">
      <c r="T684" s="69"/>
    </row>
    <row r="685" ht="14.25" customHeight="1">
      <c r="T685" s="69"/>
    </row>
    <row r="686" ht="14.25" customHeight="1">
      <c r="T686" s="69"/>
    </row>
    <row r="687" ht="14.25" customHeight="1">
      <c r="T687" s="69"/>
    </row>
    <row r="688" ht="14.25" customHeight="1">
      <c r="T688" s="69"/>
    </row>
    <row r="689" ht="14.25" customHeight="1">
      <c r="T689" s="69"/>
    </row>
    <row r="690" ht="14.25" customHeight="1">
      <c r="T690" s="69"/>
    </row>
    <row r="691" ht="14.25" customHeight="1">
      <c r="T691" s="69"/>
    </row>
    <row r="692" ht="14.25" customHeight="1">
      <c r="T692" s="69"/>
    </row>
    <row r="693" ht="14.25" customHeight="1">
      <c r="T693" s="69"/>
    </row>
    <row r="694" ht="14.25" customHeight="1">
      <c r="T694" s="69"/>
    </row>
    <row r="695" ht="14.25" customHeight="1">
      <c r="T695" s="69"/>
    </row>
    <row r="696" ht="14.25" customHeight="1">
      <c r="T696" s="69"/>
    </row>
    <row r="697" ht="14.25" customHeight="1">
      <c r="T697" s="69"/>
    </row>
    <row r="698" ht="14.25" customHeight="1">
      <c r="T698" s="69"/>
    </row>
    <row r="699" ht="14.25" customHeight="1">
      <c r="T699" s="69"/>
    </row>
    <row r="700" ht="14.25" customHeight="1">
      <c r="T700" s="69"/>
    </row>
    <row r="701" ht="14.25" customHeight="1">
      <c r="T701" s="69"/>
    </row>
    <row r="702" ht="14.25" customHeight="1">
      <c r="T702" s="69"/>
    </row>
    <row r="703" ht="14.25" customHeight="1">
      <c r="T703" s="69"/>
    </row>
    <row r="704" ht="14.25" customHeight="1">
      <c r="T704" s="69"/>
    </row>
    <row r="705" ht="14.25" customHeight="1">
      <c r="T705" s="69"/>
    </row>
    <row r="706" ht="14.25" customHeight="1">
      <c r="T706" s="69"/>
    </row>
    <row r="707" ht="14.25" customHeight="1">
      <c r="T707" s="69"/>
    </row>
    <row r="708" ht="14.25" customHeight="1">
      <c r="T708" s="69"/>
    </row>
    <row r="709" ht="14.25" customHeight="1">
      <c r="T709" s="69"/>
    </row>
    <row r="710" ht="14.25" customHeight="1">
      <c r="T710" s="69"/>
    </row>
    <row r="711" ht="14.25" customHeight="1">
      <c r="T711" s="69"/>
    </row>
    <row r="712" ht="14.25" customHeight="1">
      <c r="T712" s="69"/>
    </row>
    <row r="713" ht="14.25" customHeight="1">
      <c r="T713" s="69"/>
    </row>
    <row r="714" ht="14.25" customHeight="1">
      <c r="T714" s="69"/>
    </row>
    <row r="715" ht="14.25" customHeight="1">
      <c r="T715" s="69"/>
    </row>
    <row r="716" ht="14.25" customHeight="1">
      <c r="T716" s="69"/>
    </row>
    <row r="717" ht="14.25" customHeight="1">
      <c r="T717" s="69"/>
    </row>
    <row r="718" ht="14.25" customHeight="1">
      <c r="T718" s="69"/>
    </row>
    <row r="719" ht="14.25" customHeight="1">
      <c r="T719" s="69"/>
    </row>
    <row r="720" ht="14.25" customHeight="1">
      <c r="T720" s="69"/>
    </row>
    <row r="721" ht="14.25" customHeight="1">
      <c r="T721" s="69"/>
    </row>
    <row r="722" ht="14.25" customHeight="1">
      <c r="T722" s="69"/>
    </row>
    <row r="723" ht="14.25" customHeight="1">
      <c r="T723" s="69"/>
    </row>
    <row r="724" ht="14.25" customHeight="1">
      <c r="T724" s="69"/>
    </row>
    <row r="725" ht="14.25" customHeight="1">
      <c r="T725" s="69"/>
    </row>
    <row r="726" ht="14.25" customHeight="1">
      <c r="T726" s="69"/>
    </row>
    <row r="727" ht="14.25" customHeight="1">
      <c r="T727" s="69"/>
    </row>
    <row r="728" ht="14.25" customHeight="1">
      <c r="T728" s="69"/>
    </row>
    <row r="729" ht="14.25" customHeight="1">
      <c r="T729" s="69"/>
    </row>
    <row r="730" ht="14.25" customHeight="1">
      <c r="T730" s="69"/>
    </row>
    <row r="731" ht="14.25" customHeight="1">
      <c r="T731" s="69"/>
    </row>
    <row r="732" ht="14.25" customHeight="1">
      <c r="T732" s="69"/>
    </row>
    <row r="733" ht="14.25" customHeight="1">
      <c r="T733" s="69"/>
    </row>
    <row r="734" ht="14.25" customHeight="1">
      <c r="T734" s="69"/>
    </row>
    <row r="735" ht="14.25" customHeight="1">
      <c r="T735" s="69"/>
    </row>
    <row r="736" ht="14.25" customHeight="1">
      <c r="T736" s="69"/>
    </row>
    <row r="737" ht="14.25" customHeight="1">
      <c r="T737" s="69"/>
    </row>
    <row r="738" ht="14.25" customHeight="1">
      <c r="T738" s="69"/>
    </row>
    <row r="739" ht="14.25" customHeight="1">
      <c r="T739" s="69"/>
    </row>
    <row r="740" ht="14.25" customHeight="1">
      <c r="T740" s="69"/>
    </row>
    <row r="741" ht="14.25" customHeight="1">
      <c r="T741" s="69"/>
    </row>
    <row r="742" ht="14.25" customHeight="1">
      <c r="T742" s="69"/>
    </row>
    <row r="743" ht="14.25" customHeight="1">
      <c r="T743" s="69"/>
    </row>
    <row r="744" ht="14.25" customHeight="1">
      <c r="T744" s="69"/>
    </row>
    <row r="745" ht="14.25" customHeight="1">
      <c r="T745" s="69"/>
    </row>
    <row r="746" ht="14.25" customHeight="1">
      <c r="T746" s="69"/>
    </row>
    <row r="747" ht="14.25" customHeight="1">
      <c r="T747" s="69"/>
    </row>
    <row r="748" ht="14.25" customHeight="1">
      <c r="T748" s="69"/>
    </row>
    <row r="749" ht="14.25" customHeight="1">
      <c r="T749" s="69"/>
    </row>
    <row r="750" ht="14.25" customHeight="1">
      <c r="T750" s="69"/>
    </row>
    <row r="751" ht="14.25" customHeight="1">
      <c r="T751" s="69"/>
    </row>
    <row r="752" ht="14.25" customHeight="1">
      <c r="T752" s="69"/>
    </row>
    <row r="753" ht="14.25" customHeight="1">
      <c r="T753" s="69"/>
    </row>
    <row r="754" ht="14.25" customHeight="1">
      <c r="T754" s="69"/>
    </row>
    <row r="755" ht="14.25" customHeight="1">
      <c r="T755" s="69"/>
    </row>
    <row r="756" ht="14.25" customHeight="1">
      <c r="T756" s="69"/>
    </row>
    <row r="757" ht="14.25" customHeight="1">
      <c r="T757" s="69"/>
    </row>
    <row r="758" ht="14.25" customHeight="1">
      <c r="T758" s="69"/>
    </row>
    <row r="759" ht="14.25" customHeight="1">
      <c r="T759" s="69"/>
    </row>
    <row r="760" ht="14.25" customHeight="1">
      <c r="T760" s="69"/>
    </row>
    <row r="761" ht="14.25" customHeight="1">
      <c r="T761" s="69"/>
    </row>
    <row r="762" ht="14.25" customHeight="1">
      <c r="T762" s="69"/>
    </row>
    <row r="763" ht="14.25" customHeight="1">
      <c r="T763" s="69"/>
    </row>
    <row r="764" ht="14.25" customHeight="1">
      <c r="T764" s="69"/>
    </row>
    <row r="765" ht="14.25" customHeight="1">
      <c r="T765" s="69"/>
    </row>
    <row r="766" ht="14.25" customHeight="1">
      <c r="T766" s="69"/>
    </row>
    <row r="767" ht="14.25" customHeight="1">
      <c r="T767" s="69"/>
    </row>
    <row r="768" ht="14.25" customHeight="1">
      <c r="T768" s="69"/>
    </row>
    <row r="769" ht="14.25" customHeight="1">
      <c r="T769" s="69"/>
    </row>
    <row r="770" ht="14.25" customHeight="1">
      <c r="T770" s="69"/>
    </row>
    <row r="771" ht="14.25" customHeight="1">
      <c r="T771" s="69"/>
    </row>
    <row r="772" ht="14.25" customHeight="1">
      <c r="T772" s="69"/>
    </row>
    <row r="773" ht="14.25" customHeight="1">
      <c r="T773" s="69"/>
    </row>
    <row r="774" ht="14.25" customHeight="1">
      <c r="T774" s="69"/>
    </row>
    <row r="775" ht="14.25" customHeight="1">
      <c r="T775" s="69"/>
    </row>
    <row r="776" ht="14.25" customHeight="1">
      <c r="T776" s="69"/>
    </row>
    <row r="777" ht="14.25" customHeight="1">
      <c r="T777" s="69"/>
    </row>
    <row r="778" ht="14.25" customHeight="1">
      <c r="T778" s="69"/>
    </row>
    <row r="779" ht="14.25" customHeight="1">
      <c r="T779" s="69"/>
    </row>
    <row r="780" ht="14.25" customHeight="1">
      <c r="T780" s="69"/>
    </row>
    <row r="781" ht="14.25" customHeight="1">
      <c r="T781" s="69"/>
    </row>
    <row r="782" ht="14.25" customHeight="1">
      <c r="T782" s="69"/>
    </row>
    <row r="783" ht="14.25" customHeight="1">
      <c r="T783" s="69"/>
    </row>
    <row r="784" ht="14.25" customHeight="1">
      <c r="T784" s="69"/>
    </row>
    <row r="785" ht="14.25" customHeight="1">
      <c r="T785" s="69"/>
    </row>
    <row r="786" ht="14.25" customHeight="1">
      <c r="T786" s="69"/>
    </row>
    <row r="787" ht="14.25" customHeight="1">
      <c r="T787" s="69"/>
    </row>
    <row r="788" ht="14.25" customHeight="1">
      <c r="T788" s="69"/>
    </row>
    <row r="789" ht="14.25" customHeight="1">
      <c r="T789" s="69"/>
    </row>
    <row r="790" ht="14.25" customHeight="1">
      <c r="T790" s="69"/>
    </row>
    <row r="791" ht="14.25" customHeight="1">
      <c r="T791" s="69"/>
    </row>
    <row r="792" ht="14.25" customHeight="1">
      <c r="T792" s="69"/>
    </row>
    <row r="793" ht="14.25" customHeight="1">
      <c r="T793" s="69"/>
    </row>
    <row r="794" ht="14.25" customHeight="1">
      <c r="T794" s="69"/>
    </row>
    <row r="795" ht="14.25" customHeight="1">
      <c r="T795" s="69"/>
    </row>
    <row r="796" ht="14.25" customHeight="1">
      <c r="T796" s="69"/>
    </row>
    <row r="797" ht="14.25" customHeight="1">
      <c r="T797" s="69"/>
    </row>
    <row r="798" ht="14.25" customHeight="1">
      <c r="T798" s="69"/>
    </row>
    <row r="799" ht="14.25" customHeight="1">
      <c r="T799" s="69"/>
    </row>
    <row r="800" ht="14.25" customHeight="1">
      <c r="T800" s="69"/>
    </row>
    <row r="801" ht="14.25" customHeight="1">
      <c r="T801" s="69"/>
    </row>
    <row r="802" ht="14.25" customHeight="1">
      <c r="T802" s="69"/>
    </row>
    <row r="803" ht="14.25" customHeight="1">
      <c r="T803" s="69"/>
    </row>
    <row r="804" ht="14.25" customHeight="1">
      <c r="T804" s="69"/>
    </row>
    <row r="805" ht="14.25" customHeight="1">
      <c r="T805" s="69"/>
    </row>
    <row r="806" ht="14.25" customHeight="1">
      <c r="T806" s="69"/>
    </row>
    <row r="807" ht="14.25" customHeight="1">
      <c r="T807" s="69"/>
    </row>
    <row r="808" ht="14.25" customHeight="1">
      <c r="T808" s="69"/>
    </row>
    <row r="809" ht="14.25" customHeight="1">
      <c r="T809" s="69"/>
    </row>
    <row r="810" ht="14.25" customHeight="1">
      <c r="T810" s="69"/>
    </row>
    <row r="811" ht="14.25" customHeight="1">
      <c r="T811" s="69"/>
    </row>
    <row r="812" ht="14.25" customHeight="1">
      <c r="T812" s="69"/>
    </row>
    <row r="813" ht="14.25" customHeight="1">
      <c r="T813" s="69"/>
    </row>
    <row r="814" ht="14.25" customHeight="1">
      <c r="T814" s="69"/>
    </row>
    <row r="815" ht="14.25" customHeight="1">
      <c r="T815" s="69"/>
    </row>
    <row r="816" ht="14.25" customHeight="1">
      <c r="T816" s="69"/>
    </row>
    <row r="817" ht="14.25" customHeight="1">
      <c r="T817" s="69"/>
    </row>
    <row r="818" ht="14.25" customHeight="1">
      <c r="T818" s="69"/>
    </row>
    <row r="819" ht="14.25" customHeight="1">
      <c r="T819" s="69"/>
    </row>
    <row r="820" ht="14.25" customHeight="1">
      <c r="T820" s="69"/>
    </row>
    <row r="821" ht="14.25" customHeight="1">
      <c r="T821" s="69"/>
    </row>
    <row r="822" ht="14.25" customHeight="1">
      <c r="T822" s="69"/>
    </row>
    <row r="823" ht="14.25" customHeight="1">
      <c r="T823" s="69"/>
    </row>
    <row r="824" ht="14.25" customHeight="1">
      <c r="T824" s="69"/>
    </row>
    <row r="825" ht="14.25" customHeight="1">
      <c r="T825" s="69"/>
    </row>
    <row r="826" ht="14.25" customHeight="1">
      <c r="T826" s="69"/>
    </row>
    <row r="827" ht="14.25" customHeight="1">
      <c r="T827" s="69"/>
    </row>
    <row r="828" ht="14.25" customHeight="1">
      <c r="T828" s="69"/>
    </row>
    <row r="829" ht="14.25" customHeight="1">
      <c r="T829" s="69"/>
    </row>
    <row r="830" ht="14.25" customHeight="1">
      <c r="T830" s="69"/>
    </row>
    <row r="831" ht="14.25" customHeight="1">
      <c r="T831" s="69"/>
    </row>
    <row r="832" ht="14.25" customHeight="1">
      <c r="T832" s="69"/>
    </row>
    <row r="833" ht="14.25" customHeight="1">
      <c r="T833" s="69"/>
    </row>
    <row r="834" ht="14.25" customHeight="1">
      <c r="T834" s="69"/>
    </row>
    <row r="835" ht="14.25" customHeight="1">
      <c r="T835" s="69"/>
    </row>
    <row r="836" ht="14.25" customHeight="1">
      <c r="T836" s="69"/>
    </row>
    <row r="837" ht="14.25" customHeight="1">
      <c r="T837" s="69"/>
    </row>
    <row r="838" ht="14.25" customHeight="1">
      <c r="T838" s="69"/>
    </row>
    <row r="839" ht="14.25" customHeight="1">
      <c r="T839" s="69"/>
    </row>
    <row r="840" ht="14.25" customHeight="1">
      <c r="T840" s="69"/>
    </row>
    <row r="841" ht="14.25" customHeight="1">
      <c r="T841" s="69"/>
    </row>
    <row r="842" ht="14.25" customHeight="1">
      <c r="T842" s="69"/>
    </row>
    <row r="843" ht="14.25" customHeight="1">
      <c r="T843" s="69"/>
    </row>
    <row r="844" ht="14.25" customHeight="1">
      <c r="T844" s="69"/>
    </row>
    <row r="845" ht="14.25" customHeight="1">
      <c r="T845" s="69"/>
    </row>
    <row r="846" ht="14.25" customHeight="1">
      <c r="T846" s="69"/>
    </row>
    <row r="847" ht="14.25" customHeight="1">
      <c r="T847" s="69"/>
    </row>
    <row r="848" ht="14.25" customHeight="1">
      <c r="T848" s="69"/>
    </row>
    <row r="849" ht="14.25" customHeight="1">
      <c r="T849" s="69"/>
    </row>
    <row r="850" ht="14.25" customHeight="1">
      <c r="T850" s="69"/>
    </row>
    <row r="851" ht="14.25" customHeight="1">
      <c r="T851" s="69"/>
    </row>
    <row r="852" ht="14.25" customHeight="1">
      <c r="T852" s="69"/>
    </row>
    <row r="853" ht="14.25" customHeight="1">
      <c r="T853" s="69"/>
    </row>
    <row r="854" ht="14.25" customHeight="1">
      <c r="T854" s="69"/>
    </row>
    <row r="855" ht="14.25" customHeight="1">
      <c r="T855" s="69"/>
    </row>
    <row r="856" ht="14.25" customHeight="1">
      <c r="T856" s="69"/>
    </row>
    <row r="857" ht="14.25" customHeight="1">
      <c r="T857" s="69"/>
    </row>
    <row r="858" ht="14.25" customHeight="1">
      <c r="T858" s="69"/>
    </row>
    <row r="859" ht="14.25" customHeight="1">
      <c r="T859" s="69"/>
    </row>
    <row r="860" ht="14.25" customHeight="1">
      <c r="T860" s="69"/>
    </row>
    <row r="861" ht="14.25" customHeight="1">
      <c r="T861" s="69"/>
    </row>
    <row r="862" ht="14.25" customHeight="1">
      <c r="T862" s="69"/>
    </row>
    <row r="863" ht="14.25" customHeight="1">
      <c r="T863" s="69"/>
    </row>
    <row r="864" ht="14.25" customHeight="1">
      <c r="T864" s="69"/>
    </row>
    <row r="865" ht="14.25" customHeight="1">
      <c r="T865" s="69"/>
    </row>
    <row r="866" ht="14.25" customHeight="1">
      <c r="T866" s="69"/>
    </row>
    <row r="867" ht="14.25" customHeight="1">
      <c r="T867" s="69"/>
    </row>
    <row r="868" ht="14.25" customHeight="1">
      <c r="T868" s="69"/>
    </row>
    <row r="869" ht="14.25" customHeight="1">
      <c r="T869" s="69"/>
    </row>
    <row r="870" ht="14.25" customHeight="1">
      <c r="T870" s="69"/>
    </row>
    <row r="871" ht="14.25" customHeight="1">
      <c r="T871" s="69"/>
    </row>
    <row r="872" ht="14.25" customHeight="1">
      <c r="T872" s="69"/>
    </row>
    <row r="873" ht="14.25" customHeight="1">
      <c r="T873" s="69"/>
    </row>
    <row r="874" ht="14.25" customHeight="1">
      <c r="T874" s="69"/>
    </row>
    <row r="875" ht="14.25" customHeight="1">
      <c r="T875" s="69"/>
    </row>
    <row r="876" ht="14.25" customHeight="1">
      <c r="T876" s="69"/>
    </row>
    <row r="877" ht="14.25" customHeight="1">
      <c r="T877" s="69"/>
    </row>
    <row r="878" ht="14.25" customHeight="1">
      <c r="T878" s="69"/>
    </row>
    <row r="879" ht="14.25" customHeight="1">
      <c r="T879" s="69"/>
    </row>
    <row r="880" ht="14.25" customHeight="1">
      <c r="T880" s="69"/>
    </row>
    <row r="881" ht="14.25" customHeight="1">
      <c r="T881" s="69"/>
    </row>
    <row r="882" ht="14.25" customHeight="1">
      <c r="T882" s="69"/>
    </row>
    <row r="883" ht="14.25" customHeight="1">
      <c r="T883" s="69"/>
    </row>
    <row r="884" ht="14.25" customHeight="1">
      <c r="T884" s="69"/>
    </row>
    <row r="885" ht="14.25" customHeight="1">
      <c r="T885" s="69"/>
    </row>
    <row r="886" ht="14.25" customHeight="1">
      <c r="T886" s="69"/>
    </row>
    <row r="887" ht="14.25" customHeight="1">
      <c r="T887" s="69"/>
    </row>
    <row r="888" ht="14.25" customHeight="1">
      <c r="T888" s="69"/>
    </row>
    <row r="889" ht="14.25" customHeight="1">
      <c r="T889" s="69"/>
    </row>
    <row r="890" ht="14.25" customHeight="1">
      <c r="T890" s="69"/>
    </row>
    <row r="891" ht="14.25" customHeight="1">
      <c r="T891" s="69"/>
    </row>
    <row r="892" ht="14.25" customHeight="1">
      <c r="T892" s="69"/>
    </row>
    <row r="893" ht="14.25" customHeight="1">
      <c r="T893" s="69"/>
    </row>
    <row r="894" ht="14.25" customHeight="1">
      <c r="T894" s="69"/>
    </row>
    <row r="895" ht="14.25" customHeight="1">
      <c r="T895" s="69"/>
    </row>
    <row r="896" ht="14.25" customHeight="1">
      <c r="T896" s="69"/>
    </row>
    <row r="897" ht="14.25" customHeight="1">
      <c r="T897" s="69"/>
    </row>
    <row r="898" ht="14.25" customHeight="1">
      <c r="T898" s="69"/>
    </row>
    <row r="899" ht="14.25" customHeight="1">
      <c r="T899" s="69"/>
    </row>
    <row r="900" ht="14.25" customHeight="1">
      <c r="T900" s="69"/>
    </row>
    <row r="901" ht="14.25" customHeight="1">
      <c r="T901" s="69"/>
    </row>
    <row r="902" ht="14.25" customHeight="1">
      <c r="T902" s="69"/>
    </row>
    <row r="903" ht="14.25" customHeight="1">
      <c r="T903" s="69"/>
    </row>
    <row r="904" ht="14.25" customHeight="1">
      <c r="T904" s="69"/>
    </row>
    <row r="905" ht="14.25" customHeight="1">
      <c r="T905" s="69"/>
    </row>
    <row r="906" ht="14.25" customHeight="1">
      <c r="T906" s="69"/>
    </row>
    <row r="907" ht="14.25" customHeight="1">
      <c r="T907" s="69"/>
    </row>
    <row r="908" ht="14.25" customHeight="1">
      <c r="T908" s="69"/>
    </row>
    <row r="909" ht="14.25" customHeight="1">
      <c r="T909" s="69"/>
    </row>
    <row r="910" ht="14.25" customHeight="1">
      <c r="T910" s="69"/>
    </row>
    <row r="911" ht="14.25" customHeight="1">
      <c r="T911" s="69"/>
    </row>
    <row r="912" ht="14.25" customHeight="1">
      <c r="T912" s="69"/>
    </row>
    <row r="913" ht="14.25" customHeight="1">
      <c r="T913" s="69"/>
    </row>
    <row r="914" ht="14.25" customHeight="1">
      <c r="T914" s="69"/>
    </row>
    <row r="915" ht="14.25" customHeight="1">
      <c r="T915" s="69"/>
    </row>
    <row r="916" ht="14.25" customHeight="1">
      <c r="T916" s="69"/>
    </row>
    <row r="917" ht="14.25" customHeight="1">
      <c r="T917" s="69"/>
    </row>
    <row r="918" ht="14.25" customHeight="1">
      <c r="T918" s="69"/>
    </row>
    <row r="919" ht="14.25" customHeight="1">
      <c r="T919" s="69"/>
    </row>
    <row r="920" ht="14.25" customHeight="1">
      <c r="T920" s="69"/>
    </row>
    <row r="921" ht="14.25" customHeight="1">
      <c r="T921" s="69"/>
    </row>
    <row r="922" ht="14.25" customHeight="1">
      <c r="T922" s="69"/>
    </row>
    <row r="923" ht="14.25" customHeight="1">
      <c r="T923" s="69"/>
    </row>
    <row r="924" ht="14.25" customHeight="1">
      <c r="T924" s="69"/>
    </row>
    <row r="925" ht="14.25" customHeight="1">
      <c r="T925" s="69"/>
    </row>
    <row r="926" ht="14.25" customHeight="1">
      <c r="T926" s="69"/>
    </row>
    <row r="927" ht="14.25" customHeight="1">
      <c r="T927" s="69"/>
    </row>
    <row r="928" ht="14.25" customHeight="1">
      <c r="T928" s="69"/>
    </row>
    <row r="929" ht="14.25" customHeight="1">
      <c r="T929" s="69"/>
    </row>
    <row r="930" ht="14.25" customHeight="1">
      <c r="T930" s="69"/>
    </row>
    <row r="931" ht="14.25" customHeight="1">
      <c r="T931" s="69"/>
    </row>
    <row r="932" ht="14.25" customHeight="1">
      <c r="T932" s="69"/>
    </row>
    <row r="933" ht="14.25" customHeight="1">
      <c r="T933" s="69"/>
    </row>
    <row r="934" ht="14.25" customHeight="1">
      <c r="T934" s="69"/>
    </row>
    <row r="935" ht="14.25" customHeight="1">
      <c r="T935" s="69"/>
    </row>
    <row r="936" ht="14.25" customHeight="1">
      <c r="T936" s="69"/>
    </row>
    <row r="937" ht="14.25" customHeight="1">
      <c r="T937" s="69"/>
    </row>
    <row r="938" ht="14.25" customHeight="1">
      <c r="T938" s="69"/>
    </row>
    <row r="939" ht="14.25" customHeight="1">
      <c r="T939" s="69"/>
    </row>
    <row r="940" ht="14.25" customHeight="1">
      <c r="T940" s="69"/>
    </row>
    <row r="941" ht="14.25" customHeight="1">
      <c r="T941" s="69"/>
    </row>
    <row r="942" ht="14.25" customHeight="1">
      <c r="T942" s="69"/>
    </row>
    <row r="943" ht="14.25" customHeight="1">
      <c r="T943" s="69"/>
    </row>
    <row r="944" ht="14.25" customHeight="1">
      <c r="T944" s="69"/>
    </row>
    <row r="945" ht="14.25" customHeight="1">
      <c r="T945" s="69"/>
    </row>
    <row r="946" ht="14.25" customHeight="1">
      <c r="T946" s="69"/>
    </row>
    <row r="947" ht="14.25" customHeight="1">
      <c r="T947" s="69"/>
    </row>
    <row r="948" ht="14.25" customHeight="1">
      <c r="T948" s="69"/>
    </row>
    <row r="949" ht="14.25" customHeight="1">
      <c r="T949" s="69"/>
    </row>
    <row r="950" ht="14.25" customHeight="1">
      <c r="T950" s="69"/>
    </row>
    <row r="951" ht="14.25" customHeight="1">
      <c r="T951" s="69"/>
    </row>
    <row r="952" ht="14.25" customHeight="1">
      <c r="T952" s="69"/>
    </row>
    <row r="953" ht="14.25" customHeight="1">
      <c r="T953" s="69"/>
    </row>
    <row r="954" ht="14.25" customHeight="1">
      <c r="T954" s="69"/>
    </row>
    <row r="955" ht="14.25" customHeight="1">
      <c r="T955" s="69"/>
    </row>
    <row r="956" ht="14.25" customHeight="1">
      <c r="T956" s="69"/>
    </row>
    <row r="957" ht="14.25" customHeight="1">
      <c r="T957" s="69"/>
    </row>
    <row r="958" ht="14.25" customHeight="1">
      <c r="T958" s="69"/>
    </row>
    <row r="959" ht="14.25" customHeight="1">
      <c r="T959" s="69"/>
    </row>
    <row r="960" ht="14.25" customHeight="1">
      <c r="T960" s="69"/>
    </row>
    <row r="961" ht="14.25" customHeight="1">
      <c r="T961" s="69"/>
    </row>
    <row r="962" ht="14.25" customHeight="1">
      <c r="T962" s="69"/>
    </row>
    <row r="963" ht="14.25" customHeight="1">
      <c r="T963" s="69"/>
    </row>
    <row r="964" ht="14.25" customHeight="1">
      <c r="T964" s="69"/>
    </row>
    <row r="965" ht="14.25" customHeight="1">
      <c r="T965" s="69"/>
    </row>
    <row r="966" ht="14.25" customHeight="1">
      <c r="T966" s="69"/>
    </row>
    <row r="967" ht="14.25" customHeight="1">
      <c r="T967" s="69"/>
    </row>
    <row r="968" ht="14.25" customHeight="1">
      <c r="T968" s="69"/>
    </row>
    <row r="969" ht="14.25" customHeight="1">
      <c r="T969" s="69"/>
    </row>
    <row r="970" ht="14.25" customHeight="1">
      <c r="T970" s="69"/>
    </row>
    <row r="971" ht="14.25" customHeight="1">
      <c r="T971" s="69"/>
    </row>
    <row r="972" ht="14.25" customHeight="1">
      <c r="T972" s="69"/>
    </row>
    <row r="973" ht="14.25" customHeight="1">
      <c r="T973" s="69"/>
    </row>
    <row r="974" ht="14.25" customHeight="1">
      <c r="T974" s="69"/>
    </row>
    <row r="975" ht="14.25" customHeight="1">
      <c r="T975" s="69"/>
    </row>
    <row r="976" ht="14.25" customHeight="1">
      <c r="T976" s="69"/>
    </row>
    <row r="977" ht="14.25" customHeight="1">
      <c r="T977" s="69"/>
    </row>
    <row r="978" ht="14.25" customHeight="1">
      <c r="T978" s="69"/>
    </row>
    <row r="979" ht="14.25" customHeight="1">
      <c r="T979" s="69"/>
    </row>
    <row r="980" ht="14.25" customHeight="1">
      <c r="T980" s="69"/>
    </row>
    <row r="981" ht="14.25" customHeight="1">
      <c r="T981" s="69"/>
    </row>
    <row r="982" ht="14.25" customHeight="1">
      <c r="T982" s="69"/>
    </row>
    <row r="983" ht="14.25" customHeight="1">
      <c r="T983" s="69"/>
    </row>
    <row r="984" ht="14.25" customHeight="1">
      <c r="T984" s="69"/>
    </row>
    <row r="985" ht="14.25" customHeight="1">
      <c r="T985" s="69"/>
    </row>
    <row r="986" ht="14.25" customHeight="1">
      <c r="T986" s="69"/>
    </row>
    <row r="987" ht="14.25" customHeight="1">
      <c r="T987" s="69"/>
    </row>
    <row r="988" ht="14.25" customHeight="1">
      <c r="T988" s="69"/>
    </row>
    <row r="989" ht="14.25" customHeight="1">
      <c r="T989" s="69"/>
    </row>
    <row r="990" ht="14.25" customHeight="1">
      <c r="T990" s="69"/>
    </row>
    <row r="991" ht="14.25" customHeight="1">
      <c r="T991" s="69"/>
    </row>
    <row r="992" ht="14.25" customHeight="1">
      <c r="T992" s="69"/>
    </row>
    <row r="993" ht="14.25" customHeight="1">
      <c r="T993" s="69"/>
    </row>
    <row r="994" ht="14.25" customHeight="1">
      <c r="T994" s="69"/>
    </row>
    <row r="995" ht="14.25" customHeight="1">
      <c r="T995" s="69"/>
    </row>
    <row r="996" ht="14.25" customHeight="1">
      <c r="T996" s="69"/>
    </row>
    <row r="997" ht="14.25" customHeight="1">
      <c r="T997" s="69"/>
    </row>
    <row r="998" ht="14.25" customHeight="1">
      <c r="T998" s="69"/>
    </row>
    <row r="999" ht="14.25" customHeight="1">
      <c r="T999" s="69"/>
    </row>
    <row r="1000" ht="14.25" customHeight="1">
      <c r="T1000" s="69"/>
    </row>
  </sheetData>
  <mergeCells count="20">
    <mergeCell ref="Q2:Q5"/>
    <mergeCell ref="R2:R5"/>
    <mergeCell ref="S2:S5"/>
    <mergeCell ref="T2:T5"/>
    <mergeCell ref="L2:O2"/>
    <mergeCell ref="P3:P4"/>
    <mergeCell ref="L4:M4"/>
    <mergeCell ref="N4:O4"/>
    <mergeCell ref="A4:B5"/>
    <mergeCell ref="C4:C5"/>
    <mergeCell ref="D4:G4"/>
    <mergeCell ref="H4:I4"/>
    <mergeCell ref="H1:S1"/>
    <mergeCell ref="T1:U1"/>
    <mergeCell ref="V1:V5"/>
    <mergeCell ref="A2:F3"/>
    <mergeCell ref="G2:G3"/>
    <mergeCell ref="H2:K2"/>
    <mergeCell ref="U2:U5"/>
    <mergeCell ref="J4:K4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86"/>
    <col customWidth="1" min="2" max="2" width="4.57"/>
    <col customWidth="1" min="3" max="3" width="40.43"/>
    <col customWidth="1" min="4" max="4" width="11.29"/>
    <col customWidth="1" min="5" max="5" width="30.86"/>
    <col customWidth="1" min="6" max="6" width="3.86"/>
    <col customWidth="1" min="7" max="7" width="10.0"/>
    <col customWidth="1" min="8" max="8" width="14.29"/>
    <col customWidth="1" min="9" max="11" width="6.0"/>
    <col customWidth="1" min="12" max="12" width="5.29"/>
    <col customWidth="1" min="13" max="13" width="6.0"/>
    <col customWidth="1" min="14" max="14" width="5.29"/>
    <col customWidth="1" min="15" max="15" width="6.0"/>
    <col customWidth="1" min="16" max="16" width="6.71"/>
    <col customWidth="1" min="17" max="17" width="11.0"/>
    <col customWidth="1" min="18" max="18" width="6.71"/>
    <col customWidth="1" min="19" max="19" width="7.43"/>
    <col customWidth="1" min="20" max="20" width="13.14"/>
    <col customWidth="1" min="21" max="22" width="12.86"/>
    <col customWidth="1" min="23" max="27" width="10.0"/>
  </cols>
  <sheetData>
    <row r="1" ht="15.75" customHeight="1">
      <c r="A1" s="1"/>
      <c r="B1" s="2"/>
      <c r="C1" s="2"/>
      <c r="D1" s="2"/>
      <c r="E1" s="2"/>
      <c r="F1" s="2"/>
      <c r="G1" s="2"/>
      <c r="H1" s="4" t="s">
        <v>0</v>
      </c>
      <c r="I1" s="5"/>
      <c r="J1" s="5"/>
      <c r="K1" s="5"/>
      <c r="L1" s="5"/>
      <c r="M1" s="5"/>
      <c r="N1" s="5"/>
      <c r="O1" s="5"/>
      <c r="P1" s="5"/>
      <c r="Q1" s="5"/>
      <c r="R1" s="5"/>
      <c r="S1" s="6"/>
      <c r="T1" s="7" t="s">
        <v>1</v>
      </c>
      <c r="U1" s="6"/>
      <c r="V1" s="8" t="s">
        <v>2</v>
      </c>
      <c r="W1" s="9"/>
      <c r="X1" s="9"/>
      <c r="Y1" s="9"/>
      <c r="Z1" s="9"/>
      <c r="AA1" s="9"/>
    </row>
    <row r="2" ht="25.5" customHeight="1">
      <c r="A2" s="104" t="s">
        <v>35</v>
      </c>
      <c r="B2" s="105"/>
      <c r="C2" s="105"/>
      <c r="D2" s="105"/>
      <c r="E2" s="105"/>
      <c r="F2" s="25"/>
      <c r="G2" s="13">
        <v>41275.0</v>
      </c>
      <c r="H2" s="4" t="s">
        <v>4</v>
      </c>
      <c r="I2" s="5"/>
      <c r="J2" s="5"/>
      <c r="K2" s="6"/>
      <c r="L2" s="4" t="s">
        <v>5</v>
      </c>
      <c r="M2" s="5"/>
      <c r="N2" s="5"/>
      <c r="O2" s="6"/>
      <c r="P2" s="14"/>
      <c r="Q2" s="15" t="s">
        <v>6</v>
      </c>
      <c r="R2" s="15" t="s">
        <v>7</v>
      </c>
      <c r="S2" s="15" t="s">
        <v>8</v>
      </c>
      <c r="T2" s="15" t="s">
        <v>9</v>
      </c>
      <c r="U2" s="15" t="s">
        <v>10</v>
      </c>
      <c r="V2" s="16"/>
      <c r="W2" s="9"/>
      <c r="X2" s="9"/>
      <c r="Y2" s="9"/>
      <c r="Z2" s="9"/>
      <c r="AA2" s="9"/>
    </row>
    <row r="3" ht="15.75" customHeight="1">
      <c r="A3" s="20"/>
      <c r="B3" s="106"/>
      <c r="C3" s="106"/>
      <c r="D3" s="106"/>
      <c r="E3" s="106"/>
      <c r="F3" s="27"/>
      <c r="G3" s="20"/>
      <c r="H3" s="21" t="s">
        <v>11</v>
      </c>
      <c r="I3" s="21" t="s">
        <v>12</v>
      </c>
      <c r="J3" s="21" t="s">
        <v>11</v>
      </c>
      <c r="K3" s="21" t="s">
        <v>12</v>
      </c>
      <c r="L3" s="21" t="s">
        <v>13</v>
      </c>
      <c r="M3" s="21" t="s">
        <v>12</v>
      </c>
      <c r="N3" s="21" t="s">
        <v>13</v>
      </c>
      <c r="O3" s="21" t="s">
        <v>12</v>
      </c>
      <c r="P3" s="22" t="s">
        <v>14</v>
      </c>
      <c r="Q3" s="16"/>
      <c r="R3" s="16"/>
      <c r="S3" s="16"/>
      <c r="T3" s="16"/>
      <c r="U3" s="16"/>
      <c r="V3" s="16"/>
      <c r="W3" s="9"/>
      <c r="X3" s="9"/>
      <c r="Y3" s="9"/>
      <c r="Z3" s="23"/>
      <c r="AA3" s="9"/>
    </row>
    <row r="4" ht="16.5" customHeight="1">
      <c r="A4" s="24" t="s">
        <v>15</v>
      </c>
      <c r="B4" s="25"/>
      <c r="C4" s="22" t="s">
        <v>16</v>
      </c>
      <c r="D4" s="4" t="s">
        <v>17</v>
      </c>
      <c r="E4" s="5"/>
      <c r="F4" s="5"/>
      <c r="G4" s="5"/>
      <c r="H4" s="4" t="s">
        <v>18</v>
      </c>
      <c r="I4" s="6"/>
      <c r="J4" s="4" t="s">
        <v>19</v>
      </c>
      <c r="K4" s="6"/>
      <c r="L4" s="4" t="s">
        <v>18</v>
      </c>
      <c r="M4" s="6"/>
      <c r="N4" s="4" t="s">
        <v>19</v>
      </c>
      <c r="O4" s="6"/>
      <c r="P4" s="26"/>
      <c r="Q4" s="16"/>
      <c r="R4" s="16"/>
      <c r="S4" s="16"/>
      <c r="T4" s="16"/>
      <c r="U4" s="16"/>
      <c r="V4" s="16"/>
      <c r="W4" s="9"/>
      <c r="X4" s="9"/>
      <c r="Y4" s="9"/>
      <c r="Z4" s="23"/>
      <c r="AA4" s="9"/>
    </row>
    <row r="5" ht="16.5" customHeight="1">
      <c r="A5" s="20"/>
      <c r="B5" s="27"/>
      <c r="C5" s="26"/>
      <c r="D5" s="14" t="s">
        <v>20</v>
      </c>
      <c r="E5" s="14" t="s">
        <v>21</v>
      </c>
      <c r="F5" s="14" t="s">
        <v>22</v>
      </c>
      <c r="G5" s="4" t="s">
        <v>23</v>
      </c>
      <c r="H5" s="14" t="s">
        <v>24</v>
      </c>
      <c r="I5" s="14" t="s">
        <v>25</v>
      </c>
      <c r="J5" s="14" t="s">
        <v>24</v>
      </c>
      <c r="K5" s="14" t="s">
        <v>25</v>
      </c>
      <c r="L5" s="14" t="s">
        <v>24</v>
      </c>
      <c r="M5" s="14" t="s">
        <v>25</v>
      </c>
      <c r="N5" s="14" t="s">
        <v>24</v>
      </c>
      <c r="O5" s="14" t="s">
        <v>25</v>
      </c>
      <c r="P5" s="28"/>
      <c r="Q5" s="26"/>
      <c r="R5" s="26"/>
      <c r="S5" s="26"/>
      <c r="T5" s="26"/>
      <c r="U5" s="26"/>
      <c r="V5" s="26"/>
      <c r="W5" s="9"/>
      <c r="X5" s="23"/>
      <c r="Y5" s="9"/>
      <c r="Z5" s="23"/>
      <c r="AA5" s="9"/>
    </row>
    <row r="6" ht="14.25" customHeight="1">
      <c r="A6" s="29"/>
      <c r="B6" s="30"/>
      <c r="C6" s="107" t="s">
        <v>28</v>
      </c>
      <c r="D6" s="32"/>
      <c r="E6" s="33"/>
      <c r="F6" s="33"/>
      <c r="G6" s="34"/>
      <c r="H6" s="35">
        <f t="shared" ref="H6:H11" si="1">(T6*100)/16</f>
        <v>56.75</v>
      </c>
      <c r="I6" s="33"/>
      <c r="J6" s="33"/>
      <c r="K6" s="34"/>
      <c r="L6" s="32"/>
      <c r="M6" s="36"/>
      <c r="N6" s="36"/>
      <c r="O6" s="36"/>
      <c r="P6" s="37"/>
      <c r="Q6" s="38"/>
      <c r="R6" s="39"/>
      <c r="S6" s="40"/>
      <c r="T6" s="41">
        <f>5.65+3.43</f>
        <v>9.08</v>
      </c>
      <c r="U6" s="40"/>
      <c r="V6" s="42"/>
      <c r="W6" s="9"/>
      <c r="X6" s="23"/>
      <c r="Y6" s="9"/>
      <c r="Z6" s="23"/>
      <c r="AA6" s="9"/>
    </row>
    <row r="7" ht="14.25" customHeight="1">
      <c r="A7" s="43"/>
      <c r="B7" s="44"/>
      <c r="C7" s="109" t="s">
        <v>37</v>
      </c>
      <c r="D7" s="46"/>
      <c r="E7" s="47"/>
      <c r="F7" s="47"/>
      <c r="G7" s="48"/>
      <c r="H7" s="35">
        <f t="shared" si="1"/>
        <v>5510.3125</v>
      </c>
      <c r="I7" s="110"/>
      <c r="J7" s="110"/>
      <c r="K7" s="111"/>
      <c r="L7" s="50"/>
      <c r="M7" s="51"/>
      <c r="N7" s="51"/>
      <c r="O7" s="51"/>
      <c r="P7" s="52"/>
      <c r="Q7" s="53"/>
      <c r="R7" s="54"/>
      <c r="S7" s="55"/>
      <c r="T7" s="56">
        <f>689.65+192</f>
        <v>881.65</v>
      </c>
      <c r="U7" s="55"/>
      <c r="V7" s="57"/>
      <c r="W7" s="9"/>
      <c r="X7" s="23"/>
      <c r="Y7" s="9"/>
      <c r="Z7" s="23"/>
      <c r="AA7" s="9"/>
    </row>
    <row r="8" ht="13.5" customHeight="1">
      <c r="A8" s="43"/>
      <c r="B8" s="44"/>
      <c r="C8" s="109" t="s">
        <v>27</v>
      </c>
      <c r="D8" s="58"/>
      <c r="E8" s="59"/>
      <c r="F8" s="59"/>
      <c r="G8" s="60"/>
      <c r="H8" s="35">
        <f t="shared" si="1"/>
        <v>19067.0625</v>
      </c>
      <c r="I8" s="62"/>
      <c r="J8" s="62"/>
      <c r="K8" s="44"/>
      <c r="L8" s="61"/>
      <c r="M8" s="62"/>
      <c r="N8" s="62"/>
      <c r="O8" s="62"/>
      <c r="P8" s="63"/>
      <c r="Q8" s="64"/>
      <c r="R8" s="65"/>
      <c r="S8" s="66"/>
      <c r="T8" s="67">
        <v>3050.73</v>
      </c>
      <c r="U8" s="66"/>
      <c r="V8" s="68"/>
      <c r="W8" s="69"/>
    </row>
    <row r="9" ht="13.5" customHeight="1">
      <c r="A9" s="43"/>
      <c r="B9" s="44"/>
      <c r="C9" s="109"/>
      <c r="D9" s="58"/>
      <c r="E9" s="59"/>
      <c r="F9" s="59"/>
      <c r="G9" s="60"/>
      <c r="H9" s="35">
        <f t="shared" si="1"/>
        <v>0</v>
      </c>
      <c r="I9" s="62"/>
      <c r="J9" s="62"/>
      <c r="K9" s="44"/>
      <c r="L9" s="61"/>
      <c r="M9" s="62"/>
      <c r="N9" s="62"/>
      <c r="O9" s="62"/>
      <c r="P9" s="63"/>
      <c r="Q9" s="64"/>
      <c r="R9" s="70"/>
      <c r="S9" s="71"/>
      <c r="T9" s="72"/>
      <c r="U9" s="66"/>
      <c r="V9" s="73"/>
      <c r="W9" s="69"/>
    </row>
    <row r="10" ht="14.25" customHeight="1">
      <c r="A10" s="43"/>
      <c r="B10" s="44"/>
      <c r="C10" s="117"/>
      <c r="D10" s="74"/>
      <c r="E10" s="62"/>
      <c r="F10" s="62"/>
      <c r="G10" s="44"/>
      <c r="H10" s="49">
        <f t="shared" si="1"/>
        <v>0</v>
      </c>
      <c r="I10" s="62"/>
      <c r="J10" s="62"/>
      <c r="K10" s="44"/>
      <c r="L10" s="61"/>
      <c r="M10" s="62"/>
      <c r="N10" s="62"/>
      <c r="O10" s="62"/>
      <c r="P10" s="63"/>
      <c r="Q10" s="64"/>
      <c r="R10" s="70"/>
      <c r="S10" s="66"/>
      <c r="T10" s="118"/>
      <c r="U10" s="66"/>
      <c r="V10" s="73"/>
      <c r="W10" s="69"/>
    </row>
    <row r="11" ht="15.0" customHeight="1">
      <c r="A11" s="79"/>
      <c r="B11" s="80"/>
      <c r="C11" s="115"/>
      <c r="D11" s="81"/>
      <c r="E11" s="82"/>
      <c r="F11" s="82"/>
      <c r="G11" s="80"/>
      <c r="H11" s="83">
        <f t="shared" si="1"/>
        <v>0</v>
      </c>
      <c r="I11" s="82"/>
      <c r="J11" s="82"/>
      <c r="K11" s="80"/>
      <c r="L11" s="86"/>
      <c r="M11" s="82"/>
      <c r="N11" s="82"/>
      <c r="O11" s="82"/>
      <c r="P11" s="87"/>
      <c r="Q11" s="88"/>
      <c r="R11" s="89"/>
      <c r="S11" s="90"/>
      <c r="T11" s="116"/>
      <c r="U11" s="90"/>
      <c r="V11" s="91"/>
      <c r="W11" s="69"/>
    </row>
    <row r="12" ht="14.25" customHeight="1">
      <c r="B12" s="93"/>
      <c r="H12" s="100">
        <f>SUM(H6:H11)</f>
        <v>24634.125</v>
      </c>
      <c r="I12" s="101"/>
      <c r="J12" s="101"/>
      <c r="K12" s="101"/>
      <c r="L12" s="100">
        <f>SUM(L8:L11)</f>
        <v>0</v>
      </c>
      <c r="M12" s="101"/>
      <c r="N12" s="101"/>
      <c r="O12" s="101"/>
      <c r="P12" s="101"/>
      <c r="Q12" s="102">
        <f t="shared" ref="Q12:T12" si="2">SUM(Q6:Q11)</f>
        <v>0</v>
      </c>
      <c r="R12" s="102">
        <f t="shared" si="2"/>
        <v>0</v>
      </c>
      <c r="S12" s="102">
        <f t="shared" si="2"/>
        <v>0</v>
      </c>
      <c r="T12" s="103">
        <f t="shared" si="2"/>
        <v>3941.46</v>
      </c>
      <c r="U12" s="100">
        <f>SUM(U8:U11)</f>
        <v>0</v>
      </c>
      <c r="V12" s="101"/>
    </row>
    <row r="13" ht="14.25" customHeight="1">
      <c r="B13" s="93"/>
      <c r="T13" s="69"/>
    </row>
    <row r="14" ht="14.25" customHeight="1">
      <c r="B14" s="93"/>
      <c r="T14" s="100"/>
    </row>
    <row r="15" ht="14.25" customHeight="1">
      <c r="B15" s="93"/>
      <c r="T15" s="100"/>
    </row>
    <row r="16" ht="14.25" customHeight="1">
      <c r="B16" s="93"/>
      <c r="T16" s="69"/>
    </row>
    <row r="17" ht="14.25" customHeight="1">
      <c r="B17" s="93"/>
      <c r="T17" s="69"/>
    </row>
    <row r="18" ht="14.25" customHeight="1">
      <c r="B18" s="93"/>
      <c r="T18" s="69"/>
    </row>
    <row r="19" ht="14.25" customHeight="1">
      <c r="B19" s="93"/>
      <c r="T19" s="69"/>
    </row>
    <row r="20" ht="14.25" customHeight="1">
      <c r="B20" s="93"/>
      <c r="T20" s="69"/>
    </row>
    <row r="21" ht="14.25" customHeight="1">
      <c r="B21" s="93"/>
      <c r="T21" s="69"/>
    </row>
    <row r="22" ht="14.25" customHeight="1">
      <c r="B22" s="93"/>
      <c r="T22" s="69"/>
    </row>
    <row r="23" ht="14.25" customHeight="1">
      <c r="B23" s="93"/>
      <c r="T23" s="69"/>
    </row>
    <row r="24" ht="14.25" customHeight="1">
      <c r="B24" s="93"/>
      <c r="T24" s="69"/>
    </row>
    <row r="25" ht="14.25" customHeight="1">
      <c r="B25" s="93"/>
      <c r="T25" s="69"/>
    </row>
    <row r="26" ht="14.25" customHeight="1">
      <c r="B26" s="93"/>
      <c r="T26" s="69"/>
    </row>
    <row r="27" ht="14.25" customHeight="1">
      <c r="B27" s="93"/>
      <c r="T27" s="69"/>
    </row>
    <row r="28" ht="14.25" customHeight="1">
      <c r="B28" s="93"/>
      <c r="T28" s="69"/>
    </row>
    <row r="29" ht="14.25" customHeight="1">
      <c r="B29" s="93"/>
      <c r="T29" s="69"/>
    </row>
    <row r="30" ht="14.25" customHeight="1">
      <c r="B30" s="93"/>
      <c r="T30" s="69"/>
    </row>
    <row r="31" ht="14.25" customHeight="1">
      <c r="B31" s="93"/>
      <c r="T31" s="69"/>
    </row>
    <row r="32" ht="14.25" customHeight="1">
      <c r="B32" s="93"/>
      <c r="T32" s="69"/>
    </row>
    <row r="33" ht="14.25" customHeight="1">
      <c r="B33" s="93"/>
      <c r="T33" s="69"/>
    </row>
    <row r="34" ht="14.25" customHeight="1">
      <c r="B34" s="93"/>
      <c r="T34" s="69"/>
    </row>
    <row r="35" ht="14.25" customHeight="1">
      <c r="B35" s="93"/>
      <c r="T35" s="69"/>
    </row>
    <row r="36" ht="14.25" customHeight="1">
      <c r="B36" s="93"/>
      <c r="T36" s="69"/>
    </row>
    <row r="37" ht="14.25" customHeight="1">
      <c r="B37" s="93"/>
      <c r="T37" s="69"/>
    </row>
    <row r="38" ht="14.25" customHeight="1">
      <c r="B38" s="93"/>
      <c r="T38" s="69"/>
    </row>
    <row r="39" ht="14.25" customHeight="1">
      <c r="B39" s="93"/>
      <c r="T39" s="69"/>
    </row>
    <row r="40" ht="14.25" customHeight="1">
      <c r="B40" s="93"/>
      <c r="T40" s="69"/>
    </row>
    <row r="41" ht="14.25" customHeight="1">
      <c r="B41" s="93"/>
      <c r="T41" s="69"/>
    </row>
    <row r="42" ht="14.25" customHeight="1">
      <c r="B42" s="93"/>
      <c r="T42" s="69"/>
    </row>
    <row r="43" ht="14.25" customHeight="1">
      <c r="B43" s="93"/>
      <c r="T43" s="69"/>
    </row>
    <row r="44" ht="14.25" customHeight="1">
      <c r="B44" s="93"/>
      <c r="T44" s="69"/>
    </row>
    <row r="45" ht="14.25" customHeight="1">
      <c r="B45" s="93"/>
      <c r="T45" s="69"/>
    </row>
    <row r="46" ht="14.25" customHeight="1">
      <c r="B46" s="93"/>
      <c r="T46" s="69"/>
    </row>
    <row r="47" ht="14.25" customHeight="1">
      <c r="B47" s="93"/>
      <c r="T47" s="69"/>
    </row>
    <row r="48" ht="14.25" customHeight="1">
      <c r="B48" s="93"/>
      <c r="T48" s="69"/>
    </row>
    <row r="49" ht="14.25" customHeight="1">
      <c r="B49" s="93"/>
      <c r="T49" s="69"/>
    </row>
    <row r="50" ht="14.25" customHeight="1">
      <c r="B50" s="93"/>
      <c r="T50" s="69"/>
    </row>
    <row r="51" ht="14.25" customHeight="1">
      <c r="B51" s="93"/>
      <c r="T51" s="69"/>
    </row>
    <row r="52" ht="14.25" customHeight="1">
      <c r="B52" s="93"/>
      <c r="T52" s="69"/>
    </row>
    <row r="53" ht="14.25" customHeight="1">
      <c r="B53" s="93"/>
      <c r="T53" s="69"/>
    </row>
    <row r="54" ht="14.25" customHeight="1">
      <c r="B54" s="93"/>
      <c r="T54" s="69"/>
    </row>
    <row r="55" ht="14.25" customHeight="1">
      <c r="B55" s="93"/>
      <c r="T55" s="69"/>
    </row>
    <row r="56" ht="14.25" customHeight="1">
      <c r="B56" s="93"/>
      <c r="T56" s="69"/>
    </row>
    <row r="57" ht="14.25" customHeight="1">
      <c r="B57" s="93"/>
      <c r="T57" s="69"/>
    </row>
    <row r="58" ht="14.25" customHeight="1">
      <c r="B58" s="93"/>
      <c r="T58" s="69"/>
    </row>
    <row r="59" ht="14.25" customHeight="1">
      <c r="B59" s="93"/>
      <c r="T59" s="69"/>
    </row>
    <row r="60" ht="14.25" customHeight="1">
      <c r="B60" s="93"/>
      <c r="T60" s="69"/>
    </row>
    <row r="61" ht="14.25" customHeight="1">
      <c r="B61" s="93"/>
      <c r="T61" s="69"/>
    </row>
    <row r="62" ht="14.25" customHeight="1">
      <c r="B62" s="93"/>
      <c r="T62" s="69"/>
    </row>
    <row r="63" ht="14.25" customHeight="1">
      <c r="B63" s="93"/>
      <c r="T63" s="69"/>
    </row>
    <row r="64" ht="14.25" customHeight="1">
      <c r="B64" s="93"/>
      <c r="T64" s="69"/>
    </row>
    <row r="65" ht="14.25" customHeight="1">
      <c r="B65" s="93"/>
      <c r="T65" s="69"/>
    </row>
    <row r="66" ht="14.25" customHeight="1">
      <c r="B66" s="93"/>
      <c r="T66" s="69"/>
    </row>
    <row r="67" ht="14.25" customHeight="1">
      <c r="B67" s="93"/>
      <c r="T67" s="69"/>
    </row>
    <row r="68" ht="14.25" customHeight="1">
      <c r="B68" s="93"/>
      <c r="T68" s="69"/>
    </row>
    <row r="69" ht="14.25" customHeight="1">
      <c r="B69" s="93"/>
      <c r="T69" s="69"/>
    </row>
    <row r="70" ht="14.25" customHeight="1">
      <c r="B70" s="93"/>
      <c r="T70" s="69"/>
    </row>
    <row r="71" ht="14.25" customHeight="1">
      <c r="B71" s="93"/>
      <c r="T71" s="69"/>
    </row>
    <row r="72" ht="14.25" customHeight="1">
      <c r="B72" s="93"/>
      <c r="T72" s="69"/>
    </row>
    <row r="73" ht="14.25" customHeight="1">
      <c r="B73" s="93"/>
      <c r="T73" s="69"/>
    </row>
    <row r="74" ht="14.25" customHeight="1">
      <c r="B74" s="93"/>
      <c r="T74" s="69"/>
    </row>
    <row r="75" ht="14.25" customHeight="1">
      <c r="B75" s="93"/>
      <c r="T75" s="69"/>
    </row>
    <row r="76" ht="14.25" customHeight="1">
      <c r="B76" s="93"/>
      <c r="T76" s="69"/>
    </row>
    <row r="77" ht="14.25" customHeight="1">
      <c r="B77" s="93"/>
      <c r="T77" s="69"/>
    </row>
    <row r="78" ht="14.25" customHeight="1">
      <c r="B78" s="93"/>
      <c r="T78" s="69"/>
    </row>
    <row r="79" ht="14.25" customHeight="1">
      <c r="B79" s="93"/>
      <c r="T79" s="69"/>
    </row>
    <row r="80" ht="14.25" customHeight="1">
      <c r="B80" s="93"/>
      <c r="T80" s="69"/>
    </row>
    <row r="81" ht="14.25" customHeight="1">
      <c r="B81" s="93"/>
      <c r="T81" s="69"/>
    </row>
    <row r="82" ht="14.25" customHeight="1">
      <c r="B82" s="93"/>
      <c r="T82" s="69"/>
    </row>
    <row r="83" ht="14.25" customHeight="1">
      <c r="B83" s="93"/>
      <c r="T83" s="69"/>
    </row>
    <row r="84" ht="14.25" customHeight="1">
      <c r="B84" s="93"/>
      <c r="T84" s="69"/>
    </row>
    <row r="85" ht="14.25" customHeight="1">
      <c r="B85" s="93"/>
      <c r="T85" s="69"/>
    </row>
    <row r="86" ht="14.25" customHeight="1">
      <c r="B86" s="93"/>
      <c r="T86" s="69"/>
    </row>
    <row r="87" ht="14.25" customHeight="1">
      <c r="B87" s="93"/>
      <c r="T87" s="69"/>
    </row>
    <row r="88" ht="14.25" customHeight="1">
      <c r="B88" s="93"/>
      <c r="T88" s="69"/>
    </row>
    <row r="89" ht="14.25" customHeight="1">
      <c r="B89" s="93"/>
      <c r="T89" s="69"/>
    </row>
    <row r="90" ht="14.25" customHeight="1">
      <c r="B90" s="93"/>
      <c r="T90" s="69"/>
    </row>
    <row r="91" ht="14.25" customHeight="1">
      <c r="B91" s="93"/>
      <c r="T91" s="69"/>
    </row>
    <row r="92" ht="14.25" customHeight="1">
      <c r="B92" s="93"/>
      <c r="T92" s="69"/>
    </row>
    <row r="93" ht="14.25" customHeight="1">
      <c r="B93" s="93"/>
      <c r="T93" s="69"/>
    </row>
    <row r="94" ht="14.25" customHeight="1">
      <c r="B94" s="93"/>
      <c r="T94" s="69"/>
    </row>
    <row r="95" ht="14.25" customHeight="1">
      <c r="B95" s="93"/>
      <c r="T95" s="69"/>
    </row>
    <row r="96" ht="14.25" customHeight="1">
      <c r="B96" s="93"/>
      <c r="T96" s="69"/>
    </row>
    <row r="97" ht="14.25" customHeight="1">
      <c r="B97" s="93"/>
      <c r="T97" s="69"/>
    </row>
    <row r="98" ht="14.25" customHeight="1">
      <c r="B98" s="93"/>
      <c r="T98" s="69"/>
    </row>
    <row r="99" ht="14.25" customHeight="1">
      <c r="B99" s="93"/>
      <c r="T99" s="69"/>
    </row>
    <row r="100" ht="14.25" customHeight="1">
      <c r="B100" s="93"/>
      <c r="T100" s="69"/>
    </row>
    <row r="101" ht="14.25" customHeight="1">
      <c r="B101" s="93"/>
      <c r="T101" s="69"/>
    </row>
    <row r="102" ht="14.25" customHeight="1">
      <c r="B102" s="93"/>
      <c r="T102" s="69"/>
    </row>
    <row r="103" ht="14.25" customHeight="1">
      <c r="B103" s="93"/>
      <c r="T103" s="69"/>
    </row>
    <row r="104" ht="14.25" customHeight="1">
      <c r="B104" s="93"/>
      <c r="T104" s="69"/>
    </row>
    <row r="105" ht="14.25" customHeight="1">
      <c r="B105" s="93"/>
      <c r="T105" s="69"/>
    </row>
    <row r="106" ht="14.25" customHeight="1">
      <c r="B106" s="93"/>
      <c r="T106" s="69"/>
    </row>
    <row r="107" ht="14.25" customHeight="1">
      <c r="B107" s="93"/>
      <c r="T107" s="69"/>
    </row>
    <row r="108" ht="14.25" customHeight="1">
      <c r="T108" s="69"/>
    </row>
    <row r="109" ht="14.25" customHeight="1">
      <c r="T109" s="69"/>
    </row>
    <row r="110" ht="14.25" customHeight="1">
      <c r="T110" s="69"/>
    </row>
    <row r="111" ht="14.25" customHeight="1">
      <c r="T111" s="69"/>
    </row>
    <row r="112" ht="14.25" customHeight="1">
      <c r="T112" s="69"/>
    </row>
    <row r="113" ht="14.25" customHeight="1">
      <c r="T113" s="69"/>
    </row>
    <row r="114" ht="14.25" customHeight="1">
      <c r="T114" s="69"/>
    </row>
    <row r="115" ht="14.25" customHeight="1">
      <c r="T115" s="69"/>
    </row>
    <row r="116" ht="14.25" customHeight="1">
      <c r="T116" s="69"/>
    </row>
    <row r="117" ht="14.25" customHeight="1">
      <c r="T117" s="69"/>
    </row>
    <row r="118" ht="14.25" customHeight="1">
      <c r="T118" s="69"/>
    </row>
    <row r="119" ht="14.25" customHeight="1">
      <c r="T119" s="69"/>
    </row>
    <row r="120" ht="14.25" customHeight="1">
      <c r="T120" s="69"/>
    </row>
    <row r="121" ht="14.25" customHeight="1">
      <c r="T121" s="69"/>
    </row>
    <row r="122" ht="14.25" customHeight="1">
      <c r="T122" s="69"/>
    </row>
    <row r="123" ht="14.25" customHeight="1">
      <c r="T123" s="69"/>
    </row>
    <row r="124" ht="14.25" customHeight="1">
      <c r="T124" s="69"/>
    </row>
    <row r="125" ht="14.25" customHeight="1">
      <c r="T125" s="69"/>
    </row>
    <row r="126" ht="14.25" customHeight="1">
      <c r="T126" s="69"/>
    </row>
    <row r="127" ht="14.25" customHeight="1">
      <c r="T127" s="69"/>
    </row>
    <row r="128" ht="14.25" customHeight="1">
      <c r="T128" s="69"/>
    </row>
    <row r="129" ht="14.25" customHeight="1">
      <c r="T129" s="69"/>
    </row>
    <row r="130" ht="14.25" customHeight="1">
      <c r="T130" s="69"/>
    </row>
    <row r="131" ht="14.25" customHeight="1">
      <c r="T131" s="69"/>
    </row>
    <row r="132" ht="14.25" customHeight="1">
      <c r="T132" s="69"/>
    </row>
    <row r="133" ht="14.25" customHeight="1">
      <c r="T133" s="69"/>
    </row>
    <row r="134" ht="14.25" customHeight="1">
      <c r="T134" s="69"/>
    </row>
    <row r="135" ht="14.25" customHeight="1">
      <c r="T135" s="69"/>
    </row>
    <row r="136" ht="14.25" customHeight="1">
      <c r="T136" s="69"/>
    </row>
    <row r="137" ht="14.25" customHeight="1">
      <c r="T137" s="69"/>
    </row>
    <row r="138" ht="14.25" customHeight="1">
      <c r="T138" s="69"/>
    </row>
    <row r="139" ht="14.25" customHeight="1">
      <c r="T139" s="69"/>
    </row>
    <row r="140" ht="14.25" customHeight="1">
      <c r="T140" s="69"/>
    </row>
    <row r="141" ht="14.25" customHeight="1">
      <c r="T141" s="69"/>
    </row>
    <row r="142" ht="14.25" customHeight="1">
      <c r="T142" s="69"/>
    </row>
    <row r="143" ht="14.25" customHeight="1">
      <c r="T143" s="69"/>
    </row>
    <row r="144" ht="14.25" customHeight="1">
      <c r="T144" s="69"/>
    </row>
    <row r="145" ht="14.25" customHeight="1">
      <c r="T145" s="69"/>
    </row>
    <row r="146" ht="14.25" customHeight="1">
      <c r="T146" s="69"/>
    </row>
    <row r="147" ht="14.25" customHeight="1">
      <c r="T147" s="69"/>
    </row>
    <row r="148" ht="14.25" customHeight="1">
      <c r="T148" s="69"/>
    </row>
    <row r="149" ht="14.25" customHeight="1">
      <c r="T149" s="69"/>
    </row>
    <row r="150" ht="14.25" customHeight="1">
      <c r="T150" s="69"/>
    </row>
    <row r="151" ht="14.25" customHeight="1">
      <c r="T151" s="69"/>
    </row>
    <row r="152" ht="14.25" customHeight="1">
      <c r="T152" s="69"/>
    </row>
    <row r="153" ht="14.25" customHeight="1">
      <c r="T153" s="69"/>
    </row>
    <row r="154" ht="14.25" customHeight="1">
      <c r="T154" s="69"/>
    </row>
    <row r="155" ht="14.25" customHeight="1">
      <c r="T155" s="69"/>
    </row>
    <row r="156" ht="14.25" customHeight="1">
      <c r="T156" s="69"/>
    </row>
    <row r="157" ht="14.25" customHeight="1">
      <c r="T157" s="69"/>
    </row>
    <row r="158" ht="14.25" customHeight="1">
      <c r="T158" s="69"/>
    </row>
    <row r="159" ht="14.25" customHeight="1">
      <c r="T159" s="69"/>
    </row>
    <row r="160" ht="14.25" customHeight="1">
      <c r="T160" s="69"/>
    </row>
    <row r="161" ht="14.25" customHeight="1">
      <c r="T161" s="69"/>
    </row>
    <row r="162" ht="14.25" customHeight="1">
      <c r="T162" s="69"/>
    </row>
    <row r="163" ht="14.25" customHeight="1">
      <c r="T163" s="69"/>
    </row>
    <row r="164" ht="14.25" customHeight="1">
      <c r="T164" s="69"/>
    </row>
    <row r="165" ht="14.25" customHeight="1">
      <c r="T165" s="69"/>
    </row>
    <row r="166" ht="14.25" customHeight="1">
      <c r="T166" s="69"/>
    </row>
    <row r="167" ht="14.25" customHeight="1">
      <c r="T167" s="69"/>
    </row>
    <row r="168" ht="14.25" customHeight="1">
      <c r="T168" s="69"/>
    </row>
    <row r="169" ht="14.25" customHeight="1">
      <c r="T169" s="69"/>
    </row>
    <row r="170" ht="14.25" customHeight="1">
      <c r="T170" s="69"/>
    </row>
    <row r="171" ht="14.25" customHeight="1">
      <c r="T171" s="69"/>
    </row>
    <row r="172" ht="14.25" customHeight="1">
      <c r="T172" s="69"/>
    </row>
    <row r="173" ht="14.25" customHeight="1">
      <c r="T173" s="69"/>
    </row>
    <row r="174" ht="14.25" customHeight="1">
      <c r="T174" s="69"/>
    </row>
    <row r="175" ht="14.25" customHeight="1">
      <c r="T175" s="69"/>
    </row>
    <row r="176" ht="14.25" customHeight="1">
      <c r="T176" s="69"/>
    </row>
    <row r="177" ht="14.25" customHeight="1">
      <c r="T177" s="69"/>
    </row>
    <row r="178" ht="14.25" customHeight="1">
      <c r="T178" s="69"/>
    </row>
    <row r="179" ht="14.25" customHeight="1">
      <c r="T179" s="69"/>
    </row>
    <row r="180" ht="14.25" customHeight="1">
      <c r="T180" s="69"/>
    </row>
    <row r="181" ht="14.25" customHeight="1">
      <c r="T181" s="69"/>
    </row>
    <row r="182" ht="14.25" customHeight="1">
      <c r="T182" s="69"/>
    </row>
    <row r="183" ht="14.25" customHeight="1">
      <c r="T183" s="69"/>
    </row>
    <row r="184" ht="14.25" customHeight="1">
      <c r="T184" s="69"/>
    </row>
    <row r="185" ht="14.25" customHeight="1">
      <c r="T185" s="69"/>
    </row>
    <row r="186" ht="14.25" customHeight="1">
      <c r="T186" s="69"/>
    </row>
    <row r="187" ht="14.25" customHeight="1">
      <c r="T187" s="69"/>
    </row>
    <row r="188" ht="14.25" customHeight="1">
      <c r="T188" s="69"/>
    </row>
    <row r="189" ht="14.25" customHeight="1">
      <c r="T189" s="69"/>
    </row>
    <row r="190" ht="14.25" customHeight="1">
      <c r="T190" s="69"/>
    </row>
    <row r="191" ht="14.25" customHeight="1">
      <c r="T191" s="69"/>
    </row>
    <row r="192" ht="14.25" customHeight="1">
      <c r="T192" s="69"/>
    </row>
    <row r="193" ht="14.25" customHeight="1">
      <c r="T193" s="69"/>
    </row>
    <row r="194" ht="14.25" customHeight="1">
      <c r="T194" s="69"/>
    </row>
    <row r="195" ht="14.25" customHeight="1">
      <c r="T195" s="69"/>
    </row>
    <row r="196" ht="14.25" customHeight="1">
      <c r="T196" s="69"/>
    </row>
    <row r="197" ht="14.25" customHeight="1">
      <c r="T197" s="69"/>
    </row>
    <row r="198" ht="14.25" customHeight="1">
      <c r="T198" s="69"/>
    </row>
    <row r="199" ht="14.25" customHeight="1">
      <c r="T199" s="69"/>
    </row>
    <row r="200" ht="14.25" customHeight="1">
      <c r="T200" s="69"/>
    </row>
    <row r="201" ht="14.25" customHeight="1">
      <c r="T201" s="69"/>
    </row>
    <row r="202" ht="14.25" customHeight="1">
      <c r="T202" s="69"/>
    </row>
    <row r="203" ht="14.25" customHeight="1">
      <c r="T203" s="69"/>
    </row>
    <row r="204" ht="14.25" customHeight="1">
      <c r="T204" s="69"/>
    </row>
    <row r="205" ht="14.25" customHeight="1">
      <c r="T205" s="69"/>
    </row>
    <row r="206" ht="14.25" customHeight="1">
      <c r="T206" s="69"/>
    </row>
    <row r="207" ht="14.25" customHeight="1">
      <c r="T207" s="69"/>
    </row>
    <row r="208" ht="14.25" customHeight="1">
      <c r="T208" s="69"/>
    </row>
    <row r="209" ht="14.25" customHeight="1">
      <c r="T209" s="69"/>
    </row>
    <row r="210" ht="14.25" customHeight="1">
      <c r="T210" s="69"/>
    </row>
    <row r="211" ht="14.25" customHeight="1">
      <c r="T211" s="69"/>
    </row>
    <row r="212" ht="14.25" customHeight="1">
      <c r="T212" s="69"/>
    </row>
    <row r="213" ht="14.25" customHeight="1">
      <c r="T213" s="69"/>
    </row>
    <row r="214" ht="14.25" customHeight="1">
      <c r="T214" s="69"/>
    </row>
    <row r="215" ht="14.25" customHeight="1">
      <c r="T215" s="69"/>
    </row>
    <row r="216" ht="14.25" customHeight="1">
      <c r="T216" s="69"/>
    </row>
    <row r="217" ht="14.25" customHeight="1">
      <c r="T217" s="69"/>
    </row>
    <row r="218" ht="14.25" customHeight="1">
      <c r="T218" s="69"/>
    </row>
    <row r="219" ht="14.25" customHeight="1">
      <c r="T219" s="69"/>
    </row>
    <row r="220" ht="14.25" customHeight="1">
      <c r="T220" s="69"/>
    </row>
    <row r="221" ht="14.25" customHeight="1">
      <c r="T221" s="69"/>
    </row>
    <row r="222" ht="14.25" customHeight="1">
      <c r="T222" s="69"/>
    </row>
    <row r="223" ht="14.25" customHeight="1">
      <c r="T223" s="69"/>
    </row>
    <row r="224" ht="14.25" customHeight="1">
      <c r="T224" s="69"/>
    </row>
    <row r="225" ht="14.25" customHeight="1">
      <c r="T225" s="69"/>
    </row>
    <row r="226" ht="14.25" customHeight="1">
      <c r="T226" s="69"/>
    </row>
    <row r="227" ht="14.25" customHeight="1">
      <c r="T227" s="69"/>
    </row>
    <row r="228" ht="14.25" customHeight="1">
      <c r="T228" s="69"/>
    </row>
    <row r="229" ht="14.25" customHeight="1">
      <c r="T229" s="69"/>
    </row>
    <row r="230" ht="14.25" customHeight="1">
      <c r="T230" s="69"/>
    </row>
    <row r="231" ht="14.25" customHeight="1">
      <c r="T231" s="69"/>
    </row>
    <row r="232" ht="14.25" customHeight="1">
      <c r="T232" s="69"/>
    </row>
    <row r="233" ht="14.25" customHeight="1">
      <c r="T233" s="69"/>
    </row>
    <row r="234" ht="14.25" customHeight="1">
      <c r="T234" s="69"/>
    </row>
    <row r="235" ht="14.25" customHeight="1">
      <c r="T235" s="69"/>
    </row>
    <row r="236" ht="14.25" customHeight="1">
      <c r="T236" s="69"/>
    </row>
    <row r="237" ht="14.25" customHeight="1">
      <c r="T237" s="69"/>
    </row>
    <row r="238" ht="14.25" customHeight="1">
      <c r="T238" s="69"/>
    </row>
    <row r="239" ht="14.25" customHeight="1">
      <c r="T239" s="69"/>
    </row>
    <row r="240" ht="14.25" customHeight="1">
      <c r="T240" s="69"/>
    </row>
    <row r="241" ht="14.25" customHeight="1">
      <c r="T241" s="69"/>
    </row>
    <row r="242" ht="14.25" customHeight="1">
      <c r="T242" s="69"/>
    </row>
    <row r="243" ht="14.25" customHeight="1">
      <c r="T243" s="69"/>
    </row>
    <row r="244" ht="14.25" customHeight="1">
      <c r="T244" s="69"/>
    </row>
    <row r="245" ht="14.25" customHeight="1">
      <c r="T245" s="69"/>
    </row>
    <row r="246" ht="14.25" customHeight="1">
      <c r="T246" s="69"/>
    </row>
    <row r="247" ht="14.25" customHeight="1">
      <c r="T247" s="69"/>
    </row>
    <row r="248" ht="14.25" customHeight="1">
      <c r="T248" s="69"/>
    </row>
    <row r="249" ht="14.25" customHeight="1">
      <c r="T249" s="69"/>
    </row>
    <row r="250" ht="14.25" customHeight="1">
      <c r="T250" s="69"/>
    </row>
    <row r="251" ht="14.25" customHeight="1">
      <c r="T251" s="69"/>
    </row>
    <row r="252" ht="14.25" customHeight="1">
      <c r="T252" s="69"/>
    </row>
    <row r="253" ht="14.25" customHeight="1">
      <c r="T253" s="69"/>
    </row>
    <row r="254" ht="14.25" customHeight="1">
      <c r="T254" s="69"/>
    </row>
    <row r="255" ht="14.25" customHeight="1">
      <c r="T255" s="69"/>
    </row>
    <row r="256" ht="14.25" customHeight="1">
      <c r="T256" s="69"/>
    </row>
    <row r="257" ht="14.25" customHeight="1">
      <c r="T257" s="69"/>
    </row>
    <row r="258" ht="14.25" customHeight="1">
      <c r="T258" s="69"/>
    </row>
    <row r="259" ht="14.25" customHeight="1">
      <c r="T259" s="69"/>
    </row>
    <row r="260" ht="14.25" customHeight="1">
      <c r="T260" s="69"/>
    </row>
    <row r="261" ht="14.25" customHeight="1">
      <c r="T261" s="69"/>
    </row>
    <row r="262" ht="14.25" customHeight="1">
      <c r="T262" s="69"/>
    </row>
    <row r="263" ht="14.25" customHeight="1">
      <c r="T263" s="69"/>
    </row>
    <row r="264" ht="14.25" customHeight="1">
      <c r="T264" s="69"/>
    </row>
    <row r="265" ht="14.25" customHeight="1">
      <c r="T265" s="69"/>
    </row>
    <row r="266" ht="14.25" customHeight="1">
      <c r="T266" s="69"/>
    </row>
    <row r="267" ht="14.25" customHeight="1">
      <c r="T267" s="69"/>
    </row>
    <row r="268" ht="14.25" customHeight="1">
      <c r="T268" s="69"/>
    </row>
    <row r="269" ht="14.25" customHeight="1">
      <c r="T269" s="69"/>
    </row>
    <row r="270" ht="14.25" customHeight="1">
      <c r="T270" s="69"/>
    </row>
    <row r="271" ht="14.25" customHeight="1">
      <c r="T271" s="69"/>
    </row>
    <row r="272" ht="14.25" customHeight="1">
      <c r="T272" s="69"/>
    </row>
    <row r="273" ht="14.25" customHeight="1">
      <c r="T273" s="69"/>
    </row>
    <row r="274" ht="14.25" customHeight="1">
      <c r="T274" s="69"/>
    </row>
    <row r="275" ht="14.25" customHeight="1">
      <c r="T275" s="69"/>
    </row>
    <row r="276" ht="14.25" customHeight="1">
      <c r="T276" s="69"/>
    </row>
    <row r="277" ht="14.25" customHeight="1">
      <c r="T277" s="69"/>
    </row>
    <row r="278" ht="14.25" customHeight="1">
      <c r="T278" s="69"/>
    </row>
    <row r="279" ht="14.25" customHeight="1">
      <c r="T279" s="69"/>
    </row>
    <row r="280" ht="14.25" customHeight="1">
      <c r="T280" s="69"/>
    </row>
    <row r="281" ht="14.25" customHeight="1">
      <c r="T281" s="69"/>
    </row>
    <row r="282" ht="14.25" customHeight="1">
      <c r="T282" s="69"/>
    </row>
    <row r="283" ht="14.25" customHeight="1">
      <c r="T283" s="69"/>
    </row>
    <row r="284" ht="14.25" customHeight="1">
      <c r="T284" s="69"/>
    </row>
    <row r="285" ht="14.25" customHeight="1">
      <c r="T285" s="69"/>
    </row>
    <row r="286" ht="14.25" customHeight="1">
      <c r="T286" s="69"/>
    </row>
    <row r="287" ht="14.25" customHeight="1">
      <c r="T287" s="69"/>
    </row>
    <row r="288" ht="14.25" customHeight="1">
      <c r="T288" s="69"/>
    </row>
    <row r="289" ht="14.25" customHeight="1">
      <c r="T289" s="69"/>
    </row>
    <row r="290" ht="14.25" customHeight="1">
      <c r="T290" s="69"/>
    </row>
    <row r="291" ht="14.25" customHeight="1">
      <c r="T291" s="69"/>
    </row>
    <row r="292" ht="14.25" customHeight="1">
      <c r="T292" s="69"/>
    </row>
    <row r="293" ht="14.25" customHeight="1">
      <c r="T293" s="69"/>
    </row>
    <row r="294" ht="14.25" customHeight="1">
      <c r="T294" s="69"/>
    </row>
    <row r="295" ht="14.25" customHeight="1">
      <c r="T295" s="69"/>
    </row>
    <row r="296" ht="14.25" customHeight="1">
      <c r="T296" s="69"/>
    </row>
    <row r="297" ht="14.25" customHeight="1">
      <c r="T297" s="69"/>
    </row>
    <row r="298" ht="14.25" customHeight="1">
      <c r="T298" s="69"/>
    </row>
    <row r="299" ht="14.25" customHeight="1">
      <c r="T299" s="69"/>
    </row>
    <row r="300" ht="14.25" customHeight="1">
      <c r="T300" s="69"/>
    </row>
    <row r="301" ht="14.25" customHeight="1">
      <c r="T301" s="69"/>
    </row>
    <row r="302" ht="14.25" customHeight="1">
      <c r="T302" s="69"/>
    </row>
    <row r="303" ht="14.25" customHeight="1">
      <c r="T303" s="69"/>
    </row>
    <row r="304" ht="14.25" customHeight="1">
      <c r="T304" s="69"/>
    </row>
    <row r="305" ht="14.25" customHeight="1">
      <c r="T305" s="69"/>
    </row>
    <row r="306" ht="14.25" customHeight="1">
      <c r="T306" s="69"/>
    </row>
    <row r="307" ht="14.25" customHeight="1">
      <c r="T307" s="69"/>
    </row>
    <row r="308" ht="14.25" customHeight="1">
      <c r="T308" s="69"/>
    </row>
    <row r="309" ht="14.25" customHeight="1">
      <c r="T309" s="69"/>
    </row>
    <row r="310" ht="14.25" customHeight="1">
      <c r="T310" s="69"/>
    </row>
    <row r="311" ht="14.25" customHeight="1">
      <c r="T311" s="69"/>
    </row>
    <row r="312" ht="14.25" customHeight="1">
      <c r="T312" s="69"/>
    </row>
    <row r="313" ht="14.25" customHeight="1">
      <c r="T313" s="69"/>
    </row>
    <row r="314" ht="14.25" customHeight="1">
      <c r="T314" s="69"/>
    </row>
    <row r="315" ht="14.25" customHeight="1">
      <c r="T315" s="69"/>
    </row>
    <row r="316" ht="14.25" customHeight="1">
      <c r="T316" s="69"/>
    </row>
    <row r="317" ht="14.25" customHeight="1">
      <c r="T317" s="69"/>
    </row>
    <row r="318" ht="14.25" customHeight="1">
      <c r="T318" s="69"/>
    </row>
    <row r="319" ht="14.25" customHeight="1">
      <c r="T319" s="69"/>
    </row>
    <row r="320" ht="14.25" customHeight="1">
      <c r="T320" s="69"/>
    </row>
    <row r="321" ht="14.25" customHeight="1">
      <c r="T321" s="69"/>
    </row>
    <row r="322" ht="14.25" customHeight="1">
      <c r="T322" s="69"/>
    </row>
    <row r="323" ht="14.25" customHeight="1">
      <c r="T323" s="69"/>
    </row>
    <row r="324" ht="14.25" customHeight="1">
      <c r="T324" s="69"/>
    </row>
    <row r="325" ht="14.25" customHeight="1">
      <c r="T325" s="69"/>
    </row>
    <row r="326" ht="14.25" customHeight="1">
      <c r="T326" s="69"/>
    </row>
    <row r="327" ht="14.25" customHeight="1">
      <c r="T327" s="69"/>
    </row>
    <row r="328" ht="14.25" customHeight="1">
      <c r="T328" s="69"/>
    </row>
    <row r="329" ht="14.25" customHeight="1">
      <c r="T329" s="69"/>
    </row>
    <row r="330" ht="14.25" customHeight="1">
      <c r="T330" s="69"/>
    </row>
    <row r="331" ht="14.25" customHeight="1">
      <c r="T331" s="69"/>
    </row>
    <row r="332" ht="14.25" customHeight="1">
      <c r="T332" s="69"/>
    </row>
    <row r="333" ht="14.25" customHeight="1">
      <c r="T333" s="69"/>
    </row>
    <row r="334" ht="14.25" customHeight="1">
      <c r="T334" s="69"/>
    </row>
    <row r="335" ht="14.25" customHeight="1">
      <c r="T335" s="69"/>
    </row>
    <row r="336" ht="14.25" customHeight="1">
      <c r="T336" s="69"/>
    </row>
    <row r="337" ht="14.25" customHeight="1">
      <c r="T337" s="69"/>
    </row>
    <row r="338" ht="14.25" customHeight="1">
      <c r="T338" s="69"/>
    </row>
    <row r="339" ht="14.25" customHeight="1">
      <c r="T339" s="69"/>
    </row>
    <row r="340" ht="14.25" customHeight="1">
      <c r="T340" s="69"/>
    </row>
    <row r="341" ht="14.25" customHeight="1">
      <c r="T341" s="69"/>
    </row>
    <row r="342" ht="14.25" customHeight="1">
      <c r="T342" s="69"/>
    </row>
    <row r="343" ht="14.25" customHeight="1">
      <c r="T343" s="69"/>
    </row>
    <row r="344" ht="14.25" customHeight="1">
      <c r="T344" s="69"/>
    </row>
    <row r="345" ht="14.25" customHeight="1">
      <c r="T345" s="69"/>
    </row>
    <row r="346" ht="14.25" customHeight="1">
      <c r="T346" s="69"/>
    </row>
    <row r="347" ht="14.25" customHeight="1">
      <c r="T347" s="69"/>
    </row>
    <row r="348" ht="14.25" customHeight="1">
      <c r="T348" s="69"/>
    </row>
    <row r="349" ht="14.25" customHeight="1">
      <c r="T349" s="69"/>
    </row>
    <row r="350" ht="14.25" customHeight="1">
      <c r="T350" s="69"/>
    </row>
    <row r="351" ht="14.25" customHeight="1">
      <c r="T351" s="69"/>
    </row>
    <row r="352" ht="14.25" customHeight="1">
      <c r="T352" s="69"/>
    </row>
    <row r="353" ht="14.25" customHeight="1">
      <c r="T353" s="69"/>
    </row>
    <row r="354" ht="14.25" customHeight="1">
      <c r="T354" s="69"/>
    </row>
    <row r="355" ht="14.25" customHeight="1">
      <c r="T355" s="69"/>
    </row>
    <row r="356" ht="14.25" customHeight="1">
      <c r="T356" s="69"/>
    </row>
    <row r="357" ht="14.25" customHeight="1">
      <c r="T357" s="69"/>
    </row>
    <row r="358" ht="14.25" customHeight="1">
      <c r="T358" s="69"/>
    </row>
    <row r="359" ht="14.25" customHeight="1">
      <c r="T359" s="69"/>
    </row>
    <row r="360" ht="14.25" customHeight="1">
      <c r="T360" s="69"/>
    </row>
    <row r="361" ht="14.25" customHeight="1">
      <c r="T361" s="69"/>
    </row>
    <row r="362" ht="14.25" customHeight="1">
      <c r="T362" s="69"/>
    </row>
    <row r="363" ht="14.25" customHeight="1">
      <c r="T363" s="69"/>
    </row>
    <row r="364" ht="14.25" customHeight="1">
      <c r="T364" s="69"/>
    </row>
    <row r="365" ht="14.25" customHeight="1">
      <c r="T365" s="69"/>
    </row>
    <row r="366" ht="14.25" customHeight="1">
      <c r="T366" s="69"/>
    </row>
    <row r="367" ht="14.25" customHeight="1">
      <c r="T367" s="69"/>
    </row>
    <row r="368" ht="14.25" customHeight="1">
      <c r="T368" s="69"/>
    </row>
    <row r="369" ht="14.25" customHeight="1">
      <c r="T369" s="69"/>
    </row>
    <row r="370" ht="14.25" customHeight="1">
      <c r="T370" s="69"/>
    </row>
    <row r="371" ht="14.25" customHeight="1">
      <c r="T371" s="69"/>
    </row>
    <row r="372" ht="14.25" customHeight="1">
      <c r="T372" s="69"/>
    </row>
    <row r="373" ht="14.25" customHeight="1">
      <c r="T373" s="69"/>
    </row>
    <row r="374" ht="14.25" customHeight="1">
      <c r="T374" s="69"/>
    </row>
    <row r="375" ht="14.25" customHeight="1">
      <c r="T375" s="69"/>
    </row>
    <row r="376" ht="14.25" customHeight="1">
      <c r="T376" s="69"/>
    </row>
    <row r="377" ht="14.25" customHeight="1">
      <c r="T377" s="69"/>
    </row>
    <row r="378" ht="14.25" customHeight="1">
      <c r="T378" s="69"/>
    </row>
    <row r="379" ht="14.25" customHeight="1">
      <c r="T379" s="69"/>
    </row>
    <row r="380" ht="14.25" customHeight="1">
      <c r="T380" s="69"/>
    </row>
    <row r="381" ht="14.25" customHeight="1">
      <c r="T381" s="69"/>
    </row>
    <row r="382" ht="14.25" customHeight="1">
      <c r="T382" s="69"/>
    </row>
    <row r="383" ht="14.25" customHeight="1">
      <c r="T383" s="69"/>
    </row>
    <row r="384" ht="14.25" customHeight="1">
      <c r="T384" s="69"/>
    </row>
    <row r="385" ht="14.25" customHeight="1">
      <c r="T385" s="69"/>
    </row>
    <row r="386" ht="14.25" customHeight="1">
      <c r="T386" s="69"/>
    </row>
    <row r="387" ht="14.25" customHeight="1">
      <c r="T387" s="69"/>
    </row>
    <row r="388" ht="14.25" customHeight="1">
      <c r="T388" s="69"/>
    </row>
    <row r="389" ht="14.25" customHeight="1">
      <c r="T389" s="69"/>
    </row>
    <row r="390" ht="14.25" customHeight="1">
      <c r="T390" s="69"/>
    </row>
    <row r="391" ht="14.25" customHeight="1">
      <c r="T391" s="69"/>
    </row>
    <row r="392" ht="14.25" customHeight="1">
      <c r="T392" s="69"/>
    </row>
    <row r="393" ht="14.25" customHeight="1">
      <c r="T393" s="69"/>
    </row>
    <row r="394" ht="14.25" customHeight="1">
      <c r="T394" s="69"/>
    </row>
    <row r="395" ht="14.25" customHeight="1">
      <c r="T395" s="69"/>
    </row>
    <row r="396" ht="14.25" customHeight="1">
      <c r="T396" s="69"/>
    </row>
    <row r="397" ht="14.25" customHeight="1">
      <c r="T397" s="69"/>
    </row>
    <row r="398" ht="14.25" customHeight="1">
      <c r="T398" s="69"/>
    </row>
    <row r="399" ht="14.25" customHeight="1">
      <c r="T399" s="69"/>
    </row>
    <row r="400" ht="14.25" customHeight="1">
      <c r="T400" s="69"/>
    </row>
    <row r="401" ht="14.25" customHeight="1">
      <c r="T401" s="69"/>
    </row>
    <row r="402" ht="14.25" customHeight="1">
      <c r="T402" s="69"/>
    </row>
    <row r="403" ht="14.25" customHeight="1">
      <c r="T403" s="69"/>
    </row>
    <row r="404" ht="14.25" customHeight="1">
      <c r="T404" s="69"/>
    </row>
    <row r="405" ht="14.25" customHeight="1">
      <c r="T405" s="69"/>
    </row>
    <row r="406" ht="14.25" customHeight="1">
      <c r="T406" s="69"/>
    </row>
    <row r="407" ht="14.25" customHeight="1">
      <c r="T407" s="69"/>
    </row>
    <row r="408" ht="14.25" customHeight="1">
      <c r="T408" s="69"/>
    </row>
    <row r="409" ht="14.25" customHeight="1">
      <c r="T409" s="69"/>
    </row>
    <row r="410" ht="14.25" customHeight="1">
      <c r="T410" s="69"/>
    </row>
    <row r="411" ht="14.25" customHeight="1">
      <c r="T411" s="69"/>
    </row>
    <row r="412" ht="14.25" customHeight="1">
      <c r="T412" s="69"/>
    </row>
    <row r="413" ht="14.25" customHeight="1">
      <c r="T413" s="69"/>
    </row>
    <row r="414" ht="14.25" customHeight="1">
      <c r="T414" s="69"/>
    </row>
    <row r="415" ht="14.25" customHeight="1">
      <c r="T415" s="69"/>
    </row>
    <row r="416" ht="14.25" customHeight="1">
      <c r="T416" s="69"/>
    </row>
    <row r="417" ht="14.25" customHeight="1">
      <c r="T417" s="69"/>
    </row>
    <row r="418" ht="14.25" customHeight="1">
      <c r="T418" s="69"/>
    </row>
    <row r="419" ht="14.25" customHeight="1">
      <c r="T419" s="69"/>
    </row>
    <row r="420" ht="14.25" customHeight="1">
      <c r="T420" s="69"/>
    </row>
    <row r="421" ht="14.25" customHeight="1">
      <c r="T421" s="69"/>
    </row>
    <row r="422" ht="14.25" customHeight="1">
      <c r="T422" s="69"/>
    </row>
    <row r="423" ht="14.25" customHeight="1">
      <c r="T423" s="69"/>
    </row>
    <row r="424" ht="14.25" customHeight="1">
      <c r="T424" s="69"/>
    </row>
    <row r="425" ht="14.25" customHeight="1">
      <c r="T425" s="69"/>
    </row>
    <row r="426" ht="14.25" customHeight="1">
      <c r="T426" s="69"/>
    </row>
    <row r="427" ht="14.25" customHeight="1">
      <c r="T427" s="69"/>
    </row>
    <row r="428" ht="14.25" customHeight="1">
      <c r="T428" s="69"/>
    </row>
    <row r="429" ht="14.25" customHeight="1">
      <c r="T429" s="69"/>
    </row>
    <row r="430" ht="14.25" customHeight="1">
      <c r="T430" s="69"/>
    </row>
    <row r="431" ht="14.25" customHeight="1">
      <c r="T431" s="69"/>
    </row>
    <row r="432" ht="14.25" customHeight="1">
      <c r="T432" s="69"/>
    </row>
    <row r="433" ht="14.25" customHeight="1">
      <c r="T433" s="69"/>
    </row>
    <row r="434" ht="14.25" customHeight="1">
      <c r="T434" s="69"/>
    </row>
    <row r="435" ht="14.25" customHeight="1">
      <c r="T435" s="69"/>
    </row>
    <row r="436" ht="14.25" customHeight="1">
      <c r="T436" s="69"/>
    </row>
    <row r="437" ht="14.25" customHeight="1">
      <c r="T437" s="69"/>
    </row>
    <row r="438" ht="14.25" customHeight="1">
      <c r="T438" s="69"/>
    </row>
    <row r="439" ht="14.25" customHeight="1">
      <c r="T439" s="69"/>
    </row>
    <row r="440" ht="14.25" customHeight="1">
      <c r="T440" s="69"/>
    </row>
    <row r="441" ht="14.25" customHeight="1">
      <c r="T441" s="69"/>
    </row>
    <row r="442" ht="14.25" customHeight="1">
      <c r="T442" s="69"/>
    </row>
    <row r="443" ht="14.25" customHeight="1">
      <c r="T443" s="69"/>
    </row>
    <row r="444" ht="14.25" customHeight="1">
      <c r="T444" s="69"/>
    </row>
    <row r="445" ht="14.25" customHeight="1">
      <c r="T445" s="69"/>
    </row>
    <row r="446" ht="14.25" customHeight="1">
      <c r="T446" s="69"/>
    </row>
    <row r="447" ht="14.25" customHeight="1">
      <c r="T447" s="69"/>
    </row>
    <row r="448" ht="14.25" customHeight="1">
      <c r="T448" s="69"/>
    </row>
    <row r="449" ht="14.25" customHeight="1">
      <c r="T449" s="69"/>
    </row>
    <row r="450" ht="14.25" customHeight="1">
      <c r="T450" s="69"/>
    </row>
    <row r="451" ht="14.25" customHeight="1">
      <c r="T451" s="69"/>
    </row>
    <row r="452" ht="14.25" customHeight="1">
      <c r="T452" s="69"/>
    </row>
    <row r="453" ht="14.25" customHeight="1">
      <c r="T453" s="69"/>
    </row>
    <row r="454" ht="14.25" customHeight="1">
      <c r="T454" s="69"/>
    </row>
    <row r="455" ht="14.25" customHeight="1">
      <c r="T455" s="69"/>
    </row>
    <row r="456" ht="14.25" customHeight="1">
      <c r="T456" s="69"/>
    </row>
    <row r="457" ht="14.25" customHeight="1">
      <c r="T457" s="69"/>
    </row>
    <row r="458" ht="14.25" customHeight="1">
      <c r="T458" s="69"/>
    </row>
    <row r="459" ht="14.25" customHeight="1">
      <c r="T459" s="69"/>
    </row>
    <row r="460" ht="14.25" customHeight="1">
      <c r="T460" s="69"/>
    </row>
    <row r="461" ht="14.25" customHeight="1">
      <c r="T461" s="69"/>
    </row>
    <row r="462" ht="14.25" customHeight="1">
      <c r="T462" s="69"/>
    </row>
    <row r="463" ht="14.25" customHeight="1">
      <c r="T463" s="69"/>
    </row>
    <row r="464" ht="14.25" customHeight="1">
      <c r="T464" s="69"/>
    </row>
    <row r="465" ht="14.25" customHeight="1">
      <c r="T465" s="69"/>
    </row>
    <row r="466" ht="14.25" customHeight="1">
      <c r="T466" s="69"/>
    </row>
    <row r="467" ht="14.25" customHeight="1">
      <c r="T467" s="69"/>
    </row>
    <row r="468" ht="14.25" customHeight="1">
      <c r="T468" s="69"/>
    </row>
    <row r="469" ht="14.25" customHeight="1">
      <c r="T469" s="69"/>
    </row>
    <row r="470" ht="14.25" customHeight="1">
      <c r="T470" s="69"/>
    </row>
    <row r="471" ht="14.25" customHeight="1">
      <c r="T471" s="69"/>
    </row>
    <row r="472" ht="14.25" customHeight="1">
      <c r="T472" s="69"/>
    </row>
    <row r="473" ht="14.25" customHeight="1">
      <c r="T473" s="69"/>
    </row>
    <row r="474" ht="14.25" customHeight="1">
      <c r="T474" s="69"/>
    </row>
    <row r="475" ht="14.25" customHeight="1">
      <c r="T475" s="69"/>
    </row>
    <row r="476" ht="14.25" customHeight="1">
      <c r="T476" s="69"/>
    </row>
    <row r="477" ht="14.25" customHeight="1">
      <c r="T477" s="69"/>
    </row>
    <row r="478" ht="14.25" customHeight="1">
      <c r="T478" s="69"/>
    </row>
    <row r="479" ht="14.25" customHeight="1">
      <c r="T479" s="69"/>
    </row>
    <row r="480" ht="14.25" customHeight="1">
      <c r="T480" s="69"/>
    </row>
    <row r="481" ht="14.25" customHeight="1">
      <c r="T481" s="69"/>
    </row>
    <row r="482" ht="14.25" customHeight="1">
      <c r="T482" s="69"/>
    </row>
    <row r="483" ht="14.25" customHeight="1">
      <c r="T483" s="69"/>
    </row>
    <row r="484" ht="14.25" customHeight="1">
      <c r="T484" s="69"/>
    </row>
    <row r="485" ht="14.25" customHeight="1">
      <c r="T485" s="69"/>
    </row>
    <row r="486" ht="14.25" customHeight="1">
      <c r="T486" s="69"/>
    </row>
    <row r="487" ht="14.25" customHeight="1">
      <c r="T487" s="69"/>
    </row>
    <row r="488" ht="14.25" customHeight="1">
      <c r="T488" s="69"/>
    </row>
    <row r="489" ht="14.25" customHeight="1">
      <c r="T489" s="69"/>
    </row>
    <row r="490" ht="14.25" customHeight="1">
      <c r="T490" s="69"/>
    </row>
    <row r="491" ht="14.25" customHeight="1">
      <c r="T491" s="69"/>
    </row>
    <row r="492" ht="14.25" customHeight="1">
      <c r="T492" s="69"/>
    </row>
    <row r="493" ht="14.25" customHeight="1">
      <c r="T493" s="69"/>
    </row>
    <row r="494" ht="14.25" customHeight="1">
      <c r="T494" s="69"/>
    </row>
    <row r="495" ht="14.25" customHeight="1">
      <c r="T495" s="69"/>
    </row>
    <row r="496" ht="14.25" customHeight="1">
      <c r="T496" s="69"/>
    </row>
    <row r="497" ht="14.25" customHeight="1">
      <c r="T497" s="69"/>
    </row>
    <row r="498" ht="14.25" customHeight="1">
      <c r="T498" s="69"/>
    </row>
    <row r="499" ht="14.25" customHeight="1">
      <c r="T499" s="69"/>
    </row>
    <row r="500" ht="14.25" customHeight="1">
      <c r="T500" s="69"/>
    </row>
    <row r="501" ht="14.25" customHeight="1">
      <c r="T501" s="69"/>
    </row>
    <row r="502" ht="14.25" customHeight="1">
      <c r="T502" s="69"/>
    </row>
    <row r="503" ht="14.25" customHeight="1">
      <c r="T503" s="69"/>
    </row>
    <row r="504" ht="14.25" customHeight="1">
      <c r="T504" s="69"/>
    </row>
    <row r="505" ht="14.25" customHeight="1">
      <c r="T505" s="69"/>
    </row>
    <row r="506" ht="14.25" customHeight="1">
      <c r="T506" s="69"/>
    </row>
    <row r="507" ht="14.25" customHeight="1">
      <c r="T507" s="69"/>
    </row>
    <row r="508" ht="14.25" customHeight="1">
      <c r="T508" s="69"/>
    </row>
    <row r="509" ht="14.25" customHeight="1">
      <c r="T509" s="69"/>
    </row>
    <row r="510" ht="14.25" customHeight="1">
      <c r="T510" s="69"/>
    </row>
    <row r="511" ht="14.25" customHeight="1">
      <c r="T511" s="69"/>
    </row>
    <row r="512" ht="14.25" customHeight="1">
      <c r="T512" s="69"/>
    </row>
    <row r="513" ht="14.25" customHeight="1">
      <c r="T513" s="69"/>
    </row>
    <row r="514" ht="14.25" customHeight="1">
      <c r="T514" s="69"/>
    </row>
    <row r="515" ht="14.25" customHeight="1">
      <c r="T515" s="69"/>
    </row>
    <row r="516" ht="14.25" customHeight="1">
      <c r="T516" s="69"/>
    </row>
    <row r="517" ht="14.25" customHeight="1">
      <c r="T517" s="69"/>
    </row>
    <row r="518" ht="14.25" customHeight="1">
      <c r="T518" s="69"/>
    </row>
    <row r="519" ht="14.25" customHeight="1">
      <c r="T519" s="69"/>
    </row>
    <row r="520" ht="14.25" customHeight="1">
      <c r="T520" s="69"/>
    </row>
    <row r="521" ht="14.25" customHeight="1">
      <c r="T521" s="69"/>
    </row>
    <row r="522" ht="14.25" customHeight="1">
      <c r="T522" s="69"/>
    </row>
    <row r="523" ht="14.25" customHeight="1">
      <c r="T523" s="69"/>
    </row>
    <row r="524" ht="14.25" customHeight="1">
      <c r="T524" s="69"/>
    </row>
    <row r="525" ht="14.25" customHeight="1">
      <c r="T525" s="69"/>
    </row>
    <row r="526" ht="14.25" customHeight="1">
      <c r="T526" s="69"/>
    </row>
    <row r="527" ht="14.25" customHeight="1">
      <c r="T527" s="69"/>
    </row>
    <row r="528" ht="14.25" customHeight="1">
      <c r="T528" s="69"/>
    </row>
    <row r="529" ht="14.25" customHeight="1">
      <c r="T529" s="69"/>
    </row>
    <row r="530" ht="14.25" customHeight="1">
      <c r="T530" s="69"/>
    </row>
    <row r="531" ht="14.25" customHeight="1">
      <c r="T531" s="69"/>
    </row>
    <row r="532" ht="14.25" customHeight="1">
      <c r="T532" s="69"/>
    </row>
    <row r="533" ht="14.25" customHeight="1">
      <c r="T533" s="69"/>
    </row>
    <row r="534" ht="14.25" customHeight="1">
      <c r="T534" s="69"/>
    </row>
    <row r="535" ht="14.25" customHeight="1">
      <c r="T535" s="69"/>
    </row>
    <row r="536" ht="14.25" customHeight="1">
      <c r="T536" s="69"/>
    </row>
    <row r="537" ht="14.25" customHeight="1">
      <c r="T537" s="69"/>
    </row>
    <row r="538" ht="14.25" customHeight="1">
      <c r="T538" s="69"/>
    </row>
    <row r="539" ht="14.25" customHeight="1">
      <c r="T539" s="69"/>
    </row>
    <row r="540" ht="14.25" customHeight="1">
      <c r="T540" s="69"/>
    </row>
    <row r="541" ht="14.25" customHeight="1">
      <c r="T541" s="69"/>
    </row>
    <row r="542" ht="14.25" customHeight="1">
      <c r="T542" s="69"/>
    </row>
    <row r="543" ht="14.25" customHeight="1">
      <c r="T543" s="69"/>
    </row>
    <row r="544" ht="14.25" customHeight="1">
      <c r="T544" s="69"/>
    </row>
    <row r="545" ht="14.25" customHeight="1">
      <c r="T545" s="69"/>
    </row>
    <row r="546" ht="14.25" customHeight="1">
      <c r="T546" s="69"/>
    </row>
    <row r="547" ht="14.25" customHeight="1">
      <c r="T547" s="69"/>
    </row>
    <row r="548" ht="14.25" customHeight="1">
      <c r="T548" s="69"/>
    </row>
    <row r="549" ht="14.25" customHeight="1">
      <c r="T549" s="69"/>
    </row>
    <row r="550" ht="14.25" customHeight="1">
      <c r="T550" s="69"/>
    </row>
    <row r="551" ht="14.25" customHeight="1">
      <c r="T551" s="69"/>
    </row>
    <row r="552" ht="14.25" customHeight="1">
      <c r="T552" s="69"/>
    </row>
    <row r="553" ht="14.25" customHeight="1">
      <c r="T553" s="69"/>
    </row>
    <row r="554" ht="14.25" customHeight="1">
      <c r="T554" s="69"/>
    </row>
    <row r="555" ht="14.25" customHeight="1">
      <c r="T555" s="69"/>
    </row>
    <row r="556" ht="14.25" customHeight="1">
      <c r="T556" s="69"/>
    </row>
    <row r="557" ht="14.25" customHeight="1">
      <c r="T557" s="69"/>
    </row>
    <row r="558" ht="14.25" customHeight="1">
      <c r="T558" s="69"/>
    </row>
    <row r="559" ht="14.25" customHeight="1">
      <c r="T559" s="69"/>
    </row>
    <row r="560" ht="14.25" customHeight="1">
      <c r="T560" s="69"/>
    </row>
    <row r="561" ht="14.25" customHeight="1">
      <c r="T561" s="69"/>
    </row>
    <row r="562" ht="14.25" customHeight="1">
      <c r="T562" s="69"/>
    </row>
    <row r="563" ht="14.25" customHeight="1">
      <c r="T563" s="69"/>
    </row>
    <row r="564" ht="14.25" customHeight="1">
      <c r="T564" s="69"/>
    </row>
    <row r="565" ht="14.25" customHeight="1">
      <c r="T565" s="69"/>
    </row>
    <row r="566" ht="14.25" customHeight="1">
      <c r="T566" s="69"/>
    </row>
    <row r="567" ht="14.25" customHeight="1">
      <c r="T567" s="69"/>
    </row>
    <row r="568" ht="14.25" customHeight="1">
      <c r="T568" s="69"/>
    </row>
    <row r="569" ht="14.25" customHeight="1">
      <c r="T569" s="69"/>
    </row>
    <row r="570" ht="14.25" customHeight="1">
      <c r="T570" s="69"/>
    </row>
    <row r="571" ht="14.25" customHeight="1">
      <c r="T571" s="69"/>
    </row>
    <row r="572" ht="14.25" customHeight="1">
      <c r="T572" s="69"/>
    </row>
    <row r="573" ht="14.25" customHeight="1">
      <c r="T573" s="69"/>
    </row>
    <row r="574" ht="14.25" customHeight="1">
      <c r="T574" s="69"/>
    </row>
    <row r="575" ht="14.25" customHeight="1">
      <c r="T575" s="69"/>
    </row>
    <row r="576" ht="14.25" customHeight="1">
      <c r="T576" s="69"/>
    </row>
    <row r="577" ht="14.25" customHeight="1">
      <c r="T577" s="69"/>
    </row>
    <row r="578" ht="14.25" customHeight="1">
      <c r="T578" s="69"/>
    </row>
    <row r="579" ht="14.25" customHeight="1">
      <c r="T579" s="69"/>
    </row>
    <row r="580" ht="14.25" customHeight="1">
      <c r="T580" s="69"/>
    </row>
    <row r="581" ht="14.25" customHeight="1">
      <c r="T581" s="69"/>
    </row>
    <row r="582" ht="14.25" customHeight="1">
      <c r="T582" s="69"/>
    </row>
    <row r="583" ht="14.25" customHeight="1">
      <c r="T583" s="69"/>
    </row>
    <row r="584" ht="14.25" customHeight="1">
      <c r="T584" s="69"/>
    </row>
    <row r="585" ht="14.25" customHeight="1">
      <c r="T585" s="69"/>
    </row>
    <row r="586" ht="14.25" customHeight="1">
      <c r="T586" s="69"/>
    </row>
    <row r="587" ht="14.25" customHeight="1">
      <c r="T587" s="69"/>
    </row>
    <row r="588" ht="14.25" customHeight="1">
      <c r="T588" s="69"/>
    </row>
    <row r="589" ht="14.25" customHeight="1">
      <c r="T589" s="69"/>
    </row>
    <row r="590" ht="14.25" customHeight="1">
      <c r="T590" s="69"/>
    </row>
    <row r="591" ht="14.25" customHeight="1">
      <c r="T591" s="69"/>
    </row>
    <row r="592" ht="14.25" customHeight="1">
      <c r="T592" s="69"/>
    </row>
    <row r="593" ht="14.25" customHeight="1">
      <c r="T593" s="69"/>
    </row>
    <row r="594" ht="14.25" customHeight="1">
      <c r="T594" s="69"/>
    </row>
    <row r="595" ht="14.25" customHeight="1">
      <c r="T595" s="69"/>
    </row>
    <row r="596" ht="14.25" customHeight="1">
      <c r="T596" s="69"/>
    </row>
    <row r="597" ht="14.25" customHeight="1">
      <c r="T597" s="69"/>
    </row>
    <row r="598" ht="14.25" customHeight="1">
      <c r="T598" s="69"/>
    </row>
    <row r="599" ht="14.25" customHeight="1">
      <c r="T599" s="69"/>
    </row>
    <row r="600" ht="14.25" customHeight="1">
      <c r="T600" s="69"/>
    </row>
    <row r="601" ht="14.25" customHeight="1">
      <c r="T601" s="69"/>
    </row>
    <row r="602" ht="14.25" customHeight="1">
      <c r="T602" s="69"/>
    </row>
    <row r="603" ht="14.25" customHeight="1">
      <c r="T603" s="69"/>
    </row>
    <row r="604" ht="14.25" customHeight="1">
      <c r="T604" s="69"/>
    </row>
    <row r="605" ht="14.25" customHeight="1">
      <c r="T605" s="69"/>
    </row>
    <row r="606" ht="14.25" customHeight="1">
      <c r="T606" s="69"/>
    </row>
    <row r="607" ht="14.25" customHeight="1">
      <c r="T607" s="69"/>
    </row>
    <row r="608" ht="14.25" customHeight="1">
      <c r="T608" s="69"/>
    </row>
    <row r="609" ht="14.25" customHeight="1">
      <c r="T609" s="69"/>
    </row>
    <row r="610" ht="14.25" customHeight="1">
      <c r="T610" s="69"/>
    </row>
    <row r="611" ht="14.25" customHeight="1">
      <c r="T611" s="69"/>
    </row>
    <row r="612" ht="14.25" customHeight="1">
      <c r="T612" s="69"/>
    </row>
    <row r="613" ht="14.25" customHeight="1">
      <c r="T613" s="69"/>
    </row>
    <row r="614" ht="14.25" customHeight="1">
      <c r="T614" s="69"/>
    </row>
    <row r="615" ht="14.25" customHeight="1">
      <c r="T615" s="69"/>
    </row>
    <row r="616" ht="14.25" customHeight="1">
      <c r="T616" s="69"/>
    </row>
    <row r="617" ht="14.25" customHeight="1">
      <c r="T617" s="69"/>
    </row>
    <row r="618" ht="14.25" customHeight="1">
      <c r="T618" s="69"/>
    </row>
    <row r="619" ht="14.25" customHeight="1">
      <c r="T619" s="69"/>
    </row>
    <row r="620" ht="14.25" customHeight="1">
      <c r="T620" s="69"/>
    </row>
    <row r="621" ht="14.25" customHeight="1">
      <c r="T621" s="69"/>
    </row>
    <row r="622" ht="14.25" customHeight="1">
      <c r="T622" s="69"/>
    </row>
    <row r="623" ht="14.25" customHeight="1">
      <c r="T623" s="69"/>
    </row>
    <row r="624" ht="14.25" customHeight="1">
      <c r="T624" s="69"/>
    </row>
    <row r="625" ht="14.25" customHeight="1">
      <c r="T625" s="69"/>
    </row>
    <row r="626" ht="14.25" customHeight="1">
      <c r="T626" s="69"/>
    </row>
    <row r="627" ht="14.25" customHeight="1">
      <c r="T627" s="69"/>
    </row>
    <row r="628" ht="14.25" customHeight="1">
      <c r="T628" s="69"/>
    </row>
    <row r="629" ht="14.25" customHeight="1">
      <c r="T629" s="69"/>
    </row>
    <row r="630" ht="14.25" customHeight="1">
      <c r="T630" s="69"/>
    </row>
    <row r="631" ht="14.25" customHeight="1">
      <c r="T631" s="69"/>
    </row>
    <row r="632" ht="14.25" customHeight="1">
      <c r="T632" s="69"/>
    </row>
    <row r="633" ht="14.25" customHeight="1">
      <c r="T633" s="69"/>
    </row>
    <row r="634" ht="14.25" customHeight="1">
      <c r="T634" s="69"/>
    </row>
    <row r="635" ht="14.25" customHeight="1">
      <c r="T635" s="69"/>
    </row>
    <row r="636" ht="14.25" customHeight="1">
      <c r="T636" s="69"/>
    </row>
    <row r="637" ht="14.25" customHeight="1">
      <c r="T637" s="69"/>
    </row>
    <row r="638" ht="14.25" customHeight="1">
      <c r="T638" s="69"/>
    </row>
    <row r="639" ht="14.25" customHeight="1">
      <c r="T639" s="69"/>
    </row>
    <row r="640" ht="14.25" customHeight="1">
      <c r="T640" s="69"/>
    </row>
    <row r="641" ht="14.25" customHeight="1">
      <c r="T641" s="69"/>
    </row>
    <row r="642" ht="14.25" customHeight="1">
      <c r="T642" s="69"/>
    </row>
    <row r="643" ht="14.25" customHeight="1">
      <c r="T643" s="69"/>
    </row>
    <row r="644" ht="14.25" customHeight="1">
      <c r="T644" s="69"/>
    </row>
    <row r="645" ht="14.25" customHeight="1">
      <c r="T645" s="69"/>
    </row>
    <row r="646" ht="14.25" customHeight="1">
      <c r="T646" s="69"/>
    </row>
    <row r="647" ht="14.25" customHeight="1">
      <c r="T647" s="69"/>
    </row>
    <row r="648" ht="14.25" customHeight="1">
      <c r="T648" s="69"/>
    </row>
    <row r="649" ht="14.25" customHeight="1">
      <c r="T649" s="69"/>
    </row>
    <row r="650" ht="14.25" customHeight="1">
      <c r="T650" s="69"/>
    </row>
    <row r="651" ht="14.25" customHeight="1">
      <c r="T651" s="69"/>
    </row>
    <row r="652" ht="14.25" customHeight="1">
      <c r="T652" s="69"/>
    </row>
    <row r="653" ht="14.25" customHeight="1">
      <c r="T653" s="69"/>
    </row>
    <row r="654" ht="14.25" customHeight="1">
      <c r="T654" s="69"/>
    </row>
    <row r="655" ht="14.25" customHeight="1">
      <c r="T655" s="69"/>
    </row>
    <row r="656" ht="14.25" customHeight="1">
      <c r="T656" s="69"/>
    </row>
    <row r="657" ht="14.25" customHeight="1">
      <c r="T657" s="69"/>
    </row>
    <row r="658" ht="14.25" customHeight="1">
      <c r="T658" s="69"/>
    </row>
    <row r="659" ht="14.25" customHeight="1">
      <c r="T659" s="69"/>
    </row>
    <row r="660" ht="14.25" customHeight="1">
      <c r="T660" s="69"/>
    </row>
    <row r="661" ht="14.25" customHeight="1">
      <c r="T661" s="69"/>
    </row>
    <row r="662" ht="14.25" customHeight="1">
      <c r="T662" s="69"/>
    </row>
    <row r="663" ht="14.25" customHeight="1">
      <c r="T663" s="69"/>
    </row>
    <row r="664" ht="14.25" customHeight="1">
      <c r="T664" s="69"/>
    </row>
    <row r="665" ht="14.25" customHeight="1">
      <c r="T665" s="69"/>
    </row>
    <row r="666" ht="14.25" customHeight="1">
      <c r="T666" s="69"/>
    </row>
    <row r="667" ht="14.25" customHeight="1">
      <c r="T667" s="69"/>
    </row>
    <row r="668" ht="14.25" customHeight="1">
      <c r="T668" s="69"/>
    </row>
    <row r="669" ht="14.25" customHeight="1">
      <c r="T669" s="69"/>
    </row>
    <row r="670" ht="14.25" customHeight="1">
      <c r="T670" s="69"/>
    </row>
    <row r="671" ht="14.25" customHeight="1">
      <c r="T671" s="69"/>
    </row>
    <row r="672" ht="14.25" customHeight="1">
      <c r="T672" s="69"/>
    </row>
    <row r="673" ht="14.25" customHeight="1">
      <c r="T673" s="69"/>
    </row>
    <row r="674" ht="14.25" customHeight="1">
      <c r="T674" s="69"/>
    </row>
    <row r="675" ht="14.25" customHeight="1">
      <c r="T675" s="69"/>
    </row>
    <row r="676" ht="14.25" customHeight="1">
      <c r="T676" s="69"/>
    </row>
    <row r="677" ht="14.25" customHeight="1">
      <c r="T677" s="69"/>
    </row>
    <row r="678" ht="14.25" customHeight="1">
      <c r="T678" s="69"/>
    </row>
    <row r="679" ht="14.25" customHeight="1">
      <c r="T679" s="69"/>
    </row>
    <row r="680" ht="14.25" customHeight="1">
      <c r="T680" s="69"/>
    </row>
    <row r="681" ht="14.25" customHeight="1">
      <c r="T681" s="69"/>
    </row>
    <row r="682" ht="14.25" customHeight="1">
      <c r="T682" s="69"/>
    </row>
    <row r="683" ht="14.25" customHeight="1">
      <c r="T683" s="69"/>
    </row>
    <row r="684" ht="14.25" customHeight="1">
      <c r="T684" s="69"/>
    </row>
    <row r="685" ht="14.25" customHeight="1">
      <c r="T685" s="69"/>
    </row>
    <row r="686" ht="14.25" customHeight="1">
      <c r="T686" s="69"/>
    </row>
    <row r="687" ht="14.25" customHeight="1">
      <c r="T687" s="69"/>
    </row>
    <row r="688" ht="14.25" customHeight="1">
      <c r="T688" s="69"/>
    </row>
    <row r="689" ht="14.25" customHeight="1">
      <c r="T689" s="69"/>
    </row>
    <row r="690" ht="14.25" customHeight="1">
      <c r="T690" s="69"/>
    </row>
    <row r="691" ht="14.25" customHeight="1">
      <c r="T691" s="69"/>
    </row>
    <row r="692" ht="14.25" customHeight="1">
      <c r="T692" s="69"/>
    </row>
    <row r="693" ht="14.25" customHeight="1">
      <c r="T693" s="69"/>
    </row>
    <row r="694" ht="14.25" customHeight="1">
      <c r="T694" s="69"/>
    </row>
    <row r="695" ht="14.25" customHeight="1">
      <c r="T695" s="69"/>
    </row>
    <row r="696" ht="14.25" customHeight="1">
      <c r="T696" s="69"/>
    </row>
    <row r="697" ht="14.25" customHeight="1">
      <c r="T697" s="69"/>
    </row>
    <row r="698" ht="14.25" customHeight="1">
      <c r="T698" s="69"/>
    </row>
    <row r="699" ht="14.25" customHeight="1">
      <c r="T699" s="69"/>
    </row>
    <row r="700" ht="14.25" customHeight="1">
      <c r="T700" s="69"/>
    </row>
    <row r="701" ht="14.25" customHeight="1">
      <c r="T701" s="69"/>
    </row>
    <row r="702" ht="14.25" customHeight="1">
      <c r="T702" s="69"/>
    </row>
    <row r="703" ht="14.25" customHeight="1">
      <c r="T703" s="69"/>
    </row>
    <row r="704" ht="14.25" customHeight="1">
      <c r="T704" s="69"/>
    </row>
    <row r="705" ht="14.25" customHeight="1">
      <c r="T705" s="69"/>
    </row>
    <row r="706" ht="14.25" customHeight="1">
      <c r="T706" s="69"/>
    </row>
    <row r="707" ht="14.25" customHeight="1">
      <c r="T707" s="69"/>
    </row>
    <row r="708" ht="14.25" customHeight="1">
      <c r="T708" s="69"/>
    </row>
    <row r="709" ht="14.25" customHeight="1">
      <c r="T709" s="69"/>
    </row>
    <row r="710" ht="14.25" customHeight="1">
      <c r="T710" s="69"/>
    </row>
    <row r="711" ht="14.25" customHeight="1">
      <c r="T711" s="69"/>
    </row>
    <row r="712" ht="14.25" customHeight="1">
      <c r="T712" s="69"/>
    </row>
    <row r="713" ht="14.25" customHeight="1">
      <c r="T713" s="69"/>
    </row>
    <row r="714" ht="14.25" customHeight="1">
      <c r="T714" s="69"/>
    </row>
    <row r="715" ht="14.25" customHeight="1">
      <c r="T715" s="69"/>
    </row>
    <row r="716" ht="14.25" customHeight="1">
      <c r="T716" s="69"/>
    </row>
    <row r="717" ht="14.25" customHeight="1">
      <c r="T717" s="69"/>
    </row>
    <row r="718" ht="14.25" customHeight="1">
      <c r="T718" s="69"/>
    </row>
    <row r="719" ht="14.25" customHeight="1">
      <c r="T719" s="69"/>
    </row>
    <row r="720" ht="14.25" customHeight="1">
      <c r="T720" s="69"/>
    </row>
    <row r="721" ht="14.25" customHeight="1">
      <c r="T721" s="69"/>
    </row>
    <row r="722" ht="14.25" customHeight="1">
      <c r="T722" s="69"/>
    </row>
    <row r="723" ht="14.25" customHeight="1">
      <c r="T723" s="69"/>
    </row>
    <row r="724" ht="14.25" customHeight="1">
      <c r="T724" s="69"/>
    </row>
    <row r="725" ht="14.25" customHeight="1">
      <c r="T725" s="69"/>
    </row>
    <row r="726" ht="14.25" customHeight="1">
      <c r="T726" s="69"/>
    </row>
    <row r="727" ht="14.25" customHeight="1">
      <c r="T727" s="69"/>
    </row>
    <row r="728" ht="14.25" customHeight="1">
      <c r="T728" s="69"/>
    </row>
    <row r="729" ht="14.25" customHeight="1">
      <c r="T729" s="69"/>
    </row>
    <row r="730" ht="14.25" customHeight="1">
      <c r="T730" s="69"/>
    </row>
    <row r="731" ht="14.25" customHeight="1">
      <c r="T731" s="69"/>
    </row>
    <row r="732" ht="14.25" customHeight="1">
      <c r="T732" s="69"/>
    </row>
    <row r="733" ht="14.25" customHeight="1">
      <c r="T733" s="69"/>
    </row>
    <row r="734" ht="14.25" customHeight="1">
      <c r="T734" s="69"/>
    </row>
    <row r="735" ht="14.25" customHeight="1">
      <c r="T735" s="69"/>
    </row>
    <row r="736" ht="14.25" customHeight="1">
      <c r="T736" s="69"/>
    </row>
    <row r="737" ht="14.25" customHeight="1">
      <c r="T737" s="69"/>
    </row>
    <row r="738" ht="14.25" customHeight="1">
      <c r="T738" s="69"/>
    </row>
    <row r="739" ht="14.25" customHeight="1">
      <c r="T739" s="69"/>
    </row>
    <row r="740" ht="14.25" customHeight="1">
      <c r="T740" s="69"/>
    </row>
    <row r="741" ht="14.25" customHeight="1">
      <c r="T741" s="69"/>
    </row>
    <row r="742" ht="14.25" customHeight="1">
      <c r="T742" s="69"/>
    </row>
    <row r="743" ht="14.25" customHeight="1">
      <c r="T743" s="69"/>
    </row>
    <row r="744" ht="14.25" customHeight="1">
      <c r="T744" s="69"/>
    </row>
    <row r="745" ht="14.25" customHeight="1">
      <c r="T745" s="69"/>
    </row>
    <row r="746" ht="14.25" customHeight="1">
      <c r="T746" s="69"/>
    </row>
    <row r="747" ht="14.25" customHeight="1">
      <c r="T747" s="69"/>
    </row>
    <row r="748" ht="14.25" customHeight="1">
      <c r="T748" s="69"/>
    </row>
    <row r="749" ht="14.25" customHeight="1">
      <c r="T749" s="69"/>
    </row>
    <row r="750" ht="14.25" customHeight="1">
      <c r="T750" s="69"/>
    </row>
    <row r="751" ht="14.25" customHeight="1">
      <c r="T751" s="69"/>
    </row>
    <row r="752" ht="14.25" customHeight="1">
      <c r="T752" s="69"/>
    </row>
    <row r="753" ht="14.25" customHeight="1">
      <c r="T753" s="69"/>
    </row>
    <row r="754" ht="14.25" customHeight="1">
      <c r="T754" s="69"/>
    </row>
    <row r="755" ht="14.25" customHeight="1">
      <c r="T755" s="69"/>
    </row>
    <row r="756" ht="14.25" customHeight="1">
      <c r="T756" s="69"/>
    </row>
    <row r="757" ht="14.25" customHeight="1">
      <c r="T757" s="69"/>
    </row>
    <row r="758" ht="14.25" customHeight="1">
      <c r="T758" s="69"/>
    </row>
    <row r="759" ht="14.25" customHeight="1">
      <c r="T759" s="69"/>
    </row>
    <row r="760" ht="14.25" customHeight="1">
      <c r="T760" s="69"/>
    </row>
    <row r="761" ht="14.25" customHeight="1">
      <c r="T761" s="69"/>
    </row>
    <row r="762" ht="14.25" customHeight="1">
      <c r="T762" s="69"/>
    </row>
    <row r="763" ht="14.25" customHeight="1">
      <c r="T763" s="69"/>
    </row>
    <row r="764" ht="14.25" customHeight="1">
      <c r="T764" s="69"/>
    </row>
    <row r="765" ht="14.25" customHeight="1">
      <c r="T765" s="69"/>
    </row>
    <row r="766" ht="14.25" customHeight="1">
      <c r="T766" s="69"/>
    </row>
    <row r="767" ht="14.25" customHeight="1">
      <c r="T767" s="69"/>
    </row>
    <row r="768" ht="14.25" customHeight="1">
      <c r="T768" s="69"/>
    </row>
    <row r="769" ht="14.25" customHeight="1">
      <c r="T769" s="69"/>
    </row>
    <row r="770" ht="14.25" customHeight="1">
      <c r="T770" s="69"/>
    </row>
    <row r="771" ht="14.25" customHeight="1">
      <c r="T771" s="69"/>
    </row>
    <row r="772" ht="14.25" customHeight="1">
      <c r="T772" s="69"/>
    </row>
    <row r="773" ht="14.25" customHeight="1">
      <c r="T773" s="69"/>
    </row>
    <row r="774" ht="14.25" customHeight="1">
      <c r="T774" s="69"/>
    </row>
    <row r="775" ht="14.25" customHeight="1">
      <c r="T775" s="69"/>
    </row>
    <row r="776" ht="14.25" customHeight="1">
      <c r="T776" s="69"/>
    </row>
    <row r="777" ht="14.25" customHeight="1">
      <c r="T777" s="69"/>
    </row>
    <row r="778" ht="14.25" customHeight="1">
      <c r="T778" s="69"/>
    </row>
    <row r="779" ht="14.25" customHeight="1">
      <c r="T779" s="69"/>
    </row>
    <row r="780" ht="14.25" customHeight="1">
      <c r="T780" s="69"/>
    </row>
    <row r="781" ht="14.25" customHeight="1">
      <c r="T781" s="69"/>
    </row>
    <row r="782" ht="14.25" customHeight="1">
      <c r="T782" s="69"/>
    </row>
    <row r="783" ht="14.25" customHeight="1">
      <c r="T783" s="69"/>
    </row>
    <row r="784" ht="14.25" customHeight="1">
      <c r="T784" s="69"/>
    </row>
    <row r="785" ht="14.25" customHeight="1">
      <c r="T785" s="69"/>
    </row>
    <row r="786" ht="14.25" customHeight="1">
      <c r="T786" s="69"/>
    </row>
    <row r="787" ht="14.25" customHeight="1">
      <c r="T787" s="69"/>
    </row>
    <row r="788" ht="14.25" customHeight="1">
      <c r="T788" s="69"/>
    </row>
    <row r="789" ht="14.25" customHeight="1">
      <c r="T789" s="69"/>
    </row>
    <row r="790" ht="14.25" customHeight="1">
      <c r="T790" s="69"/>
    </row>
    <row r="791" ht="14.25" customHeight="1">
      <c r="T791" s="69"/>
    </row>
    <row r="792" ht="14.25" customHeight="1">
      <c r="T792" s="69"/>
    </row>
    <row r="793" ht="14.25" customHeight="1">
      <c r="T793" s="69"/>
    </row>
    <row r="794" ht="14.25" customHeight="1">
      <c r="T794" s="69"/>
    </row>
    <row r="795" ht="14.25" customHeight="1">
      <c r="T795" s="69"/>
    </row>
    <row r="796" ht="14.25" customHeight="1">
      <c r="T796" s="69"/>
    </row>
    <row r="797" ht="14.25" customHeight="1">
      <c r="T797" s="69"/>
    </row>
    <row r="798" ht="14.25" customHeight="1">
      <c r="T798" s="69"/>
    </row>
    <row r="799" ht="14.25" customHeight="1">
      <c r="T799" s="69"/>
    </row>
    <row r="800" ht="14.25" customHeight="1">
      <c r="T800" s="69"/>
    </row>
    <row r="801" ht="14.25" customHeight="1">
      <c r="T801" s="69"/>
    </row>
    <row r="802" ht="14.25" customHeight="1">
      <c r="T802" s="69"/>
    </row>
    <row r="803" ht="14.25" customHeight="1">
      <c r="T803" s="69"/>
    </row>
    <row r="804" ht="14.25" customHeight="1">
      <c r="T804" s="69"/>
    </row>
    <row r="805" ht="14.25" customHeight="1">
      <c r="T805" s="69"/>
    </row>
    <row r="806" ht="14.25" customHeight="1">
      <c r="T806" s="69"/>
    </row>
    <row r="807" ht="14.25" customHeight="1">
      <c r="T807" s="69"/>
    </row>
    <row r="808" ht="14.25" customHeight="1">
      <c r="T808" s="69"/>
    </row>
    <row r="809" ht="14.25" customHeight="1">
      <c r="T809" s="69"/>
    </row>
    <row r="810" ht="14.25" customHeight="1">
      <c r="T810" s="69"/>
    </row>
    <row r="811" ht="14.25" customHeight="1">
      <c r="T811" s="69"/>
    </row>
    <row r="812" ht="14.25" customHeight="1">
      <c r="T812" s="69"/>
    </row>
    <row r="813" ht="14.25" customHeight="1">
      <c r="T813" s="69"/>
    </row>
    <row r="814" ht="14.25" customHeight="1">
      <c r="T814" s="69"/>
    </row>
    <row r="815" ht="14.25" customHeight="1">
      <c r="T815" s="69"/>
    </row>
    <row r="816" ht="14.25" customHeight="1">
      <c r="T816" s="69"/>
    </row>
    <row r="817" ht="14.25" customHeight="1">
      <c r="T817" s="69"/>
    </row>
    <row r="818" ht="14.25" customHeight="1">
      <c r="T818" s="69"/>
    </row>
    <row r="819" ht="14.25" customHeight="1">
      <c r="T819" s="69"/>
    </row>
    <row r="820" ht="14.25" customHeight="1">
      <c r="T820" s="69"/>
    </row>
    <row r="821" ht="14.25" customHeight="1">
      <c r="T821" s="69"/>
    </row>
    <row r="822" ht="14.25" customHeight="1">
      <c r="T822" s="69"/>
    </row>
    <row r="823" ht="14.25" customHeight="1">
      <c r="T823" s="69"/>
    </row>
    <row r="824" ht="14.25" customHeight="1">
      <c r="T824" s="69"/>
    </row>
    <row r="825" ht="14.25" customHeight="1">
      <c r="T825" s="69"/>
    </row>
    <row r="826" ht="14.25" customHeight="1">
      <c r="T826" s="69"/>
    </row>
    <row r="827" ht="14.25" customHeight="1">
      <c r="T827" s="69"/>
    </row>
    <row r="828" ht="14.25" customHeight="1">
      <c r="T828" s="69"/>
    </row>
    <row r="829" ht="14.25" customHeight="1">
      <c r="T829" s="69"/>
    </row>
    <row r="830" ht="14.25" customHeight="1">
      <c r="T830" s="69"/>
    </row>
    <row r="831" ht="14.25" customHeight="1">
      <c r="T831" s="69"/>
    </row>
    <row r="832" ht="14.25" customHeight="1">
      <c r="T832" s="69"/>
    </row>
    <row r="833" ht="14.25" customHeight="1">
      <c r="T833" s="69"/>
    </row>
    <row r="834" ht="14.25" customHeight="1">
      <c r="T834" s="69"/>
    </row>
    <row r="835" ht="14.25" customHeight="1">
      <c r="T835" s="69"/>
    </row>
    <row r="836" ht="14.25" customHeight="1">
      <c r="T836" s="69"/>
    </row>
    <row r="837" ht="14.25" customHeight="1">
      <c r="T837" s="69"/>
    </row>
    <row r="838" ht="14.25" customHeight="1">
      <c r="T838" s="69"/>
    </row>
    <row r="839" ht="14.25" customHeight="1">
      <c r="T839" s="69"/>
    </row>
    <row r="840" ht="14.25" customHeight="1">
      <c r="T840" s="69"/>
    </row>
    <row r="841" ht="14.25" customHeight="1">
      <c r="T841" s="69"/>
    </row>
    <row r="842" ht="14.25" customHeight="1">
      <c r="T842" s="69"/>
    </row>
    <row r="843" ht="14.25" customHeight="1">
      <c r="T843" s="69"/>
    </row>
    <row r="844" ht="14.25" customHeight="1">
      <c r="T844" s="69"/>
    </row>
    <row r="845" ht="14.25" customHeight="1">
      <c r="T845" s="69"/>
    </row>
    <row r="846" ht="14.25" customHeight="1">
      <c r="T846" s="69"/>
    </row>
    <row r="847" ht="14.25" customHeight="1">
      <c r="T847" s="69"/>
    </row>
    <row r="848" ht="14.25" customHeight="1">
      <c r="T848" s="69"/>
    </row>
    <row r="849" ht="14.25" customHeight="1">
      <c r="T849" s="69"/>
    </row>
    <row r="850" ht="14.25" customHeight="1">
      <c r="T850" s="69"/>
    </row>
    <row r="851" ht="14.25" customHeight="1">
      <c r="T851" s="69"/>
    </row>
    <row r="852" ht="14.25" customHeight="1">
      <c r="T852" s="69"/>
    </row>
    <row r="853" ht="14.25" customHeight="1">
      <c r="T853" s="69"/>
    </row>
    <row r="854" ht="14.25" customHeight="1">
      <c r="T854" s="69"/>
    </row>
    <row r="855" ht="14.25" customHeight="1">
      <c r="T855" s="69"/>
    </row>
    <row r="856" ht="14.25" customHeight="1">
      <c r="T856" s="69"/>
    </row>
    <row r="857" ht="14.25" customHeight="1">
      <c r="T857" s="69"/>
    </row>
    <row r="858" ht="14.25" customHeight="1">
      <c r="T858" s="69"/>
    </row>
    <row r="859" ht="14.25" customHeight="1">
      <c r="T859" s="69"/>
    </row>
    <row r="860" ht="14.25" customHeight="1">
      <c r="T860" s="69"/>
    </row>
    <row r="861" ht="14.25" customHeight="1">
      <c r="T861" s="69"/>
    </row>
    <row r="862" ht="14.25" customHeight="1">
      <c r="T862" s="69"/>
    </row>
    <row r="863" ht="14.25" customHeight="1">
      <c r="T863" s="69"/>
    </row>
    <row r="864" ht="14.25" customHeight="1">
      <c r="T864" s="69"/>
    </row>
    <row r="865" ht="14.25" customHeight="1">
      <c r="T865" s="69"/>
    </row>
    <row r="866" ht="14.25" customHeight="1">
      <c r="T866" s="69"/>
    </row>
    <row r="867" ht="14.25" customHeight="1">
      <c r="T867" s="69"/>
    </row>
    <row r="868" ht="14.25" customHeight="1">
      <c r="T868" s="69"/>
    </row>
    <row r="869" ht="14.25" customHeight="1">
      <c r="T869" s="69"/>
    </row>
    <row r="870" ht="14.25" customHeight="1">
      <c r="T870" s="69"/>
    </row>
    <row r="871" ht="14.25" customHeight="1">
      <c r="T871" s="69"/>
    </row>
    <row r="872" ht="14.25" customHeight="1">
      <c r="T872" s="69"/>
    </row>
    <row r="873" ht="14.25" customHeight="1">
      <c r="T873" s="69"/>
    </row>
    <row r="874" ht="14.25" customHeight="1">
      <c r="T874" s="69"/>
    </row>
    <row r="875" ht="14.25" customHeight="1">
      <c r="T875" s="69"/>
    </row>
    <row r="876" ht="14.25" customHeight="1">
      <c r="T876" s="69"/>
    </row>
    <row r="877" ht="14.25" customHeight="1">
      <c r="T877" s="69"/>
    </row>
    <row r="878" ht="14.25" customHeight="1">
      <c r="T878" s="69"/>
    </row>
    <row r="879" ht="14.25" customHeight="1">
      <c r="T879" s="69"/>
    </row>
    <row r="880" ht="14.25" customHeight="1">
      <c r="T880" s="69"/>
    </row>
    <row r="881" ht="14.25" customHeight="1">
      <c r="T881" s="69"/>
    </row>
    <row r="882" ht="14.25" customHeight="1">
      <c r="T882" s="69"/>
    </row>
    <row r="883" ht="14.25" customHeight="1">
      <c r="T883" s="69"/>
    </row>
    <row r="884" ht="14.25" customHeight="1">
      <c r="T884" s="69"/>
    </row>
    <row r="885" ht="14.25" customHeight="1">
      <c r="T885" s="69"/>
    </row>
    <row r="886" ht="14.25" customHeight="1">
      <c r="T886" s="69"/>
    </row>
    <row r="887" ht="14.25" customHeight="1">
      <c r="T887" s="69"/>
    </row>
    <row r="888" ht="14.25" customHeight="1">
      <c r="T888" s="69"/>
    </row>
    <row r="889" ht="14.25" customHeight="1">
      <c r="T889" s="69"/>
    </row>
    <row r="890" ht="14.25" customHeight="1">
      <c r="T890" s="69"/>
    </row>
    <row r="891" ht="14.25" customHeight="1">
      <c r="T891" s="69"/>
    </row>
    <row r="892" ht="14.25" customHeight="1">
      <c r="T892" s="69"/>
    </row>
    <row r="893" ht="14.25" customHeight="1">
      <c r="T893" s="69"/>
    </row>
    <row r="894" ht="14.25" customHeight="1">
      <c r="T894" s="69"/>
    </row>
    <row r="895" ht="14.25" customHeight="1">
      <c r="T895" s="69"/>
    </row>
    <row r="896" ht="14.25" customHeight="1">
      <c r="T896" s="69"/>
    </row>
    <row r="897" ht="14.25" customHeight="1">
      <c r="T897" s="69"/>
    </row>
    <row r="898" ht="14.25" customHeight="1">
      <c r="T898" s="69"/>
    </row>
    <row r="899" ht="14.25" customHeight="1">
      <c r="T899" s="69"/>
    </row>
    <row r="900" ht="14.25" customHeight="1">
      <c r="T900" s="69"/>
    </row>
    <row r="901" ht="14.25" customHeight="1">
      <c r="T901" s="69"/>
    </row>
    <row r="902" ht="14.25" customHeight="1">
      <c r="T902" s="69"/>
    </row>
    <row r="903" ht="14.25" customHeight="1">
      <c r="T903" s="69"/>
    </row>
    <row r="904" ht="14.25" customHeight="1">
      <c r="T904" s="69"/>
    </row>
    <row r="905" ht="14.25" customHeight="1">
      <c r="T905" s="69"/>
    </row>
    <row r="906" ht="14.25" customHeight="1">
      <c r="T906" s="69"/>
    </row>
    <row r="907" ht="14.25" customHeight="1">
      <c r="T907" s="69"/>
    </row>
    <row r="908" ht="14.25" customHeight="1">
      <c r="T908" s="69"/>
    </row>
    <row r="909" ht="14.25" customHeight="1">
      <c r="T909" s="69"/>
    </row>
    <row r="910" ht="14.25" customHeight="1">
      <c r="T910" s="69"/>
    </row>
    <row r="911" ht="14.25" customHeight="1">
      <c r="T911" s="69"/>
    </row>
    <row r="912" ht="14.25" customHeight="1">
      <c r="T912" s="69"/>
    </row>
    <row r="913" ht="14.25" customHeight="1">
      <c r="T913" s="69"/>
    </row>
    <row r="914" ht="14.25" customHeight="1">
      <c r="T914" s="69"/>
    </row>
    <row r="915" ht="14.25" customHeight="1">
      <c r="T915" s="69"/>
    </row>
    <row r="916" ht="14.25" customHeight="1">
      <c r="T916" s="69"/>
    </row>
    <row r="917" ht="14.25" customHeight="1">
      <c r="T917" s="69"/>
    </row>
    <row r="918" ht="14.25" customHeight="1">
      <c r="T918" s="69"/>
    </row>
    <row r="919" ht="14.25" customHeight="1">
      <c r="T919" s="69"/>
    </row>
    <row r="920" ht="14.25" customHeight="1">
      <c r="T920" s="69"/>
    </row>
    <row r="921" ht="14.25" customHeight="1">
      <c r="T921" s="69"/>
    </row>
    <row r="922" ht="14.25" customHeight="1">
      <c r="T922" s="69"/>
    </row>
    <row r="923" ht="14.25" customHeight="1">
      <c r="T923" s="69"/>
    </row>
    <row r="924" ht="14.25" customHeight="1">
      <c r="T924" s="69"/>
    </row>
    <row r="925" ht="14.25" customHeight="1">
      <c r="T925" s="69"/>
    </row>
    <row r="926" ht="14.25" customHeight="1">
      <c r="T926" s="69"/>
    </row>
    <row r="927" ht="14.25" customHeight="1">
      <c r="T927" s="69"/>
    </row>
    <row r="928" ht="14.25" customHeight="1">
      <c r="T928" s="69"/>
    </row>
    <row r="929" ht="14.25" customHeight="1">
      <c r="T929" s="69"/>
    </row>
    <row r="930" ht="14.25" customHeight="1">
      <c r="T930" s="69"/>
    </row>
    <row r="931" ht="14.25" customHeight="1">
      <c r="T931" s="69"/>
    </row>
    <row r="932" ht="14.25" customHeight="1">
      <c r="T932" s="69"/>
    </row>
    <row r="933" ht="14.25" customHeight="1">
      <c r="T933" s="69"/>
    </row>
    <row r="934" ht="14.25" customHeight="1">
      <c r="T934" s="69"/>
    </row>
    <row r="935" ht="14.25" customHeight="1">
      <c r="T935" s="69"/>
    </row>
    <row r="936" ht="14.25" customHeight="1">
      <c r="T936" s="69"/>
    </row>
    <row r="937" ht="14.25" customHeight="1">
      <c r="T937" s="69"/>
    </row>
    <row r="938" ht="14.25" customHeight="1">
      <c r="T938" s="69"/>
    </row>
    <row r="939" ht="14.25" customHeight="1">
      <c r="T939" s="69"/>
    </row>
    <row r="940" ht="14.25" customHeight="1">
      <c r="T940" s="69"/>
    </row>
    <row r="941" ht="14.25" customHeight="1">
      <c r="T941" s="69"/>
    </row>
    <row r="942" ht="14.25" customHeight="1">
      <c r="T942" s="69"/>
    </row>
    <row r="943" ht="14.25" customHeight="1">
      <c r="T943" s="69"/>
    </row>
    <row r="944" ht="14.25" customHeight="1">
      <c r="T944" s="69"/>
    </row>
    <row r="945" ht="14.25" customHeight="1">
      <c r="T945" s="69"/>
    </row>
    <row r="946" ht="14.25" customHeight="1">
      <c r="T946" s="69"/>
    </row>
    <row r="947" ht="14.25" customHeight="1">
      <c r="T947" s="69"/>
    </row>
    <row r="948" ht="14.25" customHeight="1">
      <c r="T948" s="69"/>
    </row>
    <row r="949" ht="14.25" customHeight="1">
      <c r="T949" s="69"/>
    </row>
    <row r="950" ht="14.25" customHeight="1">
      <c r="T950" s="69"/>
    </row>
    <row r="951" ht="14.25" customHeight="1">
      <c r="T951" s="69"/>
    </row>
    <row r="952" ht="14.25" customHeight="1">
      <c r="T952" s="69"/>
    </row>
    <row r="953" ht="14.25" customHeight="1">
      <c r="T953" s="69"/>
    </row>
    <row r="954" ht="14.25" customHeight="1">
      <c r="T954" s="69"/>
    </row>
    <row r="955" ht="14.25" customHeight="1">
      <c r="T955" s="69"/>
    </row>
    <row r="956" ht="14.25" customHeight="1">
      <c r="T956" s="69"/>
    </row>
    <row r="957" ht="14.25" customHeight="1">
      <c r="T957" s="69"/>
    </row>
    <row r="958" ht="14.25" customHeight="1">
      <c r="T958" s="69"/>
    </row>
    <row r="959" ht="14.25" customHeight="1">
      <c r="T959" s="69"/>
    </row>
    <row r="960" ht="14.25" customHeight="1">
      <c r="T960" s="69"/>
    </row>
    <row r="961" ht="14.25" customHeight="1">
      <c r="T961" s="69"/>
    </row>
    <row r="962" ht="14.25" customHeight="1">
      <c r="T962" s="69"/>
    </row>
    <row r="963" ht="14.25" customHeight="1">
      <c r="T963" s="69"/>
    </row>
    <row r="964" ht="14.25" customHeight="1">
      <c r="T964" s="69"/>
    </row>
    <row r="965" ht="14.25" customHeight="1">
      <c r="T965" s="69"/>
    </row>
    <row r="966" ht="14.25" customHeight="1">
      <c r="T966" s="69"/>
    </row>
    <row r="967" ht="14.25" customHeight="1">
      <c r="T967" s="69"/>
    </row>
    <row r="968" ht="14.25" customHeight="1">
      <c r="T968" s="69"/>
    </row>
    <row r="969" ht="14.25" customHeight="1">
      <c r="T969" s="69"/>
    </row>
    <row r="970" ht="14.25" customHeight="1">
      <c r="T970" s="69"/>
    </row>
    <row r="971" ht="14.25" customHeight="1">
      <c r="T971" s="69"/>
    </row>
    <row r="972" ht="14.25" customHeight="1">
      <c r="T972" s="69"/>
    </row>
    <row r="973" ht="14.25" customHeight="1">
      <c r="T973" s="69"/>
    </row>
    <row r="974" ht="14.25" customHeight="1">
      <c r="T974" s="69"/>
    </row>
    <row r="975" ht="14.25" customHeight="1">
      <c r="T975" s="69"/>
    </row>
    <row r="976" ht="14.25" customHeight="1">
      <c r="T976" s="69"/>
    </row>
    <row r="977" ht="14.25" customHeight="1">
      <c r="T977" s="69"/>
    </row>
    <row r="978" ht="14.25" customHeight="1">
      <c r="T978" s="69"/>
    </row>
    <row r="979" ht="14.25" customHeight="1">
      <c r="T979" s="69"/>
    </row>
    <row r="980" ht="14.25" customHeight="1">
      <c r="T980" s="69"/>
    </row>
    <row r="981" ht="14.25" customHeight="1">
      <c r="T981" s="69"/>
    </row>
    <row r="982" ht="14.25" customHeight="1">
      <c r="T982" s="69"/>
    </row>
    <row r="983" ht="14.25" customHeight="1">
      <c r="T983" s="69"/>
    </row>
    <row r="984" ht="14.25" customHeight="1">
      <c r="T984" s="69"/>
    </row>
    <row r="985" ht="14.25" customHeight="1">
      <c r="T985" s="69"/>
    </row>
    <row r="986" ht="14.25" customHeight="1">
      <c r="T986" s="69"/>
    </row>
    <row r="987" ht="14.25" customHeight="1">
      <c r="T987" s="69"/>
    </row>
    <row r="988" ht="14.25" customHeight="1">
      <c r="T988" s="69"/>
    </row>
    <row r="989" ht="14.25" customHeight="1">
      <c r="T989" s="69"/>
    </row>
    <row r="990" ht="14.25" customHeight="1">
      <c r="T990" s="69"/>
    </row>
    <row r="991" ht="14.25" customHeight="1">
      <c r="T991" s="69"/>
    </row>
    <row r="992" ht="14.25" customHeight="1">
      <c r="T992" s="69"/>
    </row>
    <row r="993" ht="14.25" customHeight="1">
      <c r="T993" s="69"/>
    </row>
    <row r="994" ht="14.25" customHeight="1">
      <c r="T994" s="69"/>
    </row>
    <row r="995" ht="14.25" customHeight="1">
      <c r="T995" s="69"/>
    </row>
    <row r="996" ht="14.25" customHeight="1">
      <c r="T996" s="69"/>
    </row>
    <row r="997" ht="14.25" customHeight="1">
      <c r="T997" s="69"/>
    </row>
    <row r="998" ht="14.25" customHeight="1">
      <c r="T998" s="69"/>
    </row>
    <row r="999" ht="14.25" customHeight="1">
      <c r="T999" s="69"/>
    </row>
    <row r="1000" ht="14.25" customHeight="1">
      <c r="T1000" s="69"/>
    </row>
  </sheetData>
  <mergeCells count="20">
    <mergeCell ref="Q2:Q5"/>
    <mergeCell ref="R2:R5"/>
    <mergeCell ref="S2:S5"/>
    <mergeCell ref="T2:T5"/>
    <mergeCell ref="L2:O2"/>
    <mergeCell ref="P3:P4"/>
    <mergeCell ref="L4:M4"/>
    <mergeCell ref="N4:O4"/>
    <mergeCell ref="A4:B5"/>
    <mergeCell ref="C4:C5"/>
    <mergeCell ref="D4:G4"/>
    <mergeCell ref="H4:I4"/>
    <mergeCell ref="H1:S1"/>
    <mergeCell ref="T1:U1"/>
    <mergeCell ref="V1:V5"/>
    <mergeCell ref="A2:F3"/>
    <mergeCell ref="G2:G3"/>
    <mergeCell ref="H2:K2"/>
    <mergeCell ref="U2:U5"/>
    <mergeCell ref="J4:K4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86"/>
    <col customWidth="1" min="2" max="2" width="4.57"/>
    <col customWidth="1" min="3" max="3" width="40.43"/>
    <col customWidth="1" min="4" max="4" width="11.29"/>
    <col customWidth="1" min="5" max="5" width="30.86"/>
    <col customWidth="1" min="6" max="6" width="3.86"/>
    <col customWidth="1" min="7" max="7" width="10.0"/>
    <col customWidth="1" min="8" max="8" width="14.29"/>
    <col customWidth="1" min="9" max="11" width="6.0"/>
    <col customWidth="1" min="12" max="12" width="5.29"/>
    <col customWidth="1" min="13" max="13" width="6.0"/>
    <col customWidth="1" min="14" max="14" width="5.29"/>
    <col customWidth="1" min="15" max="15" width="6.0"/>
    <col customWidth="1" min="16" max="16" width="6.71"/>
    <col customWidth="1" min="17" max="17" width="11.0"/>
    <col customWidth="1" min="18" max="18" width="6.71"/>
    <col customWidth="1" min="19" max="19" width="7.43"/>
    <col customWidth="1" min="20" max="20" width="13.14"/>
    <col customWidth="1" min="21" max="22" width="12.86"/>
    <col customWidth="1" min="23" max="27" width="10.0"/>
  </cols>
  <sheetData>
    <row r="1" ht="15.75" customHeight="1">
      <c r="A1" s="1"/>
      <c r="B1" s="2"/>
      <c r="C1" s="2"/>
      <c r="D1" s="2"/>
      <c r="E1" s="2"/>
      <c r="F1" s="2"/>
      <c r="G1" s="2"/>
      <c r="H1" s="4" t="s">
        <v>0</v>
      </c>
      <c r="I1" s="5"/>
      <c r="J1" s="5"/>
      <c r="K1" s="5"/>
      <c r="L1" s="5"/>
      <c r="M1" s="5"/>
      <c r="N1" s="5"/>
      <c r="O1" s="5"/>
      <c r="P1" s="5"/>
      <c r="Q1" s="5"/>
      <c r="R1" s="5"/>
      <c r="S1" s="6"/>
      <c r="T1" s="7" t="s">
        <v>1</v>
      </c>
      <c r="U1" s="6"/>
      <c r="V1" s="8" t="s">
        <v>2</v>
      </c>
      <c r="W1" s="9"/>
      <c r="X1" s="9"/>
      <c r="Y1" s="9"/>
      <c r="Z1" s="9"/>
      <c r="AA1" s="9"/>
    </row>
    <row r="2" ht="25.5" customHeight="1">
      <c r="A2" s="104" t="s">
        <v>35</v>
      </c>
      <c r="B2" s="105"/>
      <c r="C2" s="105"/>
      <c r="D2" s="105"/>
      <c r="E2" s="105"/>
      <c r="F2" s="25"/>
      <c r="G2" s="13">
        <v>41275.0</v>
      </c>
      <c r="H2" s="4" t="s">
        <v>4</v>
      </c>
      <c r="I2" s="5"/>
      <c r="J2" s="5"/>
      <c r="K2" s="6"/>
      <c r="L2" s="4" t="s">
        <v>5</v>
      </c>
      <c r="M2" s="5"/>
      <c r="N2" s="5"/>
      <c r="O2" s="6"/>
      <c r="P2" s="14"/>
      <c r="Q2" s="15" t="s">
        <v>6</v>
      </c>
      <c r="R2" s="15" t="s">
        <v>7</v>
      </c>
      <c r="S2" s="15" t="s">
        <v>8</v>
      </c>
      <c r="T2" s="15" t="s">
        <v>9</v>
      </c>
      <c r="U2" s="15" t="s">
        <v>10</v>
      </c>
      <c r="V2" s="16"/>
      <c r="W2" s="9"/>
      <c r="X2" s="9"/>
      <c r="Y2" s="9"/>
      <c r="Z2" s="9"/>
      <c r="AA2" s="9"/>
    </row>
    <row r="3" ht="15.75" customHeight="1">
      <c r="A3" s="20"/>
      <c r="B3" s="106"/>
      <c r="C3" s="106"/>
      <c r="D3" s="106"/>
      <c r="E3" s="106"/>
      <c r="F3" s="27"/>
      <c r="G3" s="20"/>
      <c r="H3" s="21" t="s">
        <v>11</v>
      </c>
      <c r="I3" s="21" t="s">
        <v>12</v>
      </c>
      <c r="J3" s="21" t="s">
        <v>11</v>
      </c>
      <c r="K3" s="21" t="s">
        <v>12</v>
      </c>
      <c r="L3" s="21" t="s">
        <v>13</v>
      </c>
      <c r="M3" s="21" t="s">
        <v>12</v>
      </c>
      <c r="N3" s="21" t="s">
        <v>13</v>
      </c>
      <c r="O3" s="21" t="s">
        <v>12</v>
      </c>
      <c r="P3" s="22" t="s">
        <v>14</v>
      </c>
      <c r="Q3" s="16"/>
      <c r="R3" s="16"/>
      <c r="S3" s="16"/>
      <c r="T3" s="16"/>
      <c r="U3" s="16"/>
      <c r="V3" s="16"/>
      <c r="W3" s="9"/>
      <c r="X3" s="9"/>
      <c r="Y3" s="9"/>
      <c r="Z3" s="23"/>
      <c r="AA3" s="9"/>
    </row>
    <row r="4" ht="16.5" customHeight="1">
      <c r="A4" s="24" t="s">
        <v>15</v>
      </c>
      <c r="B4" s="25"/>
      <c r="C4" s="22" t="s">
        <v>16</v>
      </c>
      <c r="D4" s="4" t="s">
        <v>17</v>
      </c>
      <c r="E4" s="5"/>
      <c r="F4" s="5"/>
      <c r="G4" s="5"/>
      <c r="H4" s="4" t="s">
        <v>18</v>
      </c>
      <c r="I4" s="6"/>
      <c r="J4" s="4" t="s">
        <v>19</v>
      </c>
      <c r="K4" s="6"/>
      <c r="L4" s="4" t="s">
        <v>18</v>
      </c>
      <c r="M4" s="6"/>
      <c r="N4" s="4" t="s">
        <v>19</v>
      </c>
      <c r="O4" s="6"/>
      <c r="P4" s="26"/>
      <c r="Q4" s="16"/>
      <c r="R4" s="16"/>
      <c r="S4" s="16"/>
      <c r="T4" s="16"/>
      <c r="U4" s="16"/>
      <c r="V4" s="16"/>
      <c r="W4" s="9"/>
      <c r="X4" s="9"/>
      <c r="Y4" s="9"/>
      <c r="Z4" s="23"/>
      <c r="AA4" s="9"/>
    </row>
    <row r="5" ht="16.5" customHeight="1">
      <c r="A5" s="20"/>
      <c r="B5" s="27"/>
      <c r="C5" s="26"/>
      <c r="D5" s="14" t="s">
        <v>20</v>
      </c>
      <c r="E5" s="14" t="s">
        <v>21</v>
      </c>
      <c r="F5" s="14" t="s">
        <v>22</v>
      </c>
      <c r="G5" s="4" t="s">
        <v>23</v>
      </c>
      <c r="H5" s="14" t="s">
        <v>24</v>
      </c>
      <c r="I5" s="14" t="s">
        <v>25</v>
      </c>
      <c r="J5" s="14" t="s">
        <v>24</v>
      </c>
      <c r="K5" s="14" t="s">
        <v>25</v>
      </c>
      <c r="L5" s="14" t="s">
        <v>24</v>
      </c>
      <c r="M5" s="14" t="s">
        <v>25</v>
      </c>
      <c r="N5" s="14" t="s">
        <v>24</v>
      </c>
      <c r="O5" s="14" t="s">
        <v>25</v>
      </c>
      <c r="P5" s="28"/>
      <c r="Q5" s="26"/>
      <c r="R5" s="26"/>
      <c r="S5" s="26"/>
      <c r="T5" s="26"/>
      <c r="U5" s="26"/>
      <c r="V5" s="26"/>
      <c r="W5" s="9"/>
      <c r="X5" s="23"/>
      <c r="Y5" s="9"/>
      <c r="Z5" s="23"/>
      <c r="AA5" s="9"/>
    </row>
    <row r="6" ht="14.25" customHeight="1">
      <c r="A6" s="29"/>
      <c r="B6" s="30"/>
      <c r="C6" s="107" t="s">
        <v>28</v>
      </c>
      <c r="D6" s="32"/>
      <c r="E6" s="33"/>
      <c r="F6" s="33"/>
      <c r="G6" s="34"/>
      <c r="H6" s="35">
        <f t="shared" ref="H6:H11" si="1">(T6*100)/16</f>
        <v>120</v>
      </c>
      <c r="I6" s="33"/>
      <c r="J6" s="33"/>
      <c r="K6" s="34"/>
      <c r="L6" s="32"/>
      <c r="M6" s="36"/>
      <c r="N6" s="36"/>
      <c r="O6" s="36"/>
      <c r="P6" s="37"/>
      <c r="Q6" s="38"/>
      <c r="R6" s="39"/>
      <c r="S6" s="40"/>
      <c r="T6" s="119">
        <f>1.75+5.09+1.85+8.76+1.75</f>
        <v>19.2</v>
      </c>
      <c r="U6" s="40"/>
      <c r="V6" s="42"/>
      <c r="W6" s="9"/>
      <c r="X6" s="23"/>
      <c r="Y6" s="9"/>
      <c r="Z6" s="23"/>
      <c r="AA6" s="9"/>
    </row>
    <row r="7" ht="14.25" customHeight="1">
      <c r="A7" s="43"/>
      <c r="B7" s="44"/>
      <c r="C7" s="109" t="s">
        <v>27</v>
      </c>
      <c r="D7" s="46"/>
      <c r="E7" s="47"/>
      <c r="F7" s="47"/>
      <c r="G7" s="48"/>
      <c r="H7" s="35">
        <f t="shared" si="1"/>
        <v>5500</v>
      </c>
      <c r="I7" s="110"/>
      <c r="J7" s="110"/>
      <c r="K7" s="111"/>
      <c r="L7" s="50"/>
      <c r="M7" s="51"/>
      <c r="N7" s="51"/>
      <c r="O7" s="51"/>
      <c r="P7" s="52"/>
      <c r="Q7" s="53"/>
      <c r="R7" s="54"/>
      <c r="S7" s="55"/>
      <c r="T7" s="120">
        <v>880.0</v>
      </c>
      <c r="U7" s="55"/>
      <c r="V7" s="57"/>
      <c r="W7" s="9"/>
      <c r="X7" s="23"/>
      <c r="Y7" s="9"/>
      <c r="Z7" s="23"/>
      <c r="AA7" s="9"/>
    </row>
    <row r="8" ht="13.5" customHeight="1">
      <c r="A8" s="43"/>
      <c r="B8" s="44"/>
      <c r="C8" s="109" t="s">
        <v>33</v>
      </c>
      <c r="D8" s="58"/>
      <c r="E8" s="59"/>
      <c r="F8" s="59"/>
      <c r="G8" s="60"/>
      <c r="H8" s="35">
        <f t="shared" si="1"/>
        <v>10000</v>
      </c>
      <c r="I8" s="62"/>
      <c r="J8" s="62"/>
      <c r="K8" s="44"/>
      <c r="L8" s="61"/>
      <c r="M8" s="62"/>
      <c r="N8" s="62"/>
      <c r="O8" s="62"/>
      <c r="P8" s="63"/>
      <c r="Q8" s="64"/>
      <c r="R8" s="65"/>
      <c r="S8" s="66"/>
      <c r="T8" s="121">
        <v>1600.0</v>
      </c>
      <c r="U8" s="66"/>
      <c r="V8" s="68"/>
      <c r="W8" s="69"/>
    </row>
    <row r="9" ht="13.5" customHeight="1">
      <c r="A9" s="43"/>
      <c r="B9" s="44"/>
      <c r="C9" s="109"/>
      <c r="D9" s="58"/>
      <c r="E9" s="59"/>
      <c r="F9" s="59"/>
      <c r="G9" s="60"/>
      <c r="H9" s="35">
        <f t="shared" si="1"/>
        <v>0</v>
      </c>
      <c r="I9" s="62"/>
      <c r="J9" s="62"/>
      <c r="K9" s="44"/>
      <c r="L9" s="61"/>
      <c r="M9" s="62"/>
      <c r="N9" s="62"/>
      <c r="O9" s="62"/>
      <c r="P9" s="63"/>
      <c r="Q9" s="64"/>
      <c r="R9" s="70"/>
      <c r="S9" s="71"/>
      <c r="T9" s="120"/>
      <c r="U9" s="66"/>
      <c r="V9" s="73"/>
      <c r="W9" s="69"/>
    </row>
    <row r="10" ht="14.25" customHeight="1">
      <c r="A10" s="43"/>
      <c r="B10" s="44"/>
      <c r="C10" s="117"/>
      <c r="D10" s="74"/>
      <c r="E10" s="62"/>
      <c r="F10" s="62"/>
      <c r="G10" s="44"/>
      <c r="H10" s="49">
        <f t="shared" si="1"/>
        <v>0</v>
      </c>
      <c r="I10" s="62"/>
      <c r="J10" s="62"/>
      <c r="K10" s="44"/>
      <c r="L10" s="61"/>
      <c r="M10" s="62"/>
      <c r="N10" s="62"/>
      <c r="O10" s="62"/>
      <c r="P10" s="63"/>
      <c r="Q10" s="64"/>
      <c r="R10" s="70"/>
      <c r="S10" s="66"/>
      <c r="T10" s="122"/>
      <c r="U10" s="66"/>
      <c r="V10" s="73"/>
      <c r="W10" s="69"/>
    </row>
    <row r="11" ht="15.0" customHeight="1">
      <c r="A11" s="79"/>
      <c r="B11" s="80"/>
      <c r="C11" s="115"/>
      <c r="D11" s="81"/>
      <c r="E11" s="82"/>
      <c r="F11" s="82"/>
      <c r="G11" s="80"/>
      <c r="H11" s="83">
        <f t="shared" si="1"/>
        <v>0</v>
      </c>
      <c r="I11" s="82"/>
      <c r="J11" s="82"/>
      <c r="K11" s="80"/>
      <c r="L11" s="86"/>
      <c r="M11" s="82"/>
      <c r="N11" s="82"/>
      <c r="O11" s="82"/>
      <c r="P11" s="87"/>
      <c r="Q11" s="88"/>
      <c r="R11" s="89"/>
      <c r="S11" s="90"/>
      <c r="T11" s="123"/>
      <c r="U11" s="90"/>
      <c r="V11" s="91"/>
      <c r="W11" s="69"/>
    </row>
    <row r="12" ht="14.25" customHeight="1">
      <c r="B12" s="93"/>
      <c r="H12" s="100">
        <f>SUM(H6:H11)</f>
        <v>15620</v>
      </c>
      <c r="I12" s="101"/>
      <c r="J12" s="101"/>
      <c r="K12" s="101"/>
      <c r="L12" s="100">
        <f>SUM(L8:L11)</f>
        <v>0</v>
      </c>
      <c r="M12" s="101"/>
      <c r="N12" s="101"/>
      <c r="O12" s="101"/>
      <c r="P12" s="101"/>
      <c r="Q12" s="102">
        <f t="shared" ref="Q12:T12" si="2">SUM(Q6:Q11)</f>
        <v>0</v>
      </c>
      <c r="R12" s="102">
        <f t="shared" si="2"/>
        <v>0</v>
      </c>
      <c r="S12" s="102">
        <f t="shared" si="2"/>
        <v>0</v>
      </c>
      <c r="T12" s="103">
        <f t="shared" si="2"/>
        <v>2499.2</v>
      </c>
      <c r="U12" s="100">
        <f>SUM(U8:U11)</f>
        <v>0</v>
      </c>
      <c r="V12" s="101"/>
    </row>
    <row r="13" ht="14.25" customHeight="1">
      <c r="B13" s="93"/>
      <c r="T13" s="69"/>
    </row>
    <row r="14" ht="14.25" customHeight="1">
      <c r="B14" s="93"/>
      <c r="T14" s="100"/>
    </row>
    <row r="15" ht="14.25" customHeight="1">
      <c r="B15" s="93"/>
      <c r="T15" s="100"/>
    </row>
    <row r="16" ht="14.25" customHeight="1">
      <c r="B16" s="93"/>
      <c r="T16" s="69"/>
    </row>
    <row r="17" ht="14.25" customHeight="1">
      <c r="B17" s="93"/>
      <c r="T17" s="69"/>
    </row>
    <row r="18" ht="14.25" customHeight="1">
      <c r="B18" s="93"/>
      <c r="T18" s="69"/>
    </row>
    <row r="19" ht="14.25" customHeight="1">
      <c r="B19" s="93"/>
      <c r="T19" s="69"/>
    </row>
    <row r="20" ht="14.25" customHeight="1">
      <c r="B20" s="93"/>
      <c r="T20" s="69"/>
    </row>
    <row r="21" ht="14.25" customHeight="1">
      <c r="B21" s="93"/>
      <c r="T21" s="69"/>
    </row>
    <row r="22" ht="14.25" customHeight="1">
      <c r="B22" s="93"/>
      <c r="T22" s="69"/>
    </row>
    <row r="23" ht="14.25" customHeight="1">
      <c r="B23" s="93"/>
      <c r="T23" s="69"/>
    </row>
    <row r="24" ht="14.25" customHeight="1">
      <c r="B24" s="93"/>
      <c r="T24" s="69"/>
    </row>
    <row r="25" ht="14.25" customHeight="1">
      <c r="B25" s="93"/>
      <c r="T25" s="69"/>
    </row>
    <row r="26" ht="14.25" customHeight="1">
      <c r="B26" s="93"/>
      <c r="T26" s="69"/>
    </row>
    <row r="27" ht="14.25" customHeight="1">
      <c r="B27" s="93"/>
      <c r="T27" s="69"/>
    </row>
    <row r="28" ht="14.25" customHeight="1">
      <c r="B28" s="93"/>
      <c r="T28" s="69"/>
    </row>
    <row r="29" ht="14.25" customHeight="1">
      <c r="B29" s="93"/>
      <c r="T29" s="69"/>
    </row>
    <row r="30" ht="14.25" customHeight="1">
      <c r="B30" s="93"/>
      <c r="T30" s="69"/>
    </row>
    <row r="31" ht="14.25" customHeight="1">
      <c r="B31" s="93"/>
      <c r="T31" s="69"/>
    </row>
    <row r="32" ht="14.25" customHeight="1">
      <c r="B32" s="93"/>
      <c r="T32" s="69"/>
    </row>
    <row r="33" ht="14.25" customHeight="1">
      <c r="B33" s="93"/>
      <c r="T33" s="69"/>
    </row>
    <row r="34" ht="14.25" customHeight="1">
      <c r="B34" s="93"/>
      <c r="T34" s="69"/>
    </row>
    <row r="35" ht="14.25" customHeight="1">
      <c r="B35" s="93"/>
      <c r="T35" s="69"/>
    </row>
    <row r="36" ht="14.25" customHeight="1">
      <c r="B36" s="93"/>
      <c r="T36" s="69"/>
    </row>
    <row r="37" ht="14.25" customHeight="1">
      <c r="B37" s="93"/>
      <c r="T37" s="69"/>
    </row>
    <row r="38" ht="14.25" customHeight="1">
      <c r="B38" s="93"/>
      <c r="T38" s="69"/>
    </row>
    <row r="39" ht="14.25" customHeight="1">
      <c r="B39" s="93"/>
      <c r="T39" s="69"/>
    </row>
    <row r="40" ht="14.25" customHeight="1">
      <c r="B40" s="93"/>
      <c r="T40" s="69"/>
    </row>
    <row r="41" ht="14.25" customHeight="1">
      <c r="B41" s="93"/>
      <c r="T41" s="69"/>
    </row>
    <row r="42" ht="14.25" customHeight="1">
      <c r="B42" s="93"/>
      <c r="T42" s="69"/>
    </row>
    <row r="43" ht="14.25" customHeight="1">
      <c r="B43" s="93"/>
      <c r="T43" s="69"/>
    </row>
    <row r="44" ht="14.25" customHeight="1">
      <c r="B44" s="93"/>
      <c r="T44" s="69"/>
    </row>
    <row r="45" ht="14.25" customHeight="1">
      <c r="B45" s="93"/>
      <c r="T45" s="69"/>
    </row>
    <row r="46" ht="14.25" customHeight="1">
      <c r="B46" s="93"/>
      <c r="T46" s="69"/>
    </row>
    <row r="47" ht="14.25" customHeight="1">
      <c r="B47" s="93"/>
      <c r="T47" s="69"/>
    </row>
    <row r="48" ht="14.25" customHeight="1">
      <c r="B48" s="93"/>
      <c r="T48" s="69"/>
    </row>
    <row r="49" ht="14.25" customHeight="1">
      <c r="B49" s="93"/>
      <c r="T49" s="69"/>
    </row>
    <row r="50" ht="14.25" customHeight="1">
      <c r="B50" s="93"/>
      <c r="T50" s="69"/>
    </row>
    <row r="51" ht="14.25" customHeight="1">
      <c r="B51" s="93"/>
      <c r="T51" s="69"/>
    </row>
    <row r="52" ht="14.25" customHeight="1">
      <c r="B52" s="93"/>
      <c r="T52" s="69"/>
    </row>
    <row r="53" ht="14.25" customHeight="1">
      <c r="B53" s="93"/>
      <c r="T53" s="69"/>
    </row>
    <row r="54" ht="14.25" customHeight="1">
      <c r="B54" s="93"/>
      <c r="T54" s="69"/>
    </row>
    <row r="55" ht="14.25" customHeight="1">
      <c r="B55" s="93"/>
      <c r="T55" s="69"/>
    </row>
    <row r="56" ht="14.25" customHeight="1">
      <c r="B56" s="93"/>
      <c r="T56" s="69"/>
    </row>
    <row r="57" ht="14.25" customHeight="1">
      <c r="B57" s="93"/>
      <c r="T57" s="69"/>
    </row>
    <row r="58" ht="14.25" customHeight="1">
      <c r="B58" s="93"/>
      <c r="T58" s="69"/>
    </row>
    <row r="59" ht="14.25" customHeight="1">
      <c r="B59" s="93"/>
      <c r="T59" s="69"/>
    </row>
    <row r="60" ht="14.25" customHeight="1">
      <c r="B60" s="93"/>
      <c r="T60" s="69"/>
    </row>
    <row r="61" ht="14.25" customHeight="1">
      <c r="B61" s="93"/>
      <c r="T61" s="69"/>
    </row>
    <row r="62" ht="14.25" customHeight="1">
      <c r="B62" s="93"/>
      <c r="T62" s="69"/>
    </row>
    <row r="63" ht="14.25" customHeight="1">
      <c r="B63" s="93"/>
      <c r="T63" s="69"/>
    </row>
    <row r="64" ht="14.25" customHeight="1">
      <c r="B64" s="93"/>
      <c r="T64" s="69"/>
    </row>
    <row r="65" ht="14.25" customHeight="1">
      <c r="B65" s="93"/>
      <c r="T65" s="69"/>
    </row>
    <row r="66" ht="14.25" customHeight="1">
      <c r="B66" s="93"/>
      <c r="T66" s="69"/>
    </row>
    <row r="67" ht="14.25" customHeight="1">
      <c r="B67" s="93"/>
      <c r="T67" s="69"/>
    </row>
    <row r="68" ht="14.25" customHeight="1">
      <c r="B68" s="93"/>
      <c r="T68" s="69"/>
    </row>
    <row r="69" ht="14.25" customHeight="1">
      <c r="B69" s="93"/>
      <c r="T69" s="69"/>
    </row>
    <row r="70" ht="14.25" customHeight="1">
      <c r="B70" s="93"/>
      <c r="T70" s="69"/>
    </row>
    <row r="71" ht="14.25" customHeight="1">
      <c r="B71" s="93"/>
      <c r="T71" s="69"/>
    </row>
    <row r="72" ht="14.25" customHeight="1">
      <c r="B72" s="93"/>
      <c r="T72" s="69"/>
    </row>
    <row r="73" ht="14.25" customHeight="1">
      <c r="B73" s="93"/>
      <c r="T73" s="69"/>
    </row>
    <row r="74" ht="14.25" customHeight="1">
      <c r="B74" s="93"/>
      <c r="T74" s="69"/>
    </row>
    <row r="75" ht="14.25" customHeight="1">
      <c r="B75" s="93"/>
      <c r="T75" s="69"/>
    </row>
    <row r="76" ht="14.25" customHeight="1">
      <c r="B76" s="93"/>
      <c r="T76" s="69"/>
    </row>
    <row r="77" ht="14.25" customHeight="1">
      <c r="B77" s="93"/>
      <c r="T77" s="69"/>
    </row>
    <row r="78" ht="14.25" customHeight="1">
      <c r="B78" s="93"/>
      <c r="T78" s="69"/>
    </row>
    <row r="79" ht="14.25" customHeight="1">
      <c r="B79" s="93"/>
      <c r="T79" s="69"/>
    </row>
    <row r="80" ht="14.25" customHeight="1">
      <c r="B80" s="93"/>
      <c r="T80" s="69"/>
    </row>
    <row r="81" ht="14.25" customHeight="1">
      <c r="B81" s="93"/>
      <c r="T81" s="69"/>
    </row>
    <row r="82" ht="14.25" customHeight="1">
      <c r="B82" s="93"/>
      <c r="T82" s="69"/>
    </row>
    <row r="83" ht="14.25" customHeight="1">
      <c r="B83" s="93"/>
      <c r="T83" s="69"/>
    </row>
    <row r="84" ht="14.25" customHeight="1">
      <c r="B84" s="93"/>
      <c r="T84" s="69"/>
    </row>
    <row r="85" ht="14.25" customHeight="1">
      <c r="B85" s="93"/>
      <c r="T85" s="69"/>
    </row>
    <row r="86" ht="14.25" customHeight="1">
      <c r="B86" s="93"/>
      <c r="T86" s="69"/>
    </row>
    <row r="87" ht="14.25" customHeight="1">
      <c r="B87" s="93"/>
      <c r="T87" s="69"/>
    </row>
    <row r="88" ht="14.25" customHeight="1">
      <c r="B88" s="93"/>
      <c r="T88" s="69"/>
    </row>
    <row r="89" ht="14.25" customHeight="1">
      <c r="B89" s="93"/>
      <c r="T89" s="69"/>
    </row>
    <row r="90" ht="14.25" customHeight="1">
      <c r="B90" s="93"/>
      <c r="T90" s="69"/>
    </row>
    <row r="91" ht="14.25" customHeight="1">
      <c r="B91" s="93"/>
      <c r="T91" s="69"/>
    </row>
    <row r="92" ht="14.25" customHeight="1">
      <c r="B92" s="93"/>
      <c r="T92" s="69"/>
    </row>
    <row r="93" ht="14.25" customHeight="1">
      <c r="B93" s="93"/>
      <c r="T93" s="69"/>
    </row>
    <row r="94" ht="14.25" customHeight="1">
      <c r="B94" s="93"/>
      <c r="T94" s="69"/>
    </row>
    <row r="95" ht="14.25" customHeight="1">
      <c r="B95" s="93"/>
      <c r="T95" s="69"/>
    </row>
    <row r="96" ht="14.25" customHeight="1">
      <c r="B96" s="93"/>
      <c r="T96" s="69"/>
    </row>
    <row r="97" ht="14.25" customHeight="1">
      <c r="B97" s="93"/>
      <c r="T97" s="69"/>
    </row>
    <row r="98" ht="14.25" customHeight="1">
      <c r="B98" s="93"/>
      <c r="T98" s="69"/>
    </row>
    <row r="99" ht="14.25" customHeight="1">
      <c r="B99" s="93"/>
      <c r="T99" s="69"/>
    </row>
    <row r="100" ht="14.25" customHeight="1">
      <c r="B100" s="93"/>
      <c r="T100" s="69"/>
    </row>
    <row r="101" ht="14.25" customHeight="1">
      <c r="B101" s="93"/>
      <c r="T101" s="69"/>
    </row>
    <row r="102" ht="14.25" customHeight="1">
      <c r="B102" s="93"/>
      <c r="T102" s="69"/>
    </row>
    <row r="103" ht="14.25" customHeight="1">
      <c r="B103" s="93"/>
      <c r="T103" s="69"/>
    </row>
    <row r="104" ht="14.25" customHeight="1">
      <c r="B104" s="93"/>
      <c r="T104" s="69"/>
    </row>
    <row r="105" ht="14.25" customHeight="1">
      <c r="B105" s="93"/>
      <c r="T105" s="69"/>
    </row>
    <row r="106" ht="14.25" customHeight="1">
      <c r="B106" s="93"/>
      <c r="T106" s="69"/>
    </row>
    <row r="107" ht="14.25" customHeight="1">
      <c r="B107" s="93"/>
      <c r="T107" s="69"/>
    </row>
    <row r="108" ht="14.25" customHeight="1">
      <c r="T108" s="69"/>
    </row>
    <row r="109" ht="14.25" customHeight="1">
      <c r="T109" s="69"/>
    </row>
    <row r="110" ht="14.25" customHeight="1">
      <c r="T110" s="69"/>
    </row>
    <row r="111" ht="14.25" customHeight="1">
      <c r="T111" s="69"/>
    </row>
    <row r="112" ht="14.25" customHeight="1">
      <c r="T112" s="69"/>
    </row>
    <row r="113" ht="14.25" customHeight="1">
      <c r="T113" s="69"/>
    </row>
    <row r="114" ht="14.25" customHeight="1">
      <c r="T114" s="69"/>
    </row>
    <row r="115" ht="14.25" customHeight="1">
      <c r="T115" s="69"/>
    </row>
    <row r="116" ht="14.25" customHeight="1">
      <c r="T116" s="69"/>
    </row>
    <row r="117" ht="14.25" customHeight="1">
      <c r="T117" s="69"/>
    </row>
    <row r="118" ht="14.25" customHeight="1">
      <c r="T118" s="69"/>
    </row>
    <row r="119" ht="14.25" customHeight="1">
      <c r="T119" s="69"/>
    </row>
    <row r="120" ht="14.25" customHeight="1">
      <c r="T120" s="69"/>
    </row>
    <row r="121" ht="14.25" customHeight="1">
      <c r="T121" s="69"/>
    </row>
    <row r="122" ht="14.25" customHeight="1">
      <c r="T122" s="69"/>
    </row>
    <row r="123" ht="14.25" customHeight="1">
      <c r="T123" s="69"/>
    </row>
    <row r="124" ht="14.25" customHeight="1">
      <c r="T124" s="69"/>
    </row>
    <row r="125" ht="14.25" customHeight="1">
      <c r="T125" s="69"/>
    </row>
    <row r="126" ht="14.25" customHeight="1">
      <c r="T126" s="69"/>
    </row>
    <row r="127" ht="14.25" customHeight="1">
      <c r="T127" s="69"/>
    </row>
    <row r="128" ht="14.25" customHeight="1">
      <c r="T128" s="69"/>
    </row>
    <row r="129" ht="14.25" customHeight="1">
      <c r="T129" s="69"/>
    </row>
    <row r="130" ht="14.25" customHeight="1">
      <c r="T130" s="69"/>
    </row>
    <row r="131" ht="14.25" customHeight="1">
      <c r="T131" s="69"/>
    </row>
    <row r="132" ht="14.25" customHeight="1">
      <c r="T132" s="69"/>
    </row>
    <row r="133" ht="14.25" customHeight="1">
      <c r="T133" s="69"/>
    </row>
    <row r="134" ht="14.25" customHeight="1">
      <c r="T134" s="69"/>
    </row>
    <row r="135" ht="14.25" customHeight="1">
      <c r="T135" s="69"/>
    </row>
    <row r="136" ht="14.25" customHeight="1">
      <c r="T136" s="69"/>
    </row>
    <row r="137" ht="14.25" customHeight="1">
      <c r="T137" s="69"/>
    </row>
    <row r="138" ht="14.25" customHeight="1">
      <c r="T138" s="69"/>
    </row>
    <row r="139" ht="14.25" customHeight="1">
      <c r="T139" s="69"/>
    </row>
    <row r="140" ht="14.25" customHeight="1">
      <c r="T140" s="69"/>
    </row>
    <row r="141" ht="14.25" customHeight="1">
      <c r="T141" s="69"/>
    </row>
    <row r="142" ht="14.25" customHeight="1">
      <c r="T142" s="69"/>
    </row>
    <row r="143" ht="14.25" customHeight="1">
      <c r="T143" s="69"/>
    </row>
    <row r="144" ht="14.25" customHeight="1">
      <c r="T144" s="69"/>
    </row>
    <row r="145" ht="14.25" customHeight="1">
      <c r="T145" s="69"/>
    </row>
    <row r="146" ht="14.25" customHeight="1">
      <c r="T146" s="69"/>
    </row>
    <row r="147" ht="14.25" customHeight="1">
      <c r="T147" s="69"/>
    </row>
    <row r="148" ht="14.25" customHeight="1">
      <c r="T148" s="69"/>
    </row>
    <row r="149" ht="14.25" customHeight="1">
      <c r="T149" s="69"/>
    </row>
    <row r="150" ht="14.25" customHeight="1">
      <c r="T150" s="69"/>
    </row>
    <row r="151" ht="14.25" customHeight="1">
      <c r="T151" s="69"/>
    </row>
    <row r="152" ht="14.25" customHeight="1">
      <c r="T152" s="69"/>
    </row>
    <row r="153" ht="14.25" customHeight="1">
      <c r="T153" s="69"/>
    </row>
    <row r="154" ht="14.25" customHeight="1">
      <c r="T154" s="69"/>
    </row>
    <row r="155" ht="14.25" customHeight="1">
      <c r="T155" s="69"/>
    </row>
    <row r="156" ht="14.25" customHeight="1">
      <c r="T156" s="69"/>
    </row>
    <row r="157" ht="14.25" customHeight="1">
      <c r="T157" s="69"/>
    </row>
    <row r="158" ht="14.25" customHeight="1">
      <c r="T158" s="69"/>
    </row>
    <row r="159" ht="14.25" customHeight="1">
      <c r="T159" s="69"/>
    </row>
    <row r="160" ht="14.25" customHeight="1">
      <c r="T160" s="69"/>
    </row>
    <row r="161" ht="14.25" customHeight="1">
      <c r="T161" s="69"/>
    </row>
    <row r="162" ht="14.25" customHeight="1">
      <c r="T162" s="69"/>
    </row>
    <row r="163" ht="14.25" customHeight="1">
      <c r="T163" s="69"/>
    </row>
    <row r="164" ht="14.25" customHeight="1">
      <c r="T164" s="69"/>
    </row>
    <row r="165" ht="14.25" customHeight="1">
      <c r="T165" s="69"/>
    </row>
    <row r="166" ht="14.25" customHeight="1">
      <c r="T166" s="69"/>
    </row>
    <row r="167" ht="14.25" customHeight="1">
      <c r="T167" s="69"/>
    </row>
    <row r="168" ht="14.25" customHeight="1">
      <c r="T168" s="69"/>
    </row>
    <row r="169" ht="14.25" customHeight="1">
      <c r="T169" s="69"/>
    </row>
    <row r="170" ht="14.25" customHeight="1">
      <c r="T170" s="69"/>
    </row>
    <row r="171" ht="14.25" customHeight="1">
      <c r="T171" s="69"/>
    </row>
    <row r="172" ht="14.25" customHeight="1">
      <c r="T172" s="69"/>
    </row>
    <row r="173" ht="14.25" customHeight="1">
      <c r="T173" s="69"/>
    </row>
    <row r="174" ht="14.25" customHeight="1">
      <c r="T174" s="69"/>
    </row>
    <row r="175" ht="14.25" customHeight="1">
      <c r="T175" s="69"/>
    </row>
    <row r="176" ht="14.25" customHeight="1">
      <c r="T176" s="69"/>
    </row>
    <row r="177" ht="14.25" customHeight="1">
      <c r="T177" s="69"/>
    </row>
    <row r="178" ht="14.25" customHeight="1">
      <c r="T178" s="69"/>
    </row>
    <row r="179" ht="14.25" customHeight="1">
      <c r="T179" s="69"/>
    </row>
    <row r="180" ht="14.25" customHeight="1">
      <c r="T180" s="69"/>
    </row>
    <row r="181" ht="14.25" customHeight="1">
      <c r="T181" s="69"/>
    </row>
    <row r="182" ht="14.25" customHeight="1">
      <c r="T182" s="69"/>
    </row>
    <row r="183" ht="14.25" customHeight="1">
      <c r="T183" s="69"/>
    </row>
    <row r="184" ht="14.25" customHeight="1">
      <c r="T184" s="69"/>
    </row>
    <row r="185" ht="14.25" customHeight="1">
      <c r="T185" s="69"/>
    </row>
    <row r="186" ht="14.25" customHeight="1">
      <c r="T186" s="69"/>
    </row>
    <row r="187" ht="14.25" customHeight="1">
      <c r="T187" s="69"/>
    </row>
    <row r="188" ht="14.25" customHeight="1">
      <c r="T188" s="69"/>
    </row>
    <row r="189" ht="14.25" customHeight="1">
      <c r="T189" s="69"/>
    </row>
    <row r="190" ht="14.25" customHeight="1">
      <c r="T190" s="69"/>
    </row>
    <row r="191" ht="14.25" customHeight="1">
      <c r="T191" s="69"/>
    </row>
    <row r="192" ht="14.25" customHeight="1">
      <c r="T192" s="69"/>
    </row>
    <row r="193" ht="14.25" customHeight="1">
      <c r="T193" s="69"/>
    </row>
    <row r="194" ht="14.25" customHeight="1">
      <c r="T194" s="69"/>
    </row>
    <row r="195" ht="14.25" customHeight="1">
      <c r="T195" s="69"/>
    </row>
    <row r="196" ht="14.25" customHeight="1">
      <c r="T196" s="69"/>
    </row>
    <row r="197" ht="14.25" customHeight="1">
      <c r="T197" s="69"/>
    </row>
    <row r="198" ht="14.25" customHeight="1">
      <c r="T198" s="69"/>
    </row>
    <row r="199" ht="14.25" customHeight="1">
      <c r="T199" s="69"/>
    </row>
    <row r="200" ht="14.25" customHeight="1">
      <c r="T200" s="69"/>
    </row>
    <row r="201" ht="14.25" customHeight="1">
      <c r="T201" s="69"/>
    </row>
    <row r="202" ht="14.25" customHeight="1">
      <c r="T202" s="69"/>
    </row>
    <row r="203" ht="14.25" customHeight="1">
      <c r="T203" s="69"/>
    </row>
    <row r="204" ht="14.25" customHeight="1">
      <c r="T204" s="69"/>
    </row>
    <row r="205" ht="14.25" customHeight="1">
      <c r="T205" s="69"/>
    </row>
    <row r="206" ht="14.25" customHeight="1">
      <c r="T206" s="69"/>
    </row>
    <row r="207" ht="14.25" customHeight="1">
      <c r="T207" s="69"/>
    </row>
    <row r="208" ht="14.25" customHeight="1">
      <c r="T208" s="69"/>
    </row>
    <row r="209" ht="14.25" customHeight="1">
      <c r="T209" s="69"/>
    </row>
    <row r="210" ht="14.25" customHeight="1">
      <c r="T210" s="69"/>
    </row>
    <row r="211" ht="14.25" customHeight="1">
      <c r="T211" s="69"/>
    </row>
    <row r="212" ht="14.25" customHeight="1">
      <c r="T212" s="69"/>
    </row>
    <row r="213" ht="14.25" customHeight="1">
      <c r="T213" s="69"/>
    </row>
    <row r="214" ht="14.25" customHeight="1">
      <c r="T214" s="69"/>
    </row>
    <row r="215" ht="14.25" customHeight="1">
      <c r="T215" s="69"/>
    </row>
    <row r="216" ht="14.25" customHeight="1">
      <c r="T216" s="69"/>
    </row>
    <row r="217" ht="14.25" customHeight="1">
      <c r="T217" s="69"/>
    </row>
    <row r="218" ht="14.25" customHeight="1">
      <c r="T218" s="69"/>
    </row>
    <row r="219" ht="14.25" customHeight="1">
      <c r="T219" s="69"/>
    </row>
    <row r="220" ht="14.25" customHeight="1">
      <c r="T220" s="69"/>
    </row>
    <row r="221" ht="14.25" customHeight="1">
      <c r="T221" s="69"/>
    </row>
    <row r="222" ht="14.25" customHeight="1">
      <c r="T222" s="69"/>
    </row>
    <row r="223" ht="14.25" customHeight="1">
      <c r="T223" s="69"/>
    </row>
    <row r="224" ht="14.25" customHeight="1">
      <c r="T224" s="69"/>
    </row>
    <row r="225" ht="14.25" customHeight="1">
      <c r="T225" s="69"/>
    </row>
    <row r="226" ht="14.25" customHeight="1">
      <c r="T226" s="69"/>
    </row>
    <row r="227" ht="14.25" customHeight="1">
      <c r="T227" s="69"/>
    </row>
    <row r="228" ht="14.25" customHeight="1">
      <c r="T228" s="69"/>
    </row>
    <row r="229" ht="14.25" customHeight="1">
      <c r="T229" s="69"/>
    </row>
    <row r="230" ht="14.25" customHeight="1">
      <c r="T230" s="69"/>
    </row>
    <row r="231" ht="14.25" customHeight="1">
      <c r="T231" s="69"/>
    </row>
    <row r="232" ht="14.25" customHeight="1">
      <c r="T232" s="69"/>
    </row>
    <row r="233" ht="14.25" customHeight="1">
      <c r="T233" s="69"/>
    </row>
    <row r="234" ht="14.25" customHeight="1">
      <c r="T234" s="69"/>
    </row>
    <row r="235" ht="14.25" customHeight="1">
      <c r="T235" s="69"/>
    </row>
    <row r="236" ht="14.25" customHeight="1">
      <c r="T236" s="69"/>
    </row>
    <row r="237" ht="14.25" customHeight="1">
      <c r="T237" s="69"/>
    </row>
    <row r="238" ht="14.25" customHeight="1">
      <c r="T238" s="69"/>
    </row>
    <row r="239" ht="14.25" customHeight="1">
      <c r="T239" s="69"/>
    </row>
    <row r="240" ht="14.25" customHeight="1">
      <c r="T240" s="69"/>
    </row>
    <row r="241" ht="14.25" customHeight="1">
      <c r="T241" s="69"/>
    </row>
    <row r="242" ht="14.25" customHeight="1">
      <c r="T242" s="69"/>
    </row>
    <row r="243" ht="14.25" customHeight="1">
      <c r="T243" s="69"/>
    </row>
    <row r="244" ht="14.25" customHeight="1">
      <c r="T244" s="69"/>
    </row>
    <row r="245" ht="14.25" customHeight="1">
      <c r="T245" s="69"/>
    </row>
    <row r="246" ht="14.25" customHeight="1">
      <c r="T246" s="69"/>
    </row>
    <row r="247" ht="14.25" customHeight="1">
      <c r="T247" s="69"/>
    </row>
    <row r="248" ht="14.25" customHeight="1">
      <c r="T248" s="69"/>
    </row>
    <row r="249" ht="14.25" customHeight="1">
      <c r="T249" s="69"/>
    </row>
    <row r="250" ht="14.25" customHeight="1">
      <c r="T250" s="69"/>
    </row>
    <row r="251" ht="14.25" customHeight="1">
      <c r="T251" s="69"/>
    </row>
    <row r="252" ht="14.25" customHeight="1">
      <c r="T252" s="69"/>
    </row>
    <row r="253" ht="14.25" customHeight="1">
      <c r="T253" s="69"/>
    </row>
    <row r="254" ht="14.25" customHeight="1">
      <c r="T254" s="69"/>
    </row>
    <row r="255" ht="14.25" customHeight="1">
      <c r="T255" s="69"/>
    </row>
    <row r="256" ht="14.25" customHeight="1">
      <c r="T256" s="69"/>
    </row>
    <row r="257" ht="14.25" customHeight="1">
      <c r="T257" s="69"/>
    </row>
    <row r="258" ht="14.25" customHeight="1">
      <c r="T258" s="69"/>
    </row>
    <row r="259" ht="14.25" customHeight="1">
      <c r="T259" s="69"/>
    </row>
    <row r="260" ht="14.25" customHeight="1">
      <c r="T260" s="69"/>
    </row>
    <row r="261" ht="14.25" customHeight="1">
      <c r="T261" s="69"/>
    </row>
    <row r="262" ht="14.25" customHeight="1">
      <c r="T262" s="69"/>
    </row>
    <row r="263" ht="14.25" customHeight="1">
      <c r="T263" s="69"/>
    </row>
    <row r="264" ht="14.25" customHeight="1">
      <c r="T264" s="69"/>
    </row>
    <row r="265" ht="14.25" customHeight="1">
      <c r="T265" s="69"/>
    </row>
    <row r="266" ht="14.25" customHeight="1">
      <c r="T266" s="69"/>
    </row>
    <row r="267" ht="14.25" customHeight="1">
      <c r="T267" s="69"/>
    </row>
    <row r="268" ht="14.25" customHeight="1">
      <c r="T268" s="69"/>
    </row>
    <row r="269" ht="14.25" customHeight="1">
      <c r="T269" s="69"/>
    </row>
    <row r="270" ht="14.25" customHeight="1">
      <c r="T270" s="69"/>
    </row>
    <row r="271" ht="14.25" customHeight="1">
      <c r="T271" s="69"/>
    </row>
    <row r="272" ht="14.25" customHeight="1">
      <c r="T272" s="69"/>
    </row>
    <row r="273" ht="14.25" customHeight="1">
      <c r="T273" s="69"/>
    </row>
    <row r="274" ht="14.25" customHeight="1">
      <c r="T274" s="69"/>
    </row>
    <row r="275" ht="14.25" customHeight="1">
      <c r="T275" s="69"/>
    </row>
    <row r="276" ht="14.25" customHeight="1">
      <c r="T276" s="69"/>
    </row>
    <row r="277" ht="14.25" customHeight="1">
      <c r="T277" s="69"/>
    </row>
    <row r="278" ht="14.25" customHeight="1">
      <c r="T278" s="69"/>
    </row>
    <row r="279" ht="14.25" customHeight="1">
      <c r="T279" s="69"/>
    </row>
    <row r="280" ht="14.25" customHeight="1">
      <c r="T280" s="69"/>
    </row>
    <row r="281" ht="14.25" customHeight="1">
      <c r="T281" s="69"/>
    </row>
    <row r="282" ht="14.25" customHeight="1">
      <c r="T282" s="69"/>
    </row>
    <row r="283" ht="14.25" customHeight="1">
      <c r="T283" s="69"/>
    </row>
    <row r="284" ht="14.25" customHeight="1">
      <c r="T284" s="69"/>
    </row>
    <row r="285" ht="14.25" customHeight="1">
      <c r="T285" s="69"/>
    </row>
    <row r="286" ht="14.25" customHeight="1">
      <c r="T286" s="69"/>
    </row>
    <row r="287" ht="14.25" customHeight="1">
      <c r="T287" s="69"/>
    </row>
    <row r="288" ht="14.25" customHeight="1">
      <c r="T288" s="69"/>
    </row>
    <row r="289" ht="14.25" customHeight="1">
      <c r="T289" s="69"/>
    </row>
    <row r="290" ht="14.25" customHeight="1">
      <c r="T290" s="69"/>
    </row>
    <row r="291" ht="14.25" customHeight="1">
      <c r="T291" s="69"/>
    </row>
    <row r="292" ht="14.25" customHeight="1">
      <c r="T292" s="69"/>
    </row>
    <row r="293" ht="14.25" customHeight="1">
      <c r="T293" s="69"/>
    </row>
    <row r="294" ht="14.25" customHeight="1">
      <c r="T294" s="69"/>
    </row>
    <row r="295" ht="14.25" customHeight="1">
      <c r="T295" s="69"/>
    </row>
    <row r="296" ht="14.25" customHeight="1">
      <c r="T296" s="69"/>
    </row>
    <row r="297" ht="14.25" customHeight="1">
      <c r="T297" s="69"/>
    </row>
    <row r="298" ht="14.25" customHeight="1">
      <c r="T298" s="69"/>
    </row>
    <row r="299" ht="14.25" customHeight="1">
      <c r="T299" s="69"/>
    </row>
    <row r="300" ht="14.25" customHeight="1">
      <c r="T300" s="69"/>
    </row>
    <row r="301" ht="14.25" customHeight="1">
      <c r="T301" s="69"/>
    </row>
    <row r="302" ht="14.25" customHeight="1">
      <c r="T302" s="69"/>
    </row>
    <row r="303" ht="14.25" customHeight="1">
      <c r="T303" s="69"/>
    </row>
    <row r="304" ht="14.25" customHeight="1">
      <c r="T304" s="69"/>
    </row>
    <row r="305" ht="14.25" customHeight="1">
      <c r="T305" s="69"/>
    </row>
    <row r="306" ht="14.25" customHeight="1">
      <c r="T306" s="69"/>
    </row>
    <row r="307" ht="14.25" customHeight="1">
      <c r="T307" s="69"/>
    </row>
    <row r="308" ht="14.25" customHeight="1">
      <c r="T308" s="69"/>
    </row>
    <row r="309" ht="14.25" customHeight="1">
      <c r="T309" s="69"/>
    </row>
    <row r="310" ht="14.25" customHeight="1">
      <c r="T310" s="69"/>
    </row>
    <row r="311" ht="14.25" customHeight="1">
      <c r="T311" s="69"/>
    </row>
    <row r="312" ht="14.25" customHeight="1">
      <c r="T312" s="69"/>
    </row>
    <row r="313" ht="14.25" customHeight="1">
      <c r="T313" s="69"/>
    </row>
    <row r="314" ht="14.25" customHeight="1">
      <c r="T314" s="69"/>
    </row>
    <row r="315" ht="14.25" customHeight="1">
      <c r="T315" s="69"/>
    </row>
    <row r="316" ht="14.25" customHeight="1">
      <c r="T316" s="69"/>
    </row>
    <row r="317" ht="14.25" customHeight="1">
      <c r="T317" s="69"/>
    </row>
    <row r="318" ht="14.25" customHeight="1">
      <c r="T318" s="69"/>
    </row>
    <row r="319" ht="14.25" customHeight="1">
      <c r="T319" s="69"/>
    </row>
    <row r="320" ht="14.25" customHeight="1">
      <c r="T320" s="69"/>
    </row>
    <row r="321" ht="14.25" customHeight="1">
      <c r="T321" s="69"/>
    </row>
    <row r="322" ht="14.25" customHeight="1">
      <c r="T322" s="69"/>
    </row>
    <row r="323" ht="14.25" customHeight="1">
      <c r="T323" s="69"/>
    </row>
    <row r="324" ht="14.25" customHeight="1">
      <c r="T324" s="69"/>
    </row>
    <row r="325" ht="14.25" customHeight="1">
      <c r="T325" s="69"/>
    </row>
    <row r="326" ht="14.25" customHeight="1">
      <c r="T326" s="69"/>
    </row>
    <row r="327" ht="14.25" customHeight="1">
      <c r="T327" s="69"/>
    </row>
    <row r="328" ht="14.25" customHeight="1">
      <c r="T328" s="69"/>
    </row>
    <row r="329" ht="14.25" customHeight="1">
      <c r="T329" s="69"/>
    </row>
    <row r="330" ht="14.25" customHeight="1">
      <c r="T330" s="69"/>
    </row>
    <row r="331" ht="14.25" customHeight="1">
      <c r="T331" s="69"/>
    </row>
    <row r="332" ht="14.25" customHeight="1">
      <c r="T332" s="69"/>
    </row>
    <row r="333" ht="14.25" customHeight="1">
      <c r="T333" s="69"/>
    </row>
    <row r="334" ht="14.25" customHeight="1">
      <c r="T334" s="69"/>
    </row>
    <row r="335" ht="14.25" customHeight="1">
      <c r="T335" s="69"/>
    </row>
    <row r="336" ht="14.25" customHeight="1">
      <c r="T336" s="69"/>
    </row>
    <row r="337" ht="14.25" customHeight="1">
      <c r="T337" s="69"/>
    </row>
    <row r="338" ht="14.25" customHeight="1">
      <c r="T338" s="69"/>
    </row>
    <row r="339" ht="14.25" customHeight="1">
      <c r="T339" s="69"/>
    </row>
    <row r="340" ht="14.25" customHeight="1">
      <c r="T340" s="69"/>
    </row>
    <row r="341" ht="14.25" customHeight="1">
      <c r="T341" s="69"/>
    </row>
    <row r="342" ht="14.25" customHeight="1">
      <c r="T342" s="69"/>
    </row>
    <row r="343" ht="14.25" customHeight="1">
      <c r="T343" s="69"/>
    </row>
    <row r="344" ht="14.25" customHeight="1">
      <c r="T344" s="69"/>
    </row>
    <row r="345" ht="14.25" customHeight="1">
      <c r="T345" s="69"/>
    </row>
    <row r="346" ht="14.25" customHeight="1">
      <c r="T346" s="69"/>
    </row>
    <row r="347" ht="14.25" customHeight="1">
      <c r="T347" s="69"/>
    </row>
    <row r="348" ht="14.25" customHeight="1">
      <c r="T348" s="69"/>
    </row>
    <row r="349" ht="14.25" customHeight="1">
      <c r="T349" s="69"/>
    </row>
    <row r="350" ht="14.25" customHeight="1">
      <c r="T350" s="69"/>
    </row>
    <row r="351" ht="14.25" customHeight="1">
      <c r="T351" s="69"/>
    </row>
    <row r="352" ht="14.25" customHeight="1">
      <c r="T352" s="69"/>
    </row>
    <row r="353" ht="14.25" customHeight="1">
      <c r="T353" s="69"/>
    </row>
    <row r="354" ht="14.25" customHeight="1">
      <c r="T354" s="69"/>
    </row>
    <row r="355" ht="14.25" customHeight="1">
      <c r="T355" s="69"/>
    </row>
    <row r="356" ht="14.25" customHeight="1">
      <c r="T356" s="69"/>
    </row>
    <row r="357" ht="14.25" customHeight="1">
      <c r="T357" s="69"/>
    </row>
    <row r="358" ht="14.25" customHeight="1">
      <c r="T358" s="69"/>
    </row>
    <row r="359" ht="14.25" customHeight="1">
      <c r="T359" s="69"/>
    </row>
    <row r="360" ht="14.25" customHeight="1">
      <c r="T360" s="69"/>
    </row>
    <row r="361" ht="14.25" customHeight="1">
      <c r="T361" s="69"/>
    </row>
    <row r="362" ht="14.25" customHeight="1">
      <c r="T362" s="69"/>
    </row>
    <row r="363" ht="14.25" customHeight="1">
      <c r="T363" s="69"/>
    </row>
    <row r="364" ht="14.25" customHeight="1">
      <c r="T364" s="69"/>
    </row>
    <row r="365" ht="14.25" customHeight="1">
      <c r="T365" s="69"/>
    </row>
    <row r="366" ht="14.25" customHeight="1">
      <c r="T366" s="69"/>
    </row>
    <row r="367" ht="14.25" customHeight="1">
      <c r="T367" s="69"/>
    </row>
    <row r="368" ht="14.25" customHeight="1">
      <c r="T368" s="69"/>
    </row>
    <row r="369" ht="14.25" customHeight="1">
      <c r="T369" s="69"/>
    </row>
    <row r="370" ht="14.25" customHeight="1">
      <c r="T370" s="69"/>
    </row>
    <row r="371" ht="14.25" customHeight="1">
      <c r="T371" s="69"/>
    </row>
    <row r="372" ht="14.25" customHeight="1">
      <c r="T372" s="69"/>
    </row>
    <row r="373" ht="14.25" customHeight="1">
      <c r="T373" s="69"/>
    </row>
    <row r="374" ht="14.25" customHeight="1">
      <c r="T374" s="69"/>
    </row>
    <row r="375" ht="14.25" customHeight="1">
      <c r="T375" s="69"/>
    </row>
    <row r="376" ht="14.25" customHeight="1">
      <c r="T376" s="69"/>
    </row>
    <row r="377" ht="14.25" customHeight="1">
      <c r="T377" s="69"/>
    </row>
    <row r="378" ht="14.25" customHeight="1">
      <c r="T378" s="69"/>
    </row>
    <row r="379" ht="14.25" customHeight="1">
      <c r="T379" s="69"/>
    </row>
    <row r="380" ht="14.25" customHeight="1">
      <c r="T380" s="69"/>
    </row>
    <row r="381" ht="14.25" customHeight="1">
      <c r="T381" s="69"/>
    </row>
    <row r="382" ht="14.25" customHeight="1">
      <c r="T382" s="69"/>
    </row>
    <row r="383" ht="14.25" customHeight="1">
      <c r="T383" s="69"/>
    </row>
    <row r="384" ht="14.25" customHeight="1">
      <c r="T384" s="69"/>
    </row>
    <row r="385" ht="14.25" customHeight="1">
      <c r="T385" s="69"/>
    </row>
    <row r="386" ht="14.25" customHeight="1">
      <c r="T386" s="69"/>
    </row>
    <row r="387" ht="14.25" customHeight="1">
      <c r="T387" s="69"/>
    </row>
    <row r="388" ht="14.25" customHeight="1">
      <c r="T388" s="69"/>
    </row>
    <row r="389" ht="14.25" customHeight="1">
      <c r="T389" s="69"/>
    </row>
    <row r="390" ht="14.25" customHeight="1">
      <c r="T390" s="69"/>
    </row>
    <row r="391" ht="14.25" customHeight="1">
      <c r="T391" s="69"/>
    </row>
    <row r="392" ht="14.25" customHeight="1">
      <c r="T392" s="69"/>
    </row>
    <row r="393" ht="14.25" customHeight="1">
      <c r="T393" s="69"/>
    </row>
    <row r="394" ht="14.25" customHeight="1">
      <c r="T394" s="69"/>
    </row>
    <row r="395" ht="14.25" customHeight="1">
      <c r="T395" s="69"/>
    </row>
    <row r="396" ht="14.25" customHeight="1">
      <c r="T396" s="69"/>
    </row>
    <row r="397" ht="14.25" customHeight="1">
      <c r="T397" s="69"/>
    </row>
    <row r="398" ht="14.25" customHeight="1">
      <c r="T398" s="69"/>
    </row>
    <row r="399" ht="14.25" customHeight="1">
      <c r="T399" s="69"/>
    </row>
    <row r="400" ht="14.25" customHeight="1">
      <c r="T400" s="69"/>
    </row>
    <row r="401" ht="14.25" customHeight="1">
      <c r="T401" s="69"/>
    </row>
    <row r="402" ht="14.25" customHeight="1">
      <c r="T402" s="69"/>
    </row>
    <row r="403" ht="14.25" customHeight="1">
      <c r="T403" s="69"/>
    </row>
    <row r="404" ht="14.25" customHeight="1">
      <c r="T404" s="69"/>
    </row>
    <row r="405" ht="14.25" customHeight="1">
      <c r="T405" s="69"/>
    </row>
    <row r="406" ht="14.25" customHeight="1">
      <c r="T406" s="69"/>
    </row>
    <row r="407" ht="14.25" customHeight="1">
      <c r="T407" s="69"/>
    </row>
    <row r="408" ht="14.25" customHeight="1">
      <c r="T408" s="69"/>
    </row>
    <row r="409" ht="14.25" customHeight="1">
      <c r="T409" s="69"/>
    </row>
    <row r="410" ht="14.25" customHeight="1">
      <c r="T410" s="69"/>
    </row>
    <row r="411" ht="14.25" customHeight="1">
      <c r="T411" s="69"/>
    </row>
    <row r="412" ht="14.25" customHeight="1">
      <c r="T412" s="69"/>
    </row>
    <row r="413" ht="14.25" customHeight="1">
      <c r="T413" s="69"/>
    </row>
    <row r="414" ht="14.25" customHeight="1">
      <c r="T414" s="69"/>
    </row>
    <row r="415" ht="14.25" customHeight="1">
      <c r="T415" s="69"/>
    </row>
    <row r="416" ht="14.25" customHeight="1">
      <c r="T416" s="69"/>
    </row>
    <row r="417" ht="14.25" customHeight="1">
      <c r="T417" s="69"/>
    </row>
    <row r="418" ht="14.25" customHeight="1">
      <c r="T418" s="69"/>
    </row>
    <row r="419" ht="14.25" customHeight="1">
      <c r="T419" s="69"/>
    </row>
    <row r="420" ht="14.25" customHeight="1">
      <c r="T420" s="69"/>
    </row>
    <row r="421" ht="14.25" customHeight="1">
      <c r="T421" s="69"/>
    </row>
    <row r="422" ht="14.25" customHeight="1">
      <c r="T422" s="69"/>
    </row>
    <row r="423" ht="14.25" customHeight="1">
      <c r="T423" s="69"/>
    </row>
    <row r="424" ht="14.25" customHeight="1">
      <c r="T424" s="69"/>
    </row>
    <row r="425" ht="14.25" customHeight="1">
      <c r="T425" s="69"/>
    </row>
    <row r="426" ht="14.25" customHeight="1">
      <c r="T426" s="69"/>
    </row>
    <row r="427" ht="14.25" customHeight="1">
      <c r="T427" s="69"/>
    </row>
    <row r="428" ht="14.25" customHeight="1">
      <c r="T428" s="69"/>
    </row>
    <row r="429" ht="14.25" customHeight="1">
      <c r="T429" s="69"/>
    </row>
    <row r="430" ht="14.25" customHeight="1">
      <c r="T430" s="69"/>
    </row>
    <row r="431" ht="14.25" customHeight="1">
      <c r="T431" s="69"/>
    </row>
    <row r="432" ht="14.25" customHeight="1">
      <c r="T432" s="69"/>
    </row>
    <row r="433" ht="14.25" customHeight="1">
      <c r="T433" s="69"/>
    </row>
    <row r="434" ht="14.25" customHeight="1">
      <c r="T434" s="69"/>
    </row>
    <row r="435" ht="14.25" customHeight="1">
      <c r="T435" s="69"/>
    </row>
    <row r="436" ht="14.25" customHeight="1">
      <c r="T436" s="69"/>
    </row>
    <row r="437" ht="14.25" customHeight="1">
      <c r="T437" s="69"/>
    </row>
    <row r="438" ht="14.25" customHeight="1">
      <c r="T438" s="69"/>
    </row>
    <row r="439" ht="14.25" customHeight="1">
      <c r="T439" s="69"/>
    </row>
    <row r="440" ht="14.25" customHeight="1">
      <c r="T440" s="69"/>
    </row>
    <row r="441" ht="14.25" customHeight="1">
      <c r="T441" s="69"/>
    </row>
    <row r="442" ht="14.25" customHeight="1">
      <c r="T442" s="69"/>
    </row>
    <row r="443" ht="14.25" customHeight="1">
      <c r="T443" s="69"/>
    </row>
    <row r="444" ht="14.25" customHeight="1">
      <c r="T444" s="69"/>
    </row>
    <row r="445" ht="14.25" customHeight="1">
      <c r="T445" s="69"/>
    </row>
    <row r="446" ht="14.25" customHeight="1">
      <c r="T446" s="69"/>
    </row>
    <row r="447" ht="14.25" customHeight="1">
      <c r="T447" s="69"/>
    </row>
    <row r="448" ht="14.25" customHeight="1">
      <c r="T448" s="69"/>
    </row>
    <row r="449" ht="14.25" customHeight="1">
      <c r="T449" s="69"/>
    </row>
    <row r="450" ht="14.25" customHeight="1">
      <c r="T450" s="69"/>
    </row>
    <row r="451" ht="14.25" customHeight="1">
      <c r="T451" s="69"/>
    </row>
    <row r="452" ht="14.25" customHeight="1">
      <c r="T452" s="69"/>
    </row>
    <row r="453" ht="14.25" customHeight="1">
      <c r="T453" s="69"/>
    </row>
    <row r="454" ht="14.25" customHeight="1">
      <c r="T454" s="69"/>
    </row>
    <row r="455" ht="14.25" customHeight="1">
      <c r="T455" s="69"/>
    </row>
    <row r="456" ht="14.25" customHeight="1">
      <c r="T456" s="69"/>
    </row>
    <row r="457" ht="14.25" customHeight="1">
      <c r="T457" s="69"/>
    </row>
    <row r="458" ht="14.25" customHeight="1">
      <c r="T458" s="69"/>
    </row>
    <row r="459" ht="14.25" customHeight="1">
      <c r="T459" s="69"/>
    </row>
    <row r="460" ht="14.25" customHeight="1">
      <c r="T460" s="69"/>
    </row>
    <row r="461" ht="14.25" customHeight="1">
      <c r="T461" s="69"/>
    </row>
    <row r="462" ht="14.25" customHeight="1">
      <c r="T462" s="69"/>
    </row>
    <row r="463" ht="14.25" customHeight="1">
      <c r="T463" s="69"/>
    </row>
    <row r="464" ht="14.25" customHeight="1">
      <c r="T464" s="69"/>
    </row>
    <row r="465" ht="14.25" customHeight="1">
      <c r="T465" s="69"/>
    </row>
    <row r="466" ht="14.25" customHeight="1">
      <c r="T466" s="69"/>
    </row>
    <row r="467" ht="14.25" customHeight="1">
      <c r="T467" s="69"/>
    </row>
    <row r="468" ht="14.25" customHeight="1">
      <c r="T468" s="69"/>
    </row>
    <row r="469" ht="14.25" customHeight="1">
      <c r="T469" s="69"/>
    </row>
    <row r="470" ht="14.25" customHeight="1">
      <c r="T470" s="69"/>
    </row>
    <row r="471" ht="14.25" customHeight="1">
      <c r="T471" s="69"/>
    </row>
    <row r="472" ht="14.25" customHeight="1">
      <c r="T472" s="69"/>
    </row>
    <row r="473" ht="14.25" customHeight="1">
      <c r="T473" s="69"/>
    </row>
    <row r="474" ht="14.25" customHeight="1">
      <c r="T474" s="69"/>
    </row>
    <row r="475" ht="14.25" customHeight="1">
      <c r="T475" s="69"/>
    </row>
    <row r="476" ht="14.25" customHeight="1">
      <c r="T476" s="69"/>
    </row>
    <row r="477" ht="14.25" customHeight="1">
      <c r="T477" s="69"/>
    </row>
    <row r="478" ht="14.25" customHeight="1">
      <c r="T478" s="69"/>
    </row>
    <row r="479" ht="14.25" customHeight="1">
      <c r="T479" s="69"/>
    </row>
    <row r="480" ht="14.25" customHeight="1">
      <c r="T480" s="69"/>
    </row>
    <row r="481" ht="14.25" customHeight="1">
      <c r="T481" s="69"/>
    </row>
    <row r="482" ht="14.25" customHeight="1">
      <c r="T482" s="69"/>
    </row>
    <row r="483" ht="14.25" customHeight="1">
      <c r="T483" s="69"/>
    </row>
    <row r="484" ht="14.25" customHeight="1">
      <c r="T484" s="69"/>
    </row>
    <row r="485" ht="14.25" customHeight="1">
      <c r="T485" s="69"/>
    </row>
    <row r="486" ht="14.25" customHeight="1">
      <c r="T486" s="69"/>
    </row>
    <row r="487" ht="14.25" customHeight="1">
      <c r="T487" s="69"/>
    </row>
    <row r="488" ht="14.25" customHeight="1">
      <c r="T488" s="69"/>
    </row>
    <row r="489" ht="14.25" customHeight="1">
      <c r="T489" s="69"/>
    </row>
    <row r="490" ht="14.25" customHeight="1">
      <c r="T490" s="69"/>
    </row>
    <row r="491" ht="14.25" customHeight="1">
      <c r="T491" s="69"/>
    </row>
    <row r="492" ht="14.25" customHeight="1">
      <c r="T492" s="69"/>
    </row>
    <row r="493" ht="14.25" customHeight="1">
      <c r="T493" s="69"/>
    </row>
    <row r="494" ht="14.25" customHeight="1">
      <c r="T494" s="69"/>
    </row>
    <row r="495" ht="14.25" customHeight="1">
      <c r="T495" s="69"/>
    </row>
    <row r="496" ht="14.25" customHeight="1">
      <c r="T496" s="69"/>
    </row>
    <row r="497" ht="14.25" customHeight="1">
      <c r="T497" s="69"/>
    </row>
    <row r="498" ht="14.25" customHeight="1">
      <c r="T498" s="69"/>
    </row>
    <row r="499" ht="14.25" customHeight="1">
      <c r="T499" s="69"/>
    </row>
    <row r="500" ht="14.25" customHeight="1">
      <c r="T500" s="69"/>
    </row>
    <row r="501" ht="14.25" customHeight="1">
      <c r="T501" s="69"/>
    </row>
    <row r="502" ht="14.25" customHeight="1">
      <c r="T502" s="69"/>
    </row>
    <row r="503" ht="14.25" customHeight="1">
      <c r="T503" s="69"/>
    </row>
    <row r="504" ht="14.25" customHeight="1">
      <c r="T504" s="69"/>
    </row>
    <row r="505" ht="14.25" customHeight="1">
      <c r="T505" s="69"/>
    </row>
    <row r="506" ht="14.25" customHeight="1">
      <c r="T506" s="69"/>
    </row>
    <row r="507" ht="14.25" customHeight="1">
      <c r="T507" s="69"/>
    </row>
    <row r="508" ht="14.25" customHeight="1">
      <c r="T508" s="69"/>
    </row>
    <row r="509" ht="14.25" customHeight="1">
      <c r="T509" s="69"/>
    </row>
    <row r="510" ht="14.25" customHeight="1">
      <c r="T510" s="69"/>
    </row>
    <row r="511" ht="14.25" customHeight="1">
      <c r="T511" s="69"/>
    </row>
    <row r="512" ht="14.25" customHeight="1">
      <c r="T512" s="69"/>
    </row>
    <row r="513" ht="14.25" customHeight="1">
      <c r="T513" s="69"/>
    </row>
    <row r="514" ht="14.25" customHeight="1">
      <c r="T514" s="69"/>
    </row>
    <row r="515" ht="14.25" customHeight="1">
      <c r="T515" s="69"/>
    </row>
    <row r="516" ht="14.25" customHeight="1">
      <c r="T516" s="69"/>
    </row>
    <row r="517" ht="14.25" customHeight="1">
      <c r="T517" s="69"/>
    </row>
    <row r="518" ht="14.25" customHeight="1">
      <c r="T518" s="69"/>
    </row>
    <row r="519" ht="14.25" customHeight="1">
      <c r="T519" s="69"/>
    </row>
    <row r="520" ht="14.25" customHeight="1">
      <c r="T520" s="69"/>
    </row>
    <row r="521" ht="14.25" customHeight="1">
      <c r="T521" s="69"/>
    </row>
    <row r="522" ht="14.25" customHeight="1">
      <c r="T522" s="69"/>
    </row>
    <row r="523" ht="14.25" customHeight="1">
      <c r="T523" s="69"/>
    </row>
    <row r="524" ht="14.25" customHeight="1">
      <c r="T524" s="69"/>
    </row>
    <row r="525" ht="14.25" customHeight="1">
      <c r="T525" s="69"/>
    </row>
    <row r="526" ht="14.25" customHeight="1">
      <c r="T526" s="69"/>
    </row>
    <row r="527" ht="14.25" customHeight="1">
      <c r="T527" s="69"/>
    </row>
    <row r="528" ht="14.25" customHeight="1">
      <c r="T528" s="69"/>
    </row>
    <row r="529" ht="14.25" customHeight="1">
      <c r="T529" s="69"/>
    </row>
    <row r="530" ht="14.25" customHeight="1">
      <c r="T530" s="69"/>
    </row>
    <row r="531" ht="14.25" customHeight="1">
      <c r="T531" s="69"/>
    </row>
    <row r="532" ht="14.25" customHeight="1">
      <c r="T532" s="69"/>
    </row>
    <row r="533" ht="14.25" customHeight="1">
      <c r="T533" s="69"/>
    </row>
    <row r="534" ht="14.25" customHeight="1">
      <c r="T534" s="69"/>
    </row>
    <row r="535" ht="14.25" customHeight="1">
      <c r="T535" s="69"/>
    </row>
    <row r="536" ht="14.25" customHeight="1">
      <c r="T536" s="69"/>
    </row>
    <row r="537" ht="14.25" customHeight="1">
      <c r="T537" s="69"/>
    </row>
    <row r="538" ht="14.25" customHeight="1">
      <c r="T538" s="69"/>
    </row>
    <row r="539" ht="14.25" customHeight="1">
      <c r="T539" s="69"/>
    </row>
    <row r="540" ht="14.25" customHeight="1">
      <c r="T540" s="69"/>
    </row>
    <row r="541" ht="14.25" customHeight="1">
      <c r="T541" s="69"/>
    </row>
    <row r="542" ht="14.25" customHeight="1">
      <c r="T542" s="69"/>
    </row>
    <row r="543" ht="14.25" customHeight="1">
      <c r="T543" s="69"/>
    </row>
    <row r="544" ht="14.25" customHeight="1">
      <c r="T544" s="69"/>
    </row>
    <row r="545" ht="14.25" customHeight="1">
      <c r="T545" s="69"/>
    </row>
    <row r="546" ht="14.25" customHeight="1">
      <c r="T546" s="69"/>
    </row>
    <row r="547" ht="14.25" customHeight="1">
      <c r="T547" s="69"/>
    </row>
    <row r="548" ht="14.25" customHeight="1">
      <c r="T548" s="69"/>
    </row>
    <row r="549" ht="14.25" customHeight="1">
      <c r="T549" s="69"/>
    </row>
    <row r="550" ht="14.25" customHeight="1">
      <c r="T550" s="69"/>
    </row>
    <row r="551" ht="14.25" customHeight="1">
      <c r="T551" s="69"/>
    </row>
    <row r="552" ht="14.25" customHeight="1">
      <c r="T552" s="69"/>
    </row>
    <row r="553" ht="14.25" customHeight="1">
      <c r="T553" s="69"/>
    </row>
    <row r="554" ht="14.25" customHeight="1">
      <c r="T554" s="69"/>
    </row>
    <row r="555" ht="14.25" customHeight="1">
      <c r="T555" s="69"/>
    </row>
    <row r="556" ht="14.25" customHeight="1">
      <c r="T556" s="69"/>
    </row>
    <row r="557" ht="14.25" customHeight="1">
      <c r="T557" s="69"/>
    </row>
    <row r="558" ht="14.25" customHeight="1">
      <c r="T558" s="69"/>
    </row>
    <row r="559" ht="14.25" customHeight="1">
      <c r="T559" s="69"/>
    </row>
    <row r="560" ht="14.25" customHeight="1">
      <c r="T560" s="69"/>
    </row>
    <row r="561" ht="14.25" customHeight="1">
      <c r="T561" s="69"/>
    </row>
    <row r="562" ht="14.25" customHeight="1">
      <c r="T562" s="69"/>
    </row>
    <row r="563" ht="14.25" customHeight="1">
      <c r="T563" s="69"/>
    </row>
    <row r="564" ht="14.25" customHeight="1">
      <c r="T564" s="69"/>
    </row>
    <row r="565" ht="14.25" customHeight="1">
      <c r="T565" s="69"/>
    </row>
    <row r="566" ht="14.25" customHeight="1">
      <c r="T566" s="69"/>
    </row>
    <row r="567" ht="14.25" customHeight="1">
      <c r="T567" s="69"/>
    </row>
    <row r="568" ht="14.25" customHeight="1">
      <c r="T568" s="69"/>
    </row>
    <row r="569" ht="14.25" customHeight="1">
      <c r="T569" s="69"/>
    </row>
    <row r="570" ht="14.25" customHeight="1">
      <c r="T570" s="69"/>
    </row>
    <row r="571" ht="14.25" customHeight="1">
      <c r="T571" s="69"/>
    </row>
    <row r="572" ht="14.25" customHeight="1">
      <c r="T572" s="69"/>
    </row>
    <row r="573" ht="14.25" customHeight="1">
      <c r="T573" s="69"/>
    </row>
    <row r="574" ht="14.25" customHeight="1">
      <c r="T574" s="69"/>
    </row>
    <row r="575" ht="14.25" customHeight="1">
      <c r="T575" s="69"/>
    </row>
    <row r="576" ht="14.25" customHeight="1">
      <c r="T576" s="69"/>
    </row>
    <row r="577" ht="14.25" customHeight="1">
      <c r="T577" s="69"/>
    </row>
    <row r="578" ht="14.25" customHeight="1">
      <c r="T578" s="69"/>
    </row>
    <row r="579" ht="14.25" customHeight="1">
      <c r="T579" s="69"/>
    </row>
    <row r="580" ht="14.25" customHeight="1">
      <c r="T580" s="69"/>
    </row>
    <row r="581" ht="14.25" customHeight="1">
      <c r="T581" s="69"/>
    </row>
    <row r="582" ht="14.25" customHeight="1">
      <c r="T582" s="69"/>
    </row>
    <row r="583" ht="14.25" customHeight="1">
      <c r="T583" s="69"/>
    </row>
    <row r="584" ht="14.25" customHeight="1">
      <c r="T584" s="69"/>
    </row>
    <row r="585" ht="14.25" customHeight="1">
      <c r="T585" s="69"/>
    </row>
    <row r="586" ht="14.25" customHeight="1">
      <c r="T586" s="69"/>
    </row>
    <row r="587" ht="14.25" customHeight="1">
      <c r="T587" s="69"/>
    </row>
    <row r="588" ht="14.25" customHeight="1">
      <c r="T588" s="69"/>
    </row>
    <row r="589" ht="14.25" customHeight="1">
      <c r="T589" s="69"/>
    </row>
    <row r="590" ht="14.25" customHeight="1">
      <c r="T590" s="69"/>
    </row>
    <row r="591" ht="14.25" customHeight="1">
      <c r="T591" s="69"/>
    </row>
    <row r="592" ht="14.25" customHeight="1">
      <c r="T592" s="69"/>
    </row>
    <row r="593" ht="14.25" customHeight="1">
      <c r="T593" s="69"/>
    </row>
    <row r="594" ht="14.25" customHeight="1">
      <c r="T594" s="69"/>
    </row>
    <row r="595" ht="14.25" customHeight="1">
      <c r="T595" s="69"/>
    </row>
    <row r="596" ht="14.25" customHeight="1">
      <c r="T596" s="69"/>
    </row>
    <row r="597" ht="14.25" customHeight="1">
      <c r="T597" s="69"/>
    </row>
    <row r="598" ht="14.25" customHeight="1">
      <c r="T598" s="69"/>
    </row>
    <row r="599" ht="14.25" customHeight="1">
      <c r="T599" s="69"/>
    </row>
    <row r="600" ht="14.25" customHeight="1">
      <c r="T600" s="69"/>
    </row>
    <row r="601" ht="14.25" customHeight="1">
      <c r="T601" s="69"/>
    </row>
    <row r="602" ht="14.25" customHeight="1">
      <c r="T602" s="69"/>
    </row>
    <row r="603" ht="14.25" customHeight="1">
      <c r="T603" s="69"/>
    </row>
    <row r="604" ht="14.25" customHeight="1">
      <c r="T604" s="69"/>
    </row>
    <row r="605" ht="14.25" customHeight="1">
      <c r="T605" s="69"/>
    </row>
    <row r="606" ht="14.25" customHeight="1">
      <c r="T606" s="69"/>
    </row>
    <row r="607" ht="14.25" customHeight="1">
      <c r="T607" s="69"/>
    </row>
    <row r="608" ht="14.25" customHeight="1">
      <c r="T608" s="69"/>
    </row>
    <row r="609" ht="14.25" customHeight="1">
      <c r="T609" s="69"/>
    </row>
    <row r="610" ht="14.25" customHeight="1">
      <c r="T610" s="69"/>
    </row>
    <row r="611" ht="14.25" customHeight="1">
      <c r="T611" s="69"/>
    </row>
    <row r="612" ht="14.25" customHeight="1">
      <c r="T612" s="69"/>
    </row>
    <row r="613" ht="14.25" customHeight="1">
      <c r="T613" s="69"/>
    </row>
    <row r="614" ht="14.25" customHeight="1">
      <c r="T614" s="69"/>
    </row>
    <row r="615" ht="14.25" customHeight="1">
      <c r="T615" s="69"/>
    </row>
    <row r="616" ht="14.25" customHeight="1">
      <c r="T616" s="69"/>
    </row>
    <row r="617" ht="14.25" customHeight="1">
      <c r="T617" s="69"/>
    </row>
    <row r="618" ht="14.25" customHeight="1">
      <c r="T618" s="69"/>
    </row>
    <row r="619" ht="14.25" customHeight="1">
      <c r="T619" s="69"/>
    </row>
    <row r="620" ht="14.25" customHeight="1">
      <c r="T620" s="69"/>
    </row>
    <row r="621" ht="14.25" customHeight="1">
      <c r="T621" s="69"/>
    </row>
    <row r="622" ht="14.25" customHeight="1">
      <c r="T622" s="69"/>
    </row>
    <row r="623" ht="14.25" customHeight="1">
      <c r="T623" s="69"/>
    </row>
    <row r="624" ht="14.25" customHeight="1">
      <c r="T624" s="69"/>
    </row>
    <row r="625" ht="14.25" customHeight="1">
      <c r="T625" s="69"/>
    </row>
    <row r="626" ht="14.25" customHeight="1">
      <c r="T626" s="69"/>
    </row>
    <row r="627" ht="14.25" customHeight="1">
      <c r="T627" s="69"/>
    </row>
    <row r="628" ht="14.25" customHeight="1">
      <c r="T628" s="69"/>
    </row>
    <row r="629" ht="14.25" customHeight="1">
      <c r="T629" s="69"/>
    </row>
    <row r="630" ht="14.25" customHeight="1">
      <c r="T630" s="69"/>
    </row>
    <row r="631" ht="14.25" customHeight="1">
      <c r="T631" s="69"/>
    </row>
    <row r="632" ht="14.25" customHeight="1">
      <c r="T632" s="69"/>
    </row>
    <row r="633" ht="14.25" customHeight="1">
      <c r="T633" s="69"/>
    </row>
    <row r="634" ht="14.25" customHeight="1">
      <c r="T634" s="69"/>
    </row>
    <row r="635" ht="14.25" customHeight="1">
      <c r="T635" s="69"/>
    </row>
    <row r="636" ht="14.25" customHeight="1">
      <c r="T636" s="69"/>
    </row>
    <row r="637" ht="14.25" customHeight="1">
      <c r="T637" s="69"/>
    </row>
    <row r="638" ht="14.25" customHeight="1">
      <c r="T638" s="69"/>
    </row>
    <row r="639" ht="14.25" customHeight="1">
      <c r="T639" s="69"/>
    </row>
    <row r="640" ht="14.25" customHeight="1">
      <c r="T640" s="69"/>
    </row>
    <row r="641" ht="14.25" customHeight="1">
      <c r="T641" s="69"/>
    </row>
    <row r="642" ht="14.25" customHeight="1">
      <c r="T642" s="69"/>
    </row>
    <row r="643" ht="14.25" customHeight="1">
      <c r="T643" s="69"/>
    </row>
    <row r="644" ht="14.25" customHeight="1">
      <c r="T644" s="69"/>
    </row>
    <row r="645" ht="14.25" customHeight="1">
      <c r="T645" s="69"/>
    </row>
    <row r="646" ht="14.25" customHeight="1">
      <c r="T646" s="69"/>
    </row>
    <row r="647" ht="14.25" customHeight="1">
      <c r="T647" s="69"/>
    </row>
    <row r="648" ht="14.25" customHeight="1">
      <c r="T648" s="69"/>
    </row>
    <row r="649" ht="14.25" customHeight="1">
      <c r="T649" s="69"/>
    </row>
    <row r="650" ht="14.25" customHeight="1">
      <c r="T650" s="69"/>
    </row>
    <row r="651" ht="14.25" customHeight="1">
      <c r="T651" s="69"/>
    </row>
    <row r="652" ht="14.25" customHeight="1">
      <c r="T652" s="69"/>
    </row>
    <row r="653" ht="14.25" customHeight="1">
      <c r="T653" s="69"/>
    </row>
    <row r="654" ht="14.25" customHeight="1">
      <c r="T654" s="69"/>
    </row>
    <row r="655" ht="14.25" customHeight="1">
      <c r="T655" s="69"/>
    </row>
    <row r="656" ht="14.25" customHeight="1">
      <c r="T656" s="69"/>
    </row>
    <row r="657" ht="14.25" customHeight="1">
      <c r="T657" s="69"/>
    </row>
    <row r="658" ht="14.25" customHeight="1">
      <c r="T658" s="69"/>
    </row>
    <row r="659" ht="14.25" customHeight="1">
      <c r="T659" s="69"/>
    </row>
    <row r="660" ht="14.25" customHeight="1">
      <c r="T660" s="69"/>
    </row>
    <row r="661" ht="14.25" customHeight="1">
      <c r="T661" s="69"/>
    </row>
    <row r="662" ht="14.25" customHeight="1">
      <c r="T662" s="69"/>
    </row>
    <row r="663" ht="14.25" customHeight="1">
      <c r="T663" s="69"/>
    </row>
    <row r="664" ht="14.25" customHeight="1">
      <c r="T664" s="69"/>
    </row>
    <row r="665" ht="14.25" customHeight="1">
      <c r="T665" s="69"/>
    </row>
    <row r="666" ht="14.25" customHeight="1">
      <c r="T666" s="69"/>
    </row>
    <row r="667" ht="14.25" customHeight="1">
      <c r="T667" s="69"/>
    </row>
    <row r="668" ht="14.25" customHeight="1">
      <c r="T668" s="69"/>
    </row>
    <row r="669" ht="14.25" customHeight="1">
      <c r="T669" s="69"/>
    </row>
    <row r="670" ht="14.25" customHeight="1">
      <c r="T670" s="69"/>
    </row>
    <row r="671" ht="14.25" customHeight="1">
      <c r="T671" s="69"/>
    </row>
    <row r="672" ht="14.25" customHeight="1">
      <c r="T672" s="69"/>
    </row>
    <row r="673" ht="14.25" customHeight="1">
      <c r="T673" s="69"/>
    </row>
    <row r="674" ht="14.25" customHeight="1">
      <c r="T674" s="69"/>
    </row>
    <row r="675" ht="14.25" customHeight="1">
      <c r="T675" s="69"/>
    </row>
    <row r="676" ht="14.25" customHeight="1">
      <c r="T676" s="69"/>
    </row>
    <row r="677" ht="14.25" customHeight="1">
      <c r="T677" s="69"/>
    </row>
    <row r="678" ht="14.25" customHeight="1">
      <c r="T678" s="69"/>
    </row>
    <row r="679" ht="14.25" customHeight="1">
      <c r="T679" s="69"/>
    </row>
    <row r="680" ht="14.25" customHeight="1">
      <c r="T680" s="69"/>
    </row>
    <row r="681" ht="14.25" customHeight="1">
      <c r="T681" s="69"/>
    </row>
    <row r="682" ht="14.25" customHeight="1">
      <c r="T682" s="69"/>
    </row>
    <row r="683" ht="14.25" customHeight="1">
      <c r="T683" s="69"/>
    </row>
    <row r="684" ht="14.25" customHeight="1">
      <c r="T684" s="69"/>
    </row>
    <row r="685" ht="14.25" customHeight="1">
      <c r="T685" s="69"/>
    </row>
    <row r="686" ht="14.25" customHeight="1">
      <c r="T686" s="69"/>
    </row>
    <row r="687" ht="14.25" customHeight="1">
      <c r="T687" s="69"/>
    </row>
    <row r="688" ht="14.25" customHeight="1">
      <c r="T688" s="69"/>
    </row>
    <row r="689" ht="14.25" customHeight="1">
      <c r="T689" s="69"/>
    </row>
    <row r="690" ht="14.25" customHeight="1">
      <c r="T690" s="69"/>
    </row>
    <row r="691" ht="14.25" customHeight="1">
      <c r="T691" s="69"/>
    </row>
    <row r="692" ht="14.25" customHeight="1">
      <c r="T692" s="69"/>
    </row>
    <row r="693" ht="14.25" customHeight="1">
      <c r="T693" s="69"/>
    </row>
    <row r="694" ht="14.25" customHeight="1">
      <c r="T694" s="69"/>
    </row>
    <row r="695" ht="14.25" customHeight="1">
      <c r="T695" s="69"/>
    </row>
    <row r="696" ht="14.25" customHeight="1">
      <c r="T696" s="69"/>
    </row>
    <row r="697" ht="14.25" customHeight="1">
      <c r="T697" s="69"/>
    </row>
    <row r="698" ht="14.25" customHeight="1">
      <c r="T698" s="69"/>
    </row>
    <row r="699" ht="14.25" customHeight="1">
      <c r="T699" s="69"/>
    </row>
    <row r="700" ht="14.25" customHeight="1">
      <c r="T700" s="69"/>
    </row>
    <row r="701" ht="14.25" customHeight="1">
      <c r="T701" s="69"/>
    </row>
    <row r="702" ht="14.25" customHeight="1">
      <c r="T702" s="69"/>
    </row>
    <row r="703" ht="14.25" customHeight="1">
      <c r="T703" s="69"/>
    </row>
    <row r="704" ht="14.25" customHeight="1">
      <c r="T704" s="69"/>
    </row>
    <row r="705" ht="14.25" customHeight="1">
      <c r="T705" s="69"/>
    </row>
    <row r="706" ht="14.25" customHeight="1">
      <c r="T706" s="69"/>
    </row>
    <row r="707" ht="14.25" customHeight="1">
      <c r="T707" s="69"/>
    </row>
    <row r="708" ht="14.25" customHeight="1">
      <c r="T708" s="69"/>
    </row>
    <row r="709" ht="14.25" customHeight="1">
      <c r="T709" s="69"/>
    </row>
    <row r="710" ht="14.25" customHeight="1">
      <c r="T710" s="69"/>
    </row>
    <row r="711" ht="14.25" customHeight="1">
      <c r="T711" s="69"/>
    </row>
    <row r="712" ht="14.25" customHeight="1">
      <c r="T712" s="69"/>
    </row>
    <row r="713" ht="14.25" customHeight="1">
      <c r="T713" s="69"/>
    </row>
    <row r="714" ht="14.25" customHeight="1">
      <c r="T714" s="69"/>
    </row>
    <row r="715" ht="14.25" customHeight="1">
      <c r="T715" s="69"/>
    </row>
    <row r="716" ht="14.25" customHeight="1">
      <c r="T716" s="69"/>
    </row>
    <row r="717" ht="14.25" customHeight="1">
      <c r="T717" s="69"/>
    </row>
    <row r="718" ht="14.25" customHeight="1">
      <c r="T718" s="69"/>
    </row>
    <row r="719" ht="14.25" customHeight="1">
      <c r="T719" s="69"/>
    </row>
    <row r="720" ht="14.25" customHeight="1">
      <c r="T720" s="69"/>
    </row>
    <row r="721" ht="14.25" customHeight="1">
      <c r="T721" s="69"/>
    </row>
    <row r="722" ht="14.25" customHeight="1">
      <c r="T722" s="69"/>
    </row>
    <row r="723" ht="14.25" customHeight="1">
      <c r="T723" s="69"/>
    </row>
    <row r="724" ht="14.25" customHeight="1">
      <c r="T724" s="69"/>
    </row>
    <row r="725" ht="14.25" customHeight="1">
      <c r="T725" s="69"/>
    </row>
    <row r="726" ht="14.25" customHeight="1">
      <c r="T726" s="69"/>
    </row>
    <row r="727" ht="14.25" customHeight="1">
      <c r="T727" s="69"/>
    </row>
    <row r="728" ht="14.25" customHeight="1">
      <c r="T728" s="69"/>
    </row>
    <row r="729" ht="14.25" customHeight="1">
      <c r="T729" s="69"/>
    </row>
    <row r="730" ht="14.25" customHeight="1">
      <c r="T730" s="69"/>
    </row>
    <row r="731" ht="14.25" customHeight="1">
      <c r="T731" s="69"/>
    </row>
    <row r="732" ht="14.25" customHeight="1">
      <c r="T732" s="69"/>
    </row>
    <row r="733" ht="14.25" customHeight="1">
      <c r="T733" s="69"/>
    </row>
    <row r="734" ht="14.25" customHeight="1">
      <c r="T734" s="69"/>
    </row>
    <row r="735" ht="14.25" customHeight="1">
      <c r="T735" s="69"/>
    </row>
    <row r="736" ht="14.25" customHeight="1">
      <c r="T736" s="69"/>
    </row>
    <row r="737" ht="14.25" customHeight="1">
      <c r="T737" s="69"/>
    </row>
    <row r="738" ht="14.25" customHeight="1">
      <c r="T738" s="69"/>
    </row>
    <row r="739" ht="14.25" customHeight="1">
      <c r="T739" s="69"/>
    </row>
    <row r="740" ht="14.25" customHeight="1">
      <c r="T740" s="69"/>
    </row>
    <row r="741" ht="14.25" customHeight="1">
      <c r="T741" s="69"/>
    </row>
    <row r="742" ht="14.25" customHeight="1">
      <c r="T742" s="69"/>
    </row>
    <row r="743" ht="14.25" customHeight="1">
      <c r="T743" s="69"/>
    </row>
    <row r="744" ht="14.25" customHeight="1">
      <c r="T744" s="69"/>
    </row>
    <row r="745" ht="14.25" customHeight="1">
      <c r="T745" s="69"/>
    </row>
    <row r="746" ht="14.25" customHeight="1">
      <c r="T746" s="69"/>
    </row>
    <row r="747" ht="14.25" customHeight="1">
      <c r="T747" s="69"/>
    </row>
    <row r="748" ht="14.25" customHeight="1">
      <c r="T748" s="69"/>
    </row>
    <row r="749" ht="14.25" customHeight="1">
      <c r="T749" s="69"/>
    </row>
    <row r="750" ht="14.25" customHeight="1">
      <c r="T750" s="69"/>
    </row>
    <row r="751" ht="14.25" customHeight="1">
      <c r="T751" s="69"/>
    </row>
    <row r="752" ht="14.25" customHeight="1">
      <c r="T752" s="69"/>
    </row>
    <row r="753" ht="14.25" customHeight="1">
      <c r="T753" s="69"/>
    </row>
    <row r="754" ht="14.25" customHeight="1">
      <c r="T754" s="69"/>
    </row>
    <row r="755" ht="14.25" customHeight="1">
      <c r="T755" s="69"/>
    </row>
    <row r="756" ht="14.25" customHeight="1">
      <c r="T756" s="69"/>
    </row>
    <row r="757" ht="14.25" customHeight="1">
      <c r="T757" s="69"/>
    </row>
    <row r="758" ht="14.25" customHeight="1">
      <c r="T758" s="69"/>
    </row>
    <row r="759" ht="14.25" customHeight="1">
      <c r="T759" s="69"/>
    </row>
    <row r="760" ht="14.25" customHeight="1">
      <c r="T760" s="69"/>
    </row>
    <row r="761" ht="14.25" customHeight="1">
      <c r="T761" s="69"/>
    </row>
    <row r="762" ht="14.25" customHeight="1">
      <c r="T762" s="69"/>
    </row>
    <row r="763" ht="14.25" customHeight="1">
      <c r="T763" s="69"/>
    </row>
    <row r="764" ht="14.25" customHeight="1">
      <c r="T764" s="69"/>
    </row>
    <row r="765" ht="14.25" customHeight="1">
      <c r="T765" s="69"/>
    </row>
    <row r="766" ht="14.25" customHeight="1">
      <c r="T766" s="69"/>
    </row>
    <row r="767" ht="14.25" customHeight="1">
      <c r="T767" s="69"/>
    </row>
    <row r="768" ht="14.25" customHeight="1">
      <c r="T768" s="69"/>
    </row>
    <row r="769" ht="14.25" customHeight="1">
      <c r="T769" s="69"/>
    </row>
    <row r="770" ht="14.25" customHeight="1">
      <c r="T770" s="69"/>
    </row>
    <row r="771" ht="14.25" customHeight="1">
      <c r="T771" s="69"/>
    </row>
    <row r="772" ht="14.25" customHeight="1">
      <c r="T772" s="69"/>
    </row>
    <row r="773" ht="14.25" customHeight="1">
      <c r="T773" s="69"/>
    </row>
    <row r="774" ht="14.25" customHeight="1">
      <c r="T774" s="69"/>
    </row>
    <row r="775" ht="14.25" customHeight="1">
      <c r="T775" s="69"/>
    </row>
    <row r="776" ht="14.25" customHeight="1">
      <c r="T776" s="69"/>
    </row>
    <row r="777" ht="14.25" customHeight="1">
      <c r="T777" s="69"/>
    </row>
    <row r="778" ht="14.25" customHeight="1">
      <c r="T778" s="69"/>
    </row>
    <row r="779" ht="14.25" customHeight="1">
      <c r="T779" s="69"/>
    </row>
    <row r="780" ht="14.25" customHeight="1">
      <c r="T780" s="69"/>
    </row>
    <row r="781" ht="14.25" customHeight="1">
      <c r="T781" s="69"/>
    </row>
    <row r="782" ht="14.25" customHeight="1">
      <c r="T782" s="69"/>
    </row>
    <row r="783" ht="14.25" customHeight="1">
      <c r="T783" s="69"/>
    </row>
    <row r="784" ht="14.25" customHeight="1">
      <c r="T784" s="69"/>
    </row>
    <row r="785" ht="14.25" customHeight="1">
      <c r="T785" s="69"/>
    </row>
    <row r="786" ht="14.25" customHeight="1">
      <c r="T786" s="69"/>
    </row>
    <row r="787" ht="14.25" customHeight="1">
      <c r="T787" s="69"/>
    </row>
    <row r="788" ht="14.25" customHeight="1">
      <c r="T788" s="69"/>
    </row>
    <row r="789" ht="14.25" customHeight="1">
      <c r="T789" s="69"/>
    </row>
    <row r="790" ht="14.25" customHeight="1">
      <c r="T790" s="69"/>
    </row>
    <row r="791" ht="14.25" customHeight="1">
      <c r="T791" s="69"/>
    </row>
    <row r="792" ht="14.25" customHeight="1">
      <c r="T792" s="69"/>
    </row>
    <row r="793" ht="14.25" customHeight="1">
      <c r="T793" s="69"/>
    </row>
    <row r="794" ht="14.25" customHeight="1">
      <c r="T794" s="69"/>
    </row>
    <row r="795" ht="14.25" customHeight="1">
      <c r="T795" s="69"/>
    </row>
    <row r="796" ht="14.25" customHeight="1">
      <c r="T796" s="69"/>
    </row>
    <row r="797" ht="14.25" customHeight="1">
      <c r="T797" s="69"/>
    </row>
    <row r="798" ht="14.25" customHeight="1">
      <c r="T798" s="69"/>
    </row>
    <row r="799" ht="14.25" customHeight="1">
      <c r="T799" s="69"/>
    </row>
    <row r="800" ht="14.25" customHeight="1">
      <c r="T800" s="69"/>
    </row>
    <row r="801" ht="14.25" customHeight="1">
      <c r="T801" s="69"/>
    </row>
    <row r="802" ht="14.25" customHeight="1">
      <c r="T802" s="69"/>
    </row>
    <row r="803" ht="14.25" customHeight="1">
      <c r="T803" s="69"/>
    </row>
    <row r="804" ht="14.25" customHeight="1">
      <c r="T804" s="69"/>
    </row>
    <row r="805" ht="14.25" customHeight="1">
      <c r="T805" s="69"/>
    </row>
    <row r="806" ht="14.25" customHeight="1">
      <c r="T806" s="69"/>
    </row>
    <row r="807" ht="14.25" customHeight="1">
      <c r="T807" s="69"/>
    </row>
    <row r="808" ht="14.25" customHeight="1">
      <c r="T808" s="69"/>
    </row>
    <row r="809" ht="14.25" customHeight="1">
      <c r="T809" s="69"/>
    </row>
    <row r="810" ht="14.25" customHeight="1">
      <c r="T810" s="69"/>
    </row>
    <row r="811" ht="14.25" customHeight="1">
      <c r="T811" s="69"/>
    </row>
    <row r="812" ht="14.25" customHeight="1">
      <c r="T812" s="69"/>
    </row>
    <row r="813" ht="14.25" customHeight="1">
      <c r="T813" s="69"/>
    </row>
    <row r="814" ht="14.25" customHeight="1">
      <c r="T814" s="69"/>
    </row>
    <row r="815" ht="14.25" customHeight="1">
      <c r="T815" s="69"/>
    </row>
    <row r="816" ht="14.25" customHeight="1">
      <c r="T816" s="69"/>
    </row>
    <row r="817" ht="14.25" customHeight="1">
      <c r="T817" s="69"/>
    </row>
    <row r="818" ht="14.25" customHeight="1">
      <c r="T818" s="69"/>
    </row>
    <row r="819" ht="14.25" customHeight="1">
      <c r="T819" s="69"/>
    </row>
    <row r="820" ht="14.25" customHeight="1">
      <c r="T820" s="69"/>
    </row>
    <row r="821" ht="14.25" customHeight="1">
      <c r="T821" s="69"/>
    </row>
    <row r="822" ht="14.25" customHeight="1">
      <c r="T822" s="69"/>
    </row>
    <row r="823" ht="14.25" customHeight="1">
      <c r="T823" s="69"/>
    </row>
    <row r="824" ht="14.25" customHeight="1">
      <c r="T824" s="69"/>
    </row>
    <row r="825" ht="14.25" customHeight="1">
      <c r="T825" s="69"/>
    </row>
    <row r="826" ht="14.25" customHeight="1">
      <c r="T826" s="69"/>
    </row>
    <row r="827" ht="14.25" customHeight="1">
      <c r="T827" s="69"/>
    </row>
    <row r="828" ht="14.25" customHeight="1">
      <c r="T828" s="69"/>
    </row>
    <row r="829" ht="14.25" customHeight="1">
      <c r="T829" s="69"/>
    </row>
    <row r="830" ht="14.25" customHeight="1">
      <c r="T830" s="69"/>
    </row>
    <row r="831" ht="14.25" customHeight="1">
      <c r="T831" s="69"/>
    </row>
    <row r="832" ht="14.25" customHeight="1">
      <c r="T832" s="69"/>
    </row>
    <row r="833" ht="14.25" customHeight="1">
      <c r="T833" s="69"/>
    </row>
    <row r="834" ht="14.25" customHeight="1">
      <c r="T834" s="69"/>
    </row>
    <row r="835" ht="14.25" customHeight="1">
      <c r="T835" s="69"/>
    </row>
    <row r="836" ht="14.25" customHeight="1">
      <c r="T836" s="69"/>
    </row>
    <row r="837" ht="14.25" customHeight="1">
      <c r="T837" s="69"/>
    </row>
    <row r="838" ht="14.25" customHeight="1">
      <c r="T838" s="69"/>
    </row>
    <row r="839" ht="14.25" customHeight="1">
      <c r="T839" s="69"/>
    </row>
    <row r="840" ht="14.25" customHeight="1">
      <c r="T840" s="69"/>
    </row>
    <row r="841" ht="14.25" customHeight="1">
      <c r="T841" s="69"/>
    </row>
    <row r="842" ht="14.25" customHeight="1">
      <c r="T842" s="69"/>
    </row>
    <row r="843" ht="14.25" customHeight="1">
      <c r="T843" s="69"/>
    </row>
    <row r="844" ht="14.25" customHeight="1">
      <c r="T844" s="69"/>
    </row>
    <row r="845" ht="14.25" customHeight="1">
      <c r="T845" s="69"/>
    </row>
    <row r="846" ht="14.25" customHeight="1">
      <c r="T846" s="69"/>
    </row>
    <row r="847" ht="14.25" customHeight="1">
      <c r="T847" s="69"/>
    </row>
    <row r="848" ht="14.25" customHeight="1">
      <c r="T848" s="69"/>
    </row>
    <row r="849" ht="14.25" customHeight="1">
      <c r="T849" s="69"/>
    </row>
    <row r="850" ht="14.25" customHeight="1">
      <c r="T850" s="69"/>
    </row>
    <row r="851" ht="14.25" customHeight="1">
      <c r="T851" s="69"/>
    </row>
    <row r="852" ht="14.25" customHeight="1">
      <c r="T852" s="69"/>
    </row>
    <row r="853" ht="14.25" customHeight="1">
      <c r="T853" s="69"/>
    </row>
    <row r="854" ht="14.25" customHeight="1">
      <c r="T854" s="69"/>
    </row>
    <row r="855" ht="14.25" customHeight="1">
      <c r="T855" s="69"/>
    </row>
    <row r="856" ht="14.25" customHeight="1">
      <c r="T856" s="69"/>
    </row>
    <row r="857" ht="14.25" customHeight="1">
      <c r="T857" s="69"/>
    </row>
    <row r="858" ht="14.25" customHeight="1">
      <c r="T858" s="69"/>
    </row>
    <row r="859" ht="14.25" customHeight="1">
      <c r="T859" s="69"/>
    </row>
    <row r="860" ht="14.25" customHeight="1">
      <c r="T860" s="69"/>
    </row>
    <row r="861" ht="14.25" customHeight="1">
      <c r="T861" s="69"/>
    </row>
    <row r="862" ht="14.25" customHeight="1">
      <c r="T862" s="69"/>
    </row>
    <row r="863" ht="14.25" customHeight="1">
      <c r="T863" s="69"/>
    </row>
    <row r="864" ht="14.25" customHeight="1">
      <c r="T864" s="69"/>
    </row>
    <row r="865" ht="14.25" customHeight="1">
      <c r="T865" s="69"/>
    </row>
    <row r="866" ht="14.25" customHeight="1">
      <c r="T866" s="69"/>
    </row>
    <row r="867" ht="14.25" customHeight="1">
      <c r="T867" s="69"/>
    </row>
    <row r="868" ht="14.25" customHeight="1">
      <c r="T868" s="69"/>
    </row>
    <row r="869" ht="14.25" customHeight="1">
      <c r="T869" s="69"/>
    </row>
    <row r="870" ht="14.25" customHeight="1">
      <c r="T870" s="69"/>
    </row>
    <row r="871" ht="14.25" customHeight="1">
      <c r="T871" s="69"/>
    </row>
    <row r="872" ht="14.25" customHeight="1">
      <c r="T872" s="69"/>
    </row>
    <row r="873" ht="14.25" customHeight="1">
      <c r="T873" s="69"/>
    </row>
    <row r="874" ht="14.25" customHeight="1">
      <c r="T874" s="69"/>
    </row>
    <row r="875" ht="14.25" customHeight="1">
      <c r="T875" s="69"/>
    </row>
    <row r="876" ht="14.25" customHeight="1">
      <c r="T876" s="69"/>
    </row>
    <row r="877" ht="14.25" customHeight="1">
      <c r="T877" s="69"/>
    </row>
    <row r="878" ht="14.25" customHeight="1">
      <c r="T878" s="69"/>
    </row>
    <row r="879" ht="14.25" customHeight="1">
      <c r="T879" s="69"/>
    </row>
    <row r="880" ht="14.25" customHeight="1">
      <c r="T880" s="69"/>
    </row>
    <row r="881" ht="14.25" customHeight="1">
      <c r="T881" s="69"/>
    </row>
    <row r="882" ht="14.25" customHeight="1">
      <c r="T882" s="69"/>
    </row>
    <row r="883" ht="14.25" customHeight="1">
      <c r="T883" s="69"/>
    </row>
    <row r="884" ht="14.25" customHeight="1">
      <c r="T884" s="69"/>
    </row>
    <row r="885" ht="14.25" customHeight="1">
      <c r="T885" s="69"/>
    </row>
    <row r="886" ht="14.25" customHeight="1">
      <c r="T886" s="69"/>
    </row>
    <row r="887" ht="14.25" customHeight="1">
      <c r="T887" s="69"/>
    </row>
    <row r="888" ht="14.25" customHeight="1">
      <c r="T888" s="69"/>
    </row>
    <row r="889" ht="14.25" customHeight="1">
      <c r="T889" s="69"/>
    </row>
    <row r="890" ht="14.25" customHeight="1">
      <c r="T890" s="69"/>
    </row>
    <row r="891" ht="14.25" customHeight="1">
      <c r="T891" s="69"/>
    </row>
    <row r="892" ht="14.25" customHeight="1">
      <c r="T892" s="69"/>
    </row>
    <row r="893" ht="14.25" customHeight="1">
      <c r="T893" s="69"/>
    </row>
    <row r="894" ht="14.25" customHeight="1">
      <c r="T894" s="69"/>
    </row>
    <row r="895" ht="14.25" customHeight="1">
      <c r="T895" s="69"/>
    </row>
    <row r="896" ht="14.25" customHeight="1">
      <c r="T896" s="69"/>
    </row>
    <row r="897" ht="14.25" customHeight="1">
      <c r="T897" s="69"/>
    </row>
    <row r="898" ht="14.25" customHeight="1">
      <c r="T898" s="69"/>
    </row>
    <row r="899" ht="14.25" customHeight="1">
      <c r="T899" s="69"/>
    </row>
    <row r="900" ht="14.25" customHeight="1">
      <c r="T900" s="69"/>
    </row>
    <row r="901" ht="14.25" customHeight="1">
      <c r="T901" s="69"/>
    </row>
    <row r="902" ht="14.25" customHeight="1">
      <c r="T902" s="69"/>
    </row>
    <row r="903" ht="14.25" customHeight="1">
      <c r="T903" s="69"/>
    </row>
    <row r="904" ht="14.25" customHeight="1">
      <c r="T904" s="69"/>
    </row>
    <row r="905" ht="14.25" customHeight="1">
      <c r="T905" s="69"/>
    </row>
    <row r="906" ht="14.25" customHeight="1">
      <c r="T906" s="69"/>
    </row>
    <row r="907" ht="14.25" customHeight="1">
      <c r="T907" s="69"/>
    </row>
    <row r="908" ht="14.25" customHeight="1">
      <c r="T908" s="69"/>
    </row>
    <row r="909" ht="14.25" customHeight="1">
      <c r="T909" s="69"/>
    </row>
    <row r="910" ht="14.25" customHeight="1">
      <c r="T910" s="69"/>
    </row>
    <row r="911" ht="14.25" customHeight="1">
      <c r="T911" s="69"/>
    </row>
    <row r="912" ht="14.25" customHeight="1">
      <c r="T912" s="69"/>
    </row>
    <row r="913" ht="14.25" customHeight="1">
      <c r="T913" s="69"/>
    </row>
    <row r="914" ht="14.25" customHeight="1">
      <c r="T914" s="69"/>
    </row>
    <row r="915" ht="14.25" customHeight="1">
      <c r="T915" s="69"/>
    </row>
    <row r="916" ht="14.25" customHeight="1">
      <c r="T916" s="69"/>
    </row>
    <row r="917" ht="14.25" customHeight="1">
      <c r="T917" s="69"/>
    </row>
    <row r="918" ht="14.25" customHeight="1">
      <c r="T918" s="69"/>
    </row>
    <row r="919" ht="14.25" customHeight="1">
      <c r="T919" s="69"/>
    </row>
    <row r="920" ht="14.25" customHeight="1">
      <c r="T920" s="69"/>
    </row>
    <row r="921" ht="14.25" customHeight="1">
      <c r="T921" s="69"/>
    </row>
    <row r="922" ht="14.25" customHeight="1">
      <c r="T922" s="69"/>
    </row>
    <row r="923" ht="14.25" customHeight="1">
      <c r="T923" s="69"/>
    </row>
    <row r="924" ht="14.25" customHeight="1">
      <c r="T924" s="69"/>
    </row>
    <row r="925" ht="14.25" customHeight="1">
      <c r="T925" s="69"/>
    </row>
    <row r="926" ht="14.25" customHeight="1">
      <c r="T926" s="69"/>
    </row>
    <row r="927" ht="14.25" customHeight="1">
      <c r="T927" s="69"/>
    </row>
    <row r="928" ht="14.25" customHeight="1">
      <c r="T928" s="69"/>
    </row>
    <row r="929" ht="14.25" customHeight="1">
      <c r="T929" s="69"/>
    </row>
    <row r="930" ht="14.25" customHeight="1">
      <c r="T930" s="69"/>
    </row>
    <row r="931" ht="14.25" customHeight="1">
      <c r="T931" s="69"/>
    </row>
    <row r="932" ht="14.25" customHeight="1">
      <c r="T932" s="69"/>
    </row>
    <row r="933" ht="14.25" customHeight="1">
      <c r="T933" s="69"/>
    </row>
    <row r="934" ht="14.25" customHeight="1">
      <c r="T934" s="69"/>
    </row>
    <row r="935" ht="14.25" customHeight="1">
      <c r="T935" s="69"/>
    </row>
    <row r="936" ht="14.25" customHeight="1">
      <c r="T936" s="69"/>
    </row>
    <row r="937" ht="14.25" customHeight="1">
      <c r="T937" s="69"/>
    </row>
    <row r="938" ht="14.25" customHeight="1">
      <c r="T938" s="69"/>
    </row>
    <row r="939" ht="14.25" customHeight="1">
      <c r="T939" s="69"/>
    </row>
    <row r="940" ht="14.25" customHeight="1">
      <c r="T940" s="69"/>
    </row>
    <row r="941" ht="14.25" customHeight="1">
      <c r="T941" s="69"/>
    </row>
    <row r="942" ht="14.25" customHeight="1">
      <c r="T942" s="69"/>
    </row>
    <row r="943" ht="14.25" customHeight="1">
      <c r="T943" s="69"/>
    </row>
    <row r="944" ht="14.25" customHeight="1">
      <c r="T944" s="69"/>
    </row>
    <row r="945" ht="14.25" customHeight="1">
      <c r="T945" s="69"/>
    </row>
    <row r="946" ht="14.25" customHeight="1">
      <c r="T946" s="69"/>
    </row>
    <row r="947" ht="14.25" customHeight="1">
      <c r="T947" s="69"/>
    </row>
    <row r="948" ht="14.25" customHeight="1">
      <c r="T948" s="69"/>
    </row>
    <row r="949" ht="14.25" customHeight="1">
      <c r="T949" s="69"/>
    </row>
    <row r="950" ht="14.25" customHeight="1">
      <c r="T950" s="69"/>
    </row>
    <row r="951" ht="14.25" customHeight="1">
      <c r="T951" s="69"/>
    </row>
    <row r="952" ht="14.25" customHeight="1">
      <c r="T952" s="69"/>
    </row>
    <row r="953" ht="14.25" customHeight="1">
      <c r="T953" s="69"/>
    </row>
    <row r="954" ht="14.25" customHeight="1">
      <c r="T954" s="69"/>
    </row>
    <row r="955" ht="14.25" customHeight="1">
      <c r="T955" s="69"/>
    </row>
    <row r="956" ht="14.25" customHeight="1">
      <c r="T956" s="69"/>
    </row>
    <row r="957" ht="14.25" customHeight="1">
      <c r="T957" s="69"/>
    </row>
    <row r="958" ht="14.25" customHeight="1">
      <c r="T958" s="69"/>
    </row>
    <row r="959" ht="14.25" customHeight="1">
      <c r="T959" s="69"/>
    </row>
    <row r="960" ht="14.25" customHeight="1">
      <c r="T960" s="69"/>
    </row>
    <row r="961" ht="14.25" customHeight="1">
      <c r="T961" s="69"/>
    </row>
    <row r="962" ht="14.25" customHeight="1">
      <c r="T962" s="69"/>
    </row>
    <row r="963" ht="14.25" customHeight="1">
      <c r="T963" s="69"/>
    </row>
    <row r="964" ht="14.25" customHeight="1">
      <c r="T964" s="69"/>
    </row>
    <row r="965" ht="14.25" customHeight="1">
      <c r="T965" s="69"/>
    </row>
    <row r="966" ht="14.25" customHeight="1">
      <c r="T966" s="69"/>
    </row>
    <row r="967" ht="14.25" customHeight="1">
      <c r="T967" s="69"/>
    </row>
    <row r="968" ht="14.25" customHeight="1">
      <c r="T968" s="69"/>
    </row>
    <row r="969" ht="14.25" customHeight="1">
      <c r="T969" s="69"/>
    </row>
    <row r="970" ht="14.25" customHeight="1">
      <c r="T970" s="69"/>
    </row>
    <row r="971" ht="14.25" customHeight="1">
      <c r="T971" s="69"/>
    </row>
    <row r="972" ht="14.25" customHeight="1">
      <c r="T972" s="69"/>
    </row>
    <row r="973" ht="14.25" customHeight="1">
      <c r="T973" s="69"/>
    </row>
    <row r="974" ht="14.25" customHeight="1">
      <c r="T974" s="69"/>
    </row>
    <row r="975" ht="14.25" customHeight="1">
      <c r="T975" s="69"/>
    </row>
    <row r="976" ht="14.25" customHeight="1">
      <c r="T976" s="69"/>
    </row>
    <row r="977" ht="14.25" customHeight="1">
      <c r="T977" s="69"/>
    </row>
    <row r="978" ht="14.25" customHeight="1">
      <c r="T978" s="69"/>
    </row>
    <row r="979" ht="14.25" customHeight="1">
      <c r="T979" s="69"/>
    </row>
    <row r="980" ht="14.25" customHeight="1">
      <c r="T980" s="69"/>
    </row>
    <row r="981" ht="14.25" customHeight="1">
      <c r="T981" s="69"/>
    </row>
    <row r="982" ht="14.25" customHeight="1">
      <c r="T982" s="69"/>
    </row>
    <row r="983" ht="14.25" customHeight="1">
      <c r="T983" s="69"/>
    </row>
    <row r="984" ht="14.25" customHeight="1">
      <c r="T984" s="69"/>
    </row>
    <row r="985" ht="14.25" customHeight="1">
      <c r="T985" s="69"/>
    </row>
    <row r="986" ht="14.25" customHeight="1">
      <c r="T986" s="69"/>
    </row>
    <row r="987" ht="14.25" customHeight="1">
      <c r="T987" s="69"/>
    </row>
    <row r="988" ht="14.25" customHeight="1">
      <c r="T988" s="69"/>
    </row>
    <row r="989" ht="14.25" customHeight="1">
      <c r="T989" s="69"/>
    </row>
    <row r="990" ht="14.25" customHeight="1">
      <c r="T990" s="69"/>
    </row>
    <row r="991" ht="14.25" customHeight="1">
      <c r="T991" s="69"/>
    </row>
    <row r="992" ht="14.25" customHeight="1">
      <c r="T992" s="69"/>
    </row>
    <row r="993" ht="14.25" customHeight="1">
      <c r="T993" s="69"/>
    </row>
    <row r="994" ht="14.25" customHeight="1">
      <c r="T994" s="69"/>
    </row>
    <row r="995" ht="14.25" customHeight="1">
      <c r="T995" s="69"/>
    </row>
    <row r="996" ht="14.25" customHeight="1">
      <c r="T996" s="69"/>
    </row>
    <row r="997" ht="14.25" customHeight="1">
      <c r="T997" s="69"/>
    </row>
    <row r="998" ht="14.25" customHeight="1">
      <c r="T998" s="69"/>
    </row>
    <row r="999" ht="14.25" customHeight="1">
      <c r="T999" s="69"/>
    </row>
    <row r="1000" ht="14.25" customHeight="1">
      <c r="T1000" s="69"/>
    </row>
  </sheetData>
  <mergeCells count="20">
    <mergeCell ref="Q2:Q5"/>
    <mergeCell ref="R2:R5"/>
    <mergeCell ref="S2:S5"/>
    <mergeCell ref="T2:T5"/>
    <mergeCell ref="L2:O2"/>
    <mergeCell ref="P3:P4"/>
    <mergeCell ref="L4:M4"/>
    <mergeCell ref="N4:O4"/>
    <mergeCell ref="A4:B5"/>
    <mergeCell ref="C4:C5"/>
    <mergeCell ref="D4:G4"/>
    <mergeCell ref="H4:I4"/>
    <mergeCell ref="H1:S1"/>
    <mergeCell ref="T1:U1"/>
    <mergeCell ref="V1:V5"/>
    <mergeCell ref="A2:F3"/>
    <mergeCell ref="G2:G3"/>
    <mergeCell ref="H2:K2"/>
    <mergeCell ref="U2:U5"/>
    <mergeCell ref="J4:K4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86"/>
    <col customWidth="1" min="2" max="2" width="4.57"/>
    <col customWidth="1" min="3" max="3" width="40.43"/>
    <col customWidth="1" min="4" max="4" width="11.29"/>
    <col customWidth="1" min="5" max="5" width="30.86"/>
    <col customWidth="1" min="6" max="6" width="3.86"/>
    <col customWidth="1" min="7" max="7" width="10.0"/>
    <col customWidth="1" min="8" max="8" width="14.29"/>
    <col customWidth="1" min="9" max="11" width="6.0"/>
    <col customWidth="1" min="12" max="12" width="5.29"/>
    <col customWidth="1" min="13" max="13" width="6.0"/>
    <col customWidth="1" min="14" max="14" width="5.29"/>
    <col customWidth="1" min="15" max="15" width="6.0"/>
    <col customWidth="1" min="16" max="16" width="6.71"/>
    <col customWidth="1" min="17" max="17" width="11.0"/>
    <col customWidth="1" min="18" max="18" width="6.71"/>
    <col customWidth="1" min="19" max="19" width="7.43"/>
    <col customWidth="1" min="20" max="20" width="13.14"/>
    <col customWidth="1" min="21" max="22" width="12.86"/>
    <col customWidth="1" min="23" max="27" width="10.0"/>
  </cols>
  <sheetData>
    <row r="1" ht="15.75" customHeight="1">
      <c r="A1" s="1"/>
      <c r="B1" s="2"/>
      <c r="C1" s="2"/>
      <c r="D1" s="2"/>
      <c r="E1" s="2"/>
      <c r="F1" s="2"/>
      <c r="G1" s="2"/>
      <c r="H1" s="4" t="s">
        <v>0</v>
      </c>
      <c r="I1" s="5"/>
      <c r="J1" s="5"/>
      <c r="K1" s="5"/>
      <c r="L1" s="5"/>
      <c r="M1" s="5"/>
      <c r="N1" s="5"/>
      <c r="O1" s="5"/>
      <c r="P1" s="5"/>
      <c r="Q1" s="5"/>
      <c r="R1" s="5"/>
      <c r="S1" s="6"/>
      <c r="T1" s="7" t="s">
        <v>1</v>
      </c>
      <c r="U1" s="6"/>
      <c r="V1" s="8" t="s">
        <v>2</v>
      </c>
      <c r="W1" s="9"/>
      <c r="X1" s="9"/>
      <c r="Y1" s="9"/>
      <c r="Z1" s="9"/>
      <c r="AA1" s="9"/>
    </row>
    <row r="2" ht="25.5" customHeight="1">
      <c r="A2" s="104" t="s">
        <v>35</v>
      </c>
      <c r="B2" s="105"/>
      <c r="C2" s="105"/>
      <c r="D2" s="105"/>
      <c r="E2" s="105"/>
      <c r="F2" s="25"/>
      <c r="G2" s="13">
        <v>41275.0</v>
      </c>
      <c r="H2" s="4" t="s">
        <v>4</v>
      </c>
      <c r="I2" s="5"/>
      <c r="J2" s="5"/>
      <c r="K2" s="6"/>
      <c r="L2" s="4" t="s">
        <v>5</v>
      </c>
      <c r="M2" s="5"/>
      <c r="N2" s="5"/>
      <c r="O2" s="6"/>
      <c r="P2" s="14"/>
      <c r="Q2" s="15" t="s">
        <v>6</v>
      </c>
      <c r="R2" s="15" t="s">
        <v>7</v>
      </c>
      <c r="S2" s="15" t="s">
        <v>8</v>
      </c>
      <c r="T2" s="15" t="s">
        <v>9</v>
      </c>
      <c r="U2" s="15" t="s">
        <v>10</v>
      </c>
      <c r="V2" s="16"/>
      <c r="W2" s="9"/>
      <c r="X2" s="9"/>
      <c r="Y2" s="9"/>
      <c r="Z2" s="9"/>
      <c r="AA2" s="9"/>
    </row>
    <row r="3" ht="15.75" customHeight="1">
      <c r="A3" s="20"/>
      <c r="B3" s="106"/>
      <c r="C3" s="106"/>
      <c r="D3" s="106"/>
      <c r="E3" s="106"/>
      <c r="F3" s="27"/>
      <c r="G3" s="20"/>
      <c r="H3" s="21" t="s">
        <v>11</v>
      </c>
      <c r="I3" s="21" t="s">
        <v>12</v>
      </c>
      <c r="J3" s="21" t="s">
        <v>11</v>
      </c>
      <c r="K3" s="21" t="s">
        <v>12</v>
      </c>
      <c r="L3" s="21" t="s">
        <v>13</v>
      </c>
      <c r="M3" s="21" t="s">
        <v>12</v>
      </c>
      <c r="N3" s="21" t="s">
        <v>13</v>
      </c>
      <c r="O3" s="21" t="s">
        <v>12</v>
      </c>
      <c r="P3" s="22" t="s">
        <v>14</v>
      </c>
      <c r="Q3" s="16"/>
      <c r="R3" s="16"/>
      <c r="S3" s="16"/>
      <c r="T3" s="16"/>
      <c r="U3" s="16"/>
      <c r="V3" s="16"/>
      <c r="W3" s="9"/>
      <c r="X3" s="9"/>
      <c r="Y3" s="9"/>
      <c r="Z3" s="23"/>
      <c r="AA3" s="9"/>
    </row>
    <row r="4" ht="16.5" customHeight="1">
      <c r="A4" s="24" t="s">
        <v>15</v>
      </c>
      <c r="B4" s="25"/>
      <c r="C4" s="22" t="s">
        <v>16</v>
      </c>
      <c r="D4" s="4" t="s">
        <v>17</v>
      </c>
      <c r="E4" s="5"/>
      <c r="F4" s="5"/>
      <c r="G4" s="5"/>
      <c r="H4" s="4" t="s">
        <v>18</v>
      </c>
      <c r="I4" s="6"/>
      <c r="J4" s="4" t="s">
        <v>19</v>
      </c>
      <c r="K4" s="6"/>
      <c r="L4" s="4" t="s">
        <v>18</v>
      </c>
      <c r="M4" s="6"/>
      <c r="N4" s="4" t="s">
        <v>19</v>
      </c>
      <c r="O4" s="6"/>
      <c r="P4" s="26"/>
      <c r="Q4" s="16"/>
      <c r="R4" s="16"/>
      <c r="S4" s="16"/>
      <c r="T4" s="16"/>
      <c r="U4" s="16"/>
      <c r="V4" s="16"/>
      <c r="W4" s="9"/>
      <c r="X4" s="9"/>
      <c r="Y4" s="9"/>
      <c r="Z4" s="23"/>
      <c r="AA4" s="9"/>
    </row>
    <row r="5" ht="16.5" customHeight="1">
      <c r="A5" s="20"/>
      <c r="B5" s="27"/>
      <c r="C5" s="26"/>
      <c r="D5" s="14" t="s">
        <v>20</v>
      </c>
      <c r="E5" s="14" t="s">
        <v>21</v>
      </c>
      <c r="F5" s="14" t="s">
        <v>22</v>
      </c>
      <c r="G5" s="4" t="s">
        <v>23</v>
      </c>
      <c r="H5" s="14" t="s">
        <v>24</v>
      </c>
      <c r="I5" s="14" t="s">
        <v>25</v>
      </c>
      <c r="J5" s="14" t="s">
        <v>24</v>
      </c>
      <c r="K5" s="14" t="s">
        <v>25</v>
      </c>
      <c r="L5" s="14" t="s">
        <v>24</v>
      </c>
      <c r="M5" s="14" t="s">
        <v>25</v>
      </c>
      <c r="N5" s="14" t="s">
        <v>24</v>
      </c>
      <c r="O5" s="14" t="s">
        <v>25</v>
      </c>
      <c r="P5" s="28"/>
      <c r="Q5" s="26"/>
      <c r="R5" s="26"/>
      <c r="S5" s="26"/>
      <c r="T5" s="26"/>
      <c r="U5" s="26"/>
      <c r="V5" s="26"/>
      <c r="W5" s="9"/>
      <c r="X5" s="23"/>
      <c r="Y5" s="9"/>
      <c r="Z5" s="23"/>
      <c r="AA5" s="9"/>
    </row>
    <row r="6" ht="14.25" customHeight="1">
      <c r="A6" s="29"/>
      <c r="B6" s="30"/>
      <c r="C6" s="107" t="s">
        <v>33</v>
      </c>
      <c r="D6" s="32"/>
      <c r="E6" s="33"/>
      <c r="F6" s="33"/>
      <c r="G6" s="34"/>
      <c r="H6" s="35">
        <f t="shared" ref="H6:H11" si="1">(T6*100)/16</f>
        <v>10000</v>
      </c>
      <c r="I6" s="33"/>
      <c r="J6" s="33"/>
      <c r="K6" s="34"/>
      <c r="L6" s="32"/>
      <c r="M6" s="36"/>
      <c r="N6" s="36"/>
      <c r="O6" s="36"/>
      <c r="P6" s="37"/>
      <c r="Q6" s="38"/>
      <c r="R6" s="39"/>
      <c r="S6" s="40"/>
      <c r="T6" s="119">
        <v>1600.0</v>
      </c>
      <c r="U6" s="40"/>
      <c r="V6" s="42"/>
      <c r="W6" s="9"/>
      <c r="X6" s="23"/>
      <c r="Y6" s="9"/>
      <c r="Z6" s="23"/>
      <c r="AA6" s="9"/>
    </row>
    <row r="7" ht="14.25" customHeight="1">
      <c r="A7" s="43"/>
      <c r="B7" s="44"/>
      <c r="C7" s="109" t="s">
        <v>38</v>
      </c>
      <c r="D7" s="46"/>
      <c r="E7" s="47"/>
      <c r="F7" s="47"/>
      <c r="G7" s="48"/>
      <c r="H7" s="35">
        <f t="shared" si="1"/>
        <v>6896.5625</v>
      </c>
      <c r="I7" s="110"/>
      <c r="J7" s="110"/>
      <c r="K7" s="111"/>
      <c r="L7" s="50"/>
      <c r="M7" s="51"/>
      <c r="N7" s="51"/>
      <c r="O7" s="51"/>
      <c r="P7" s="52"/>
      <c r="Q7" s="53"/>
      <c r="R7" s="54"/>
      <c r="S7" s="55"/>
      <c r="T7" s="120">
        <v>1103.45</v>
      </c>
      <c r="U7" s="55"/>
      <c r="V7" s="57"/>
      <c r="W7" s="9"/>
      <c r="X7" s="23"/>
      <c r="Y7" s="9"/>
      <c r="Z7" s="23"/>
      <c r="AA7" s="9"/>
    </row>
    <row r="8" ht="13.5" customHeight="1">
      <c r="A8" s="43"/>
      <c r="B8" s="44"/>
      <c r="C8" s="109" t="s">
        <v>28</v>
      </c>
      <c r="D8" s="58"/>
      <c r="E8" s="59"/>
      <c r="F8" s="59"/>
      <c r="G8" s="60"/>
      <c r="H8" s="35">
        <f t="shared" si="1"/>
        <v>77.75</v>
      </c>
      <c r="I8" s="62"/>
      <c r="J8" s="62"/>
      <c r="K8" s="44"/>
      <c r="L8" s="61"/>
      <c r="M8" s="62"/>
      <c r="N8" s="62"/>
      <c r="O8" s="62"/>
      <c r="P8" s="63"/>
      <c r="Q8" s="64"/>
      <c r="R8" s="65"/>
      <c r="S8" s="66"/>
      <c r="T8" s="121">
        <f>6.22+6.22</f>
        <v>12.44</v>
      </c>
      <c r="U8" s="66"/>
      <c r="V8" s="68"/>
      <c r="W8" s="69"/>
    </row>
    <row r="9" ht="13.5" customHeight="1">
      <c r="A9" s="43"/>
      <c r="B9" s="44"/>
      <c r="C9" s="109"/>
      <c r="D9" s="58"/>
      <c r="E9" s="59"/>
      <c r="F9" s="59"/>
      <c r="G9" s="60"/>
      <c r="H9" s="35">
        <f t="shared" si="1"/>
        <v>0</v>
      </c>
      <c r="I9" s="62"/>
      <c r="J9" s="62"/>
      <c r="K9" s="44"/>
      <c r="L9" s="61"/>
      <c r="M9" s="62"/>
      <c r="N9" s="62"/>
      <c r="O9" s="62"/>
      <c r="P9" s="63"/>
      <c r="Q9" s="64"/>
      <c r="R9" s="70"/>
      <c r="S9" s="71"/>
      <c r="T9" s="120"/>
      <c r="U9" s="66"/>
      <c r="V9" s="73"/>
      <c r="W9" s="69"/>
    </row>
    <row r="10" ht="14.25" customHeight="1">
      <c r="A10" s="43"/>
      <c r="B10" s="44"/>
      <c r="C10" s="117"/>
      <c r="D10" s="74"/>
      <c r="E10" s="62"/>
      <c r="F10" s="62"/>
      <c r="G10" s="44"/>
      <c r="H10" s="49">
        <f t="shared" si="1"/>
        <v>0</v>
      </c>
      <c r="I10" s="62"/>
      <c r="J10" s="62"/>
      <c r="K10" s="44"/>
      <c r="L10" s="61"/>
      <c r="M10" s="62"/>
      <c r="N10" s="62"/>
      <c r="O10" s="62"/>
      <c r="P10" s="63"/>
      <c r="Q10" s="64"/>
      <c r="R10" s="70"/>
      <c r="S10" s="66"/>
      <c r="T10" s="122"/>
      <c r="U10" s="66"/>
      <c r="V10" s="73"/>
      <c r="W10" s="69"/>
    </row>
    <row r="11" ht="15.0" customHeight="1">
      <c r="A11" s="79"/>
      <c r="B11" s="80"/>
      <c r="C11" s="115"/>
      <c r="D11" s="81"/>
      <c r="E11" s="82"/>
      <c r="F11" s="82"/>
      <c r="G11" s="80"/>
      <c r="H11" s="83">
        <f t="shared" si="1"/>
        <v>0</v>
      </c>
      <c r="I11" s="82"/>
      <c r="J11" s="82"/>
      <c r="K11" s="80"/>
      <c r="L11" s="86"/>
      <c r="M11" s="82"/>
      <c r="N11" s="82"/>
      <c r="O11" s="82"/>
      <c r="P11" s="87"/>
      <c r="Q11" s="88"/>
      <c r="R11" s="89"/>
      <c r="S11" s="90"/>
      <c r="T11" s="123"/>
      <c r="U11" s="90"/>
      <c r="V11" s="91"/>
      <c r="W11" s="69"/>
    </row>
    <row r="12" ht="14.25" customHeight="1">
      <c r="B12" s="93"/>
      <c r="H12" s="100">
        <f>SUM(H6:H11)</f>
        <v>16974.3125</v>
      </c>
      <c r="I12" s="101"/>
      <c r="J12" s="101"/>
      <c r="K12" s="101"/>
      <c r="L12" s="100">
        <f>SUM(L8:L11)</f>
        <v>0</v>
      </c>
      <c r="M12" s="101"/>
      <c r="N12" s="101"/>
      <c r="O12" s="101"/>
      <c r="P12" s="101"/>
      <c r="Q12" s="102">
        <f t="shared" ref="Q12:T12" si="2">SUM(Q6:Q11)</f>
        <v>0</v>
      </c>
      <c r="R12" s="102">
        <f t="shared" si="2"/>
        <v>0</v>
      </c>
      <c r="S12" s="102">
        <f t="shared" si="2"/>
        <v>0</v>
      </c>
      <c r="T12" s="103">
        <f t="shared" si="2"/>
        <v>2715.89</v>
      </c>
      <c r="U12" s="100">
        <f>SUM(U8:U11)</f>
        <v>0</v>
      </c>
      <c r="V12" s="101"/>
    </row>
    <row r="13" ht="14.25" customHeight="1">
      <c r="B13" s="93"/>
      <c r="T13" s="69"/>
    </row>
    <row r="14" ht="14.25" customHeight="1">
      <c r="B14" s="93"/>
      <c r="T14" s="100"/>
    </row>
    <row r="15" ht="14.25" customHeight="1">
      <c r="B15" s="93"/>
      <c r="T15" s="100"/>
    </row>
    <row r="16" ht="14.25" customHeight="1">
      <c r="B16" s="93"/>
      <c r="T16" s="69"/>
    </row>
    <row r="17" ht="14.25" customHeight="1">
      <c r="B17" s="93"/>
      <c r="T17" s="69"/>
    </row>
    <row r="18" ht="14.25" customHeight="1">
      <c r="B18" s="93"/>
      <c r="T18" s="69"/>
    </row>
    <row r="19" ht="14.25" customHeight="1">
      <c r="B19" s="93"/>
      <c r="T19" s="69"/>
    </row>
    <row r="20" ht="14.25" customHeight="1">
      <c r="B20" s="93"/>
      <c r="T20" s="69"/>
    </row>
    <row r="21" ht="14.25" customHeight="1">
      <c r="B21" s="93"/>
      <c r="T21" s="69"/>
    </row>
    <row r="22" ht="14.25" customHeight="1">
      <c r="B22" s="93"/>
      <c r="T22" s="69"/>
    </row>
    <row r="23" ht="14.25" customHeight="1">
      <c r="B23" s="93"/>
      <c r="T23" s="69"/>
    </row>
    <row r="24" ht="14.25" customHeight="1">
      <c r="B24" s="93"/>
      <c r="T24" s="69"/>
    </row>
    <row r="25" ht="14.25" customHeight="1">
      <c r="B25" s="93"/>
      <c r="T25" s="69"/>
    </row>
    <row r="26" ht="14.25" customHeight="1">
      <c r="B26" s="93"/>
      <c r="T26" s="69"/>
    </row>
    <row r="27" ht="14.25" customHeight="1">
      <c r="B27" s="93"/>
      <c r="T27" s="69"/>
    </row>
    <row r="28" ht="14.25" customHeight="1">
      <c r="B28" s="93"/>
      <c r="T28" s="69"/>
    </row>
    <row r="29" ht="14.25" customHeight="1">
      <c r="B29" s="93"/>
      <c r="T29" s="69"/>
    </row>
    <row r="30" ht="14.25" customHeight="1">
      <c r="B30" s="93"/>
      <c r="T30" s="69"/>
    </row>
    <row r="31" ht="14.25" customHeight="1">
      <c r="B31" s="93"/>
      <c r="T31" s="69"/>
    </row>
    <row r="32" ht="14.25" customHeight="1">
      <c r="B32" s="93"/>
      <c r="T32" s="69"/>
    </row>
    <row r="33" ht="14.25" customHeight="1">
      <c r="B33" s="93"/>
      <c r="T33" s="69"/>
    </row>
    <row r="34" ht="14.25" customHeight="1">
      <c r="B34" s="93"/>
      <c r="T34" s="69"/>
    </row>
    <row r="35" ht="14.25" customHeight="1">
      <c r="B35" s="93"/>
      <c r="T35" s="69"/>
    </row>
    <row r="36" ht="14.25" customHeight="1">
      <c r="B36" s="93"/>
      <c r="T36" s="69"/>
    </row>
    <row r="37" ht="14.25" customHeight="1">
      <c r="B37" s="93"/>
      <c r="T37" s="69"/>
    </row>
    <row r="38" ht="14.25" customHeight="1">
      <c r="B38" s="93"/>
      <c r="T38" s="69"/>
    </row>
    <row r="39" ht="14.25" customHeight="1">
      <c r="B39" s="93"/>
      <c r="T39" s="69"/>
    </row>
    <row r="40" ht="14.25" customHeight="1">
      <c r="B40" s="93"/>
      <c r="T40" s="69"/>
    </row>
    <row r="41" ht="14.25" customHeight="1">
      <c r="B41" s="93"/>
      <c r="T41" s="69"/>
    </row>
    <row r="42" ht="14.25" customHeight="1">
      <c r="B42" s="93"/>
      <c r="T42" s="69"/>
    </row>
    <row r="43" ht="14.25" customHeight="1">
      <c r="B43" s="93"/>
      <c r="T43" s="69"/>
    </row>
    <row r="44" ht="14.25" customHeight="1">
      <c r="B44" s="93"/>
      <c r="T44" s="69"/>
    </row>
    <row r="45" ht="14.25" customHeight="1">
      <c r="B45" s="93"/>
      <c r="T45" s="69"/>
    </row>
    <row r="46" ht="14.25" customHeight="1">
      <c r="B46" s="93"/>
      <c r="T46" s="69"/>
    </row>
    <row r="47" ht="14.25" customHeight="1">
      <c r="B47" s="93"/>
      <c r="T47" s="69"/>
    </row>
    <row r="48" ht="14.25" customHeight="1">
      <c r="B48" s="93"/>
      <c r="T48" s="69"/>
    </row>
    <row r="49" ht="14.25" customHeight="1">
      <c r="B49" s="93"/>
      <c r="T49" s="69"/>
    </row>
    <row r="50" ht="14.25" customHeight="1">
      <c r="B50" s="93"/>
      <c r="T50" s="69"/>
    </row>
    <row r="51" ht="14.25" customHeight="1">
      <c r="B51" s="93"/>
      <c r="T51" s="69"/>
    </row>
    <row r="52" ht="14.25" customHeight="1">
      <c r="B52" s="93"/>
      <c r="T52" s="69"/>
    </row>
    <row r="53" ht="14.25" customHeight="1">
      <c r="B53" s="93"/>
      <c r="T53" s="69"/>
    </row>
    <row r="54" ht="14.25" customHeight="1">
      <c r="B54" s="93"/>
      <c r="T54" s="69"/>
    </row>
    <row r="55" ht="14.25" customHeight="1">
      <c r="B55" s="93"/>
      <c r="T55" s="69"/>
    </row>
    <row r="56" ht="14.25" customHeight="1">
      <c r="B56" s="93"/>
      <c r="T56" s="69"/>
    </row>
    <row r="57" ht="14.25" customHeight="1">
      <c r="B57" s="93"/>
      <c r="T57" s="69"/>
    </row>
    <row r="58" ht="14.25" customHeight="1">
      <c r="B58" s="93"/>
      <c r="T58" s="69"/>
    </row>
    <row r="59" ht="14.25" customHeight="1">
      <c r="B59" s="93"/>
      <c r="T59" s="69"/>
    </row>
    <row r="60" ht="14.25" customHeight="1">
      <c r="B60" s="93"/>
      <c r="T60" s="69"/>
    </row>
    <row r="61" ht="14.25" customHeight="1">
      <c r="B61" s="93"/>
      <c r="T61" s="69"/>
    </row>
    <row r="62" ht="14.25" customHeight="1">
      <c r="B62" s="93"/>
      <c r="T62" s="69"/>
    </row>
    <row r="63" ht="14.25" customHeight="1">
      <c r="B63" s="93"/>
      <c r="T63" s="69"/>
    </row>
    <row r="64" ht="14.25" customHeight="1">
      <c r="B64" s="93"/>
      <c r="T64" s="69"/>
    </row>
    <row r="65" ht="14.25" customHeight="1">
      <c r="B65" s="93"/>
      <c r="T65" s="69"/>
    </row>
    <row r="66" ht="14.25" customHeight="1">
      <c r="B66" s="93"/>
      <c r="T66" s="69"/>
    </row>
    <row r="67" ht="14.25" customHeight="1">
      <c r="B67" s="93"/>
      <c r="T67" s="69"/>
    </row>
    <row r="68" ht="14.25" customHeight="1">
      <c r="B68" s="93"/>
      <c r="T68" s="69"/>
    </row>
    <row r="69" ht="14.25" customHeight="1">
      <c r="B69" s="93"/>
      <c r="T69" s="69"/>
    </row>
    <row r="70" ht="14.25" customHeight="1">
      <c r="B70" s="93"/>
      <c r="T70" s="69"/>
    </row>
    <row r="71" ht="14.25" customHeight="1">
      <c r="B71" s="93"/>
      <c r="T71" s="69"/>
    </row>
    <row r="72" ht="14.25" customHeight="1">
      <c r="B72" s="93"/>
      <c r="T72" s="69"/>
    </row>
    <row r="73" ht="14.25" customHeight="1">
      <c r="B73" s="93"/>
      <c r="T73" s="69"/>
    </row>
    <row r="74" ht="14.25" customHeight="1">
      <c r="B74" s="93"/>
      <c r="T74" s="69"/>
    </row>
    <row r="75" ht="14.25" customHeight="1">
      <c r="B75" s="93"/>
      <c r="T75" s="69"/>
    </row>
    <row r="76" ht="14.25" customHeight="1">
      <c r="B76" s="93"/>
      <c r="T76" s="69"/>
    </row>
    <row r="77" ht="14.25" customHeight="1">
      <c r="B77" s="93"/>
      <c r="T77" s="69"/>
    </row>
    <row r="78" ht="14.25" customHeight="1">
      <c r="B78" s="93"/>
      <c r="T78" s="69"/>
    </row>
    <row r="79" ht="14.25" customHeight="1">
      <c r="B79" s="93"/>
      <c r="T79" s="69"/>
    </row>
    <row r="80" ht="14.25" customHeight="1">
      <c r="B80" s="93"/>
      <c r="T80" s="69"/>
    </row>
    <row r="81" ht="14.25" customHeight="1">
      <c r="B81" s="93"/>
      <c r="T81" s="69"/>
    </row>
    <row r="82" ht="14.25" customHeight="1">
      <c r="B82" s="93"/>
      <c r="T82" s="69"/>
    </row>
    <row r="83" ht="14.25" customHeight="1">
      <c r="B83" s="93"/>
      <c r="T83" s="69"/>
    </row>
    <row r="84" ht="14.25" customHeight="1">
      <c r="B84" s="93"/>
      <c r="T84" s="69"/>
    </row>
    <row r="85" ht="14.25" customHeight="1">
      <c r="B85" s="93"/>
      <c r="T85" s="69"/>
    </row>
    <row r="86" ht="14.25" customHeight="1">
      <c r="B86" s="93"/>
      <c r="T86" s="69"/>
    </row>
    <row r="87" ht="14.25" customHeight="1">
      <c r="B87" s="93"/>
      <c r="T87" s="69"/>
    </row>
    <row r="88" ht="14.25" customHeight="1">
      <c r="B88" s="93"/>
      <c r="T88" s="69"/>
    </row>
    <row r="89" ht="14.25" customHeight="1">
      <c r="B89" s="93"/>
      <c r="T89" s="69"/>
    </row>
    <row r="90" ht="14.25" customHeight="1">
      <c r="B90" s="93"/>
      <c r="T90" s="69"/>
    </row>
    <row r="91" ht="14.25" customHeight="1">
      <c r="B91" s="93"/>
      <c r="T91" s="69"/>
    </row>
    <row r="92" ht="14.25" customHeight="1">
      <c r="B92" s="93"/>
      <c r="T92" s="69"/>
    </row>
    <row r="93" ht="14.25" customHeight="1">
      <c r="B93" s="93"/>
      <c r="T93" s="69"/>
    </row>
    <row r="94" ht="14.25" customHeight="1">
      <c r="B94" s="93"/>
      <c r="T94" s="69"/>
    </row>
    <row r="95" ht="14.25" customHeight="1">
      <c r="B95" s="93"/>
      <c r="T95" s="69"/>
    </row>
    <row r="96" ht="14.25" customHeight="1">
      <c r="B96" s="93"/>
      <c r="T96" s="69"/>
    </row>
    <row r="97" ht="14.25" customHeight="1">
      <c r="B97" s="93"/>
      <c r="T97" s="69"/>
    </row>
    <row r="98" ht="14.25" customHeight="1">
      <c r="B98" s="93"/>
      <c r="T98" s="69"/>
    </row>
    <row r="99" ht="14.25" customHeight="1">
      <c r="B99" s="93"/>
      <c r="T99" s="69"/>
    </row>
    <row r="100" ht="14.25" customHeight="1">
      <c r="B100" s="93"/>
      <c r="T100" s="69"/>
    </row>
    <row r="101" ht="14.25" customHeight="1">
      <c r="B101" s="93"/>
      <c r="T101" s="69"/>
    </row>
    <row r="102" ht="14.25" customHeight="1">
      <c r="B102" s="93"/>
      <c r="T102" s="69"/>
    </row>
    <row r="103" ht="14.25" customHeight="1">
      <c r="B103" s="93"/>
      <c r="T103" s="69"/>
    </row>
    <row r="104" ht="14.25" customHeight="1">
      <c r="B104" s="93"/>
      <c r="T104" s="69"/>
    </row>
    <row r="105" ht="14.25" customHeight="1">
      <c r="B105" s="93"/>
      <c r="T105" s="69"/>
    </row>
    <row r="106" ht="14.25" customHeight="1">
      <c r="B106" s="93"/>
      <c r="T106" s="69"/>
    </row>
    <row r="107" ht="14.25" customHeight="1">
      <c r="B107" s="93"/>
      <c r="T107" s="69"/>
    </row>
    <row r="108" ht="14.25" customHeight="1">
      <c r="T108" s="69"/>
    </row>
    <row r="109" ht="14.25" customHeight="1">
      <c r="T109" s="69"/>
    </row>
    <row r="110" ht="14.25" customHeight="1">
      <c r="T110" s="69"/>
    </row>
    <row r="111" ht="14.25" customHeight="1">
      <c r="T111" s="69"/>
    </row>
    <row r="112" ht="14.25" customHeight="1">
      <c r="T112" s="69"/>
    </row>
    <row r="113" ht="14.25" customHeight="1">
      <c r="T113" s="69"/>
    </row>
    <row r="114" ht="14.25" customHeight="1">
      <c r="T114" s="69"/>
    </row>
    <row r="115" ht="14.25" customHeight="1">
      <c r="T115" s="69"/>
    </row>
    <row r="116" ht="14.25" customHeight="1">
      <c r="T116" s="69"/>
    </row>
    <row r="117" ht="14.25" customHeight="1">
      <c r="T117" s="69"/>
    </row>
    <row r="118" ht="14.25" customHeight="1">
      <c r="T118" s="69"/>
    </row>
    <row r="119" ht="14.25" customHeight="1">
      <c r="T119" s="69"/>
    </row>
    <row r="120" ht="14.25" customHeight="1">
      <c r="T120" s="69"/>
    </row>
    <row r="121" ht="14.25" customHeight="1">
      <c r="T121" s="69"/>
    </row>
    <row r="122" ht="14.25" customHeight="1">
      <c r="T122" s="69"/>
    </row>
    <row r="123" ht="14.25" customHeight="1">
      <c r="T123" s="69"/>
    </row>
    <row r="124" ht="14.25" customHeight="1">
      <c r="T124" s="69"/>
    </row>
    <row r="125" ht="14.25" customHeight="1">
      <c r="T125" s="69"/>
    </row>
    <row r="126" ht="14.25" customHeight="1">
      <c r="T126" s="69"/>
    </row>
    <row r="127" ht="14.25" customHeight="1">
      <c r="T127" s="69"/>
    </row>
    <row r="128" ht="14.25" customHeight="1">
      <c r="T128" s="69"/>
    </row>
    <row r="129" ht="14.25" customHeight="1">
      <c r="T129" s="69"/>
    </row>
    <row r="130" ht="14.25" customHeight="1">
      <c r="T130" s="69"/>
    </row>
    <row r="131" ht="14.25" customHeight="1">
      <c r="T131" s="69"/>
    </row>
    <row r="132" ht="14.25" customHeight="1">
      <c r="T132" s="69"/>
    </row>
    <row r="133" ht="14.25" customHeight="1">
      <c r="T133" s="69"/>
    </row>
    <row r="134" ht="14.25" customHeight="1">
      <c r="T134" s="69"/>
    </row>
    <row r="135" ht="14.25" customHeight="1">
      <c r="T135" s="69"/>
    </row>
    <row r="136" ht="14.25" customHeight="1">
      <c r="T136" s="69"/>
    </row>
    <row r="137" ht="14.25" customHeight="1">
      <c r="T137" s="69"/>
    </row>
    <row r="138" ht="14.25" customHeight="1">
      <c r="T138" s="69"/>
    </row>
    <row r="139" ht="14.25" customHeight="1">
      <c r="T139" s="69"/>
    </row>
    <row r="140" ht="14.25" customHeight="1">
      <c r="T140" s="69"/>
    </row>
    <row r="141" ht="14.25" customHeight="1">
      <c r="T141" s="69"/>
    </row>
    <row r="142" ht="14.25" customHeight="1">
      <c r="T142" s="69"/>
    </row>
    <row r="143" ht="14.25" customHeight="1">
      <c r="T143" s="69"/>
    </row>
    <row r="144" ht="14.25" customHeight="1">
      <c r="T144" s="69"/>
    </row>
    <row r="145" ht="14.25" customHeight="1">
      <c r="T145" s="69"/>
    </row>
    <row r="146" ht="14.25" customHeight="1">
      <c r="T146" s="69"/>
    </row>
    <row r="147" ht="14.25" customHeight="1">
      <c r="T147" s="69"/>
    </row>
    <row r="148" ht="14.25" customHeight="1">
      <c r="T148" s="69"/>
    </row>
    <row r="149" ht="14.25" customHeight="1">
      <c r="T149" s="69"/>
    </row>
    <row r="150" ht="14.25" customHeight="1">
      <c r="T150" s="69"/>
    </row>
    <row r="151" ht="14.25" customHeight="1">
      <c r="T151" s="69"/>
    </row>
    <row r="152" ht="14.25" customHeight="1">
      <c r="T152" s="69"/>
    </row>
    <row r="153" ht="14.25" customHeight="1">
      <c r="T153" s="69"/>
    </row>
    <row r="154" ht="14.25" customHeight="1">
      <c r="T154" s="69"/>
    </row>
    <row r="155" ht="14.25" customHeight="1">
      <c r="T155" s="69"/>
    </row>
    <row r="156" ht="14.25" customHeight="1">
      <c r="T156" s="69"/>
    </row>
    <row r="157" ht="14.25" customHeight="1">
      <c r="T157" s="69"/>
    </row>
    <row r="158" ht="14.25" customHeight="1">
      <c r="T158" s="69"/>
    </row>
    <row r="159" ht="14.25" customHeight="1">
      <c r="T159" s="69"/>
    </row>
    <row r="160" ht="14.25" customHeight="1">
      <c r="T160" s="69"/>
    </row>
    <row r="161" ht="14.25" customHeight="1">
      <c r="T161" s="69"/>
    </row>
    <row r="162" ht="14.25" customHeight="1">
      <c r="T162" s="69"/>
    </row>
    <row r="163" ht="14.25" customHeight="1">
      <c r="T163" s="69"/>
    </row>
    <row r="164" ht="14.25" customHeight="1">
      <c r="T164" s="69"/>
    </row>
    <row r="165" ht="14.25" customHeight="1">
      <c r="T165" s="69"/>
    </row>
    <row r="166" ht="14.25" customHeight="1">
      <c r="T166" s="69"/>
    </row>
    <row r="167" ht="14.25" customHeight="1">
      <c r="T167" s="69"/>
    </row>
    <row r="168" ht="14.25" customHeight="1">
      <c r="T168" s="69"/>
    </row>
    <row r="169" ht="14.25" customHeight="1">
      <c r="T169" s="69"/>
    </row>
    <row r="170" ht="14.25" customHeight="1">
      <c r="T170" s="69"/>
    </row>
    <row r="171" ht="14.25" customHeight="1">
      <c r="T171" s="69"/>
    </row>
    <row r="172" ht="14.25" customHeight="1">
      <c r="T172" s="69"/>
    </row>
    <row r="173" ht="14.25" customHeight="1">
      <c r="T173" s="69"/>
    </row>
    <row r="174" ht="14.25" customHeight="1">
      <c r="T174" s="69"/>
    </row>
    <row r="175" ht="14.25" customHeight="1">
      <c r="T175" s="69"/>
    </row>
    <row r="176" ht="14.25" customHeight="1">
      <c r="T176" s="69"/>
    </row>
    <row r="177" ht="14.25" customHeight="1">
      <c r="T177" s="69"/>
    </row>
    <row r="178" ht="14.25" customHeight="1">
      <c r="T178" s="69"/>
    </row>
    <row r="179" ht="14.25" customHeight="1">
      <c r="T179" s="69"/>
    </row>
    <row r="180" ht="14.25" customHeight="1">
      <c r="T180" s="69"/>
    </row>
    <row r="181" ht="14.25" customHeight="1">
      <c r="T181" s="69"/>
    </row>
    <row r="182" ht="14.25" customHeight="1">
      <c r="T182" s="69"/>
    </row>
    <row r="183" ht="14.25" customHeight="1">
      <c r="T183" s="69"/>
    </row>
    <row r="184" ht="14.25" customHeight="1">
      <c r="T184" s="69"/>
    </row>
    <row r="185" ht="14.25" customHeight="1">
      <c r="T185" s="69"/>
    </row>
    <row r="186" ht="14.25" customHeight="1">
      <c r="T186" s="69"/>
    </row>
    <row r="187" ht="14.25" customHeight="1">
      <c r="T187" s="69"/>
    </row>
    <row r="188" ht="14.25" customHeight="1">
      <c r="T188" s="69"/>
    </row>
    <row r="189" ht="14.25" customHeight="1">
      <c r="T189" s="69"/>
    </row>
    <row r="190" ht="14.25" customHeight="1">
      <c r="T190" s="69"/>
    </row>
    <row r="191" ht="14.25" customHeight="1">
      <c r="T191" s="69"/>
    </row>
    <row r="192" ht="14.25" customHeight="1">
      <c r="T192" s="69"/>
    </row>
    <row r="193" ht="14.25" customHeight="1">
      <c r="T193" s="69"/>
    </row>
    <row r="194" ht="14.25" customHeight="1">
      <c r="T194" s="69"/>
    </row>
    <row r="195" ht="14.25" customHeight="1">
      <c r="T195" s="69"/>
    </row>
    <row r="196" ht="14.25" customHeight="1">
      <c r="T196" s="69"/>
    </row>
    <row r="197" ht="14.25" customHeight="1">
      <c r="T197" s="69"/>
    </row>
    <row r="198" ht="14.25" customHeight="1">
      <c r="T198" s="69"/>
    </row>
    <row r="199" ht="14.25" customHeight="1">
      <c r="T199" s="69"/>
    </row>
    <row r="200" ht="14.25" customHeight="1">
      <c r="T200" s="69"/>
    </row>
    <row r="201" ht="14.25" customHeight="1">
      <c r="T201" s="69"/>
    </row>
    <row r="202" ht="14.25" customHeight="1">
      <c r="T202" s="69"/>
    </row>
    <row r="203" ht="14.25" customHeight="1">
      <c r="T203" s="69"/>
    </row>
    <row r="204" ht="14.25" customHeight="1">
      <c r="T204" s="69"/>
    </row>
    <row r="205" ht="14.25" customHeight="1">
      <c r="T205" s="69"/>
    </row>
    <row r="206" ht="14.25" customHeight="1">
      <c r="T206" s="69"/>
    </row>
    <row r="207" ht="14.25" customHeight="1">
      <c r="T207" s="69"/>
    </row>
    <row r="208" ht="14.25" customHeight="1">
      <c r="T208" s="69"/>
    </row>
    <row r="209" ht="14.25" customHeight="1">
      <c r="T209" s="69"/>
    </row>
    <row r="210" ht="14.25" customHeight="1">
      <c r="T210" s="69"/>
    </row>
    <row r="211" ht="14.25" customHeight="1">
      <c r="T211" s="69"/>
    </row>
    <row r="212" ht="14.25" customHeight="1">
      <c r="T212" s="69"/>
    </row>
    <row r="213" ht="14.25" customHeight="1">
      <c r="T213" s="69"/>
    </row>
    <row r="214" ht="14.25" customHeight="1">
      <c r="T214" s="69"/>
    </row>
    <row r="215" ht="14.25" customHeight="1">
      <c r="T215" s="69"/>
    </row>
    <row r="216" ht="14.25" customHeight="1">
      <c r="T216" s="69"/>
    </row>
    <row r="217" ht="14.25" customHeight="1">
      <c r="T217" s="69"/>
    </row>
    <row r="218" ht="14.25" customHeight="1">
      <c r="T218" s="69"/>
    </row>
    <row r="219" ht="14.25" customHeight="1">
      <c r="T219" s="69"/>
    </row>
    <row r="220" ht="14.25" customHeight="1">
      <c r="T220" s="69"/>
    </row>
    <row r="221" ht="14.25" customHeight="1">
      <c r="T221" s="69"/>
    </row>
    <row r="222" ht="14.25" customHeight="1">
      <c r="T222" s="69"/>
    </row>
    <row r="223" ht="14.25" customHeight="1">
      <c r="T223" s="69"/>
    </row>
    <row r="224" ht="14.25" customHeight="1">
      <c r="T224" s="69"/>
    </row>
    <row r="225" ht="14.25" customHeight="1">
      <c r="T225" s="69"/>
    </row>
    <row r="226" ht="14.25" customHeight="1">
      <c r="T226" s="69"/>
    </row>
    <row r="227" ht="14.25" customHeight="1">
      <c r="T227" s="69"/>
    </row>
    <row r="228" ht="14.25" customHeight="1">
      <c r="T228" s="69"/>
    </row>
    <row r="229" ht="14.25" customHeight="1">
      <c r="T229" s="69"/>
    </row>
    <row r="230" ht="14.25" customHeight="1">
      <c r="T230" s="69"/>
    </row>
    <row r="231" ht="14.25" customHeight="1">
      <c r="T231" s="69"/>
    </row>
    <row r="232" ht="14.25" customHeight="1">
      <c r="T232" s="69"/>
    </row>
    <row r="233" ht="14.25" customHeight="1">
      <c r="T233" s="69"/>
    </row>
    <row r="234" ht="14.25" customHeight="1">
      <c r="T234" s="69"/>
    </row>
    <row r="235" ht="14.25" customHeight="1">
      <c r="T235" s="69"/>
    </row>
    <row r="236" ht="14.25" customHeight="1">
      <c r="T236" s="69"/>
    </row>
    <row r="237" ht="14.25" customHeight="1">
      <c r="T237" s="69"/>
    </row>
    <row r="238" ht="14.25" customHeight="1">
      <c r="T238" s="69"/>
    </row>
    <row r="239" ht="14.25" customHeight="1">
      <c r="T239" s="69"/>
    </row>
    <row r="240" ht="14.25" customHeight="1">
      <c r="T240" s="69"/>
    </row>
    <row r="241" ht="14.25" customHeight="1">
      <c r="T241" s="69"/>
    </row>
    <row r="242" ht="14.25" customHeight="1">
      <c r="T242" s="69"/>
    </row>
    <row r="243" ht="14.25" customHeight="1">
      <c r="T243" s="69"/>
    </row>
    <row r="244" ht="14.25" customHeight="1">
      <c r="T244" s="69"/>
    </row>
    <row r="245" ht="14.25" customHeight="1">
      <c r="T245" s="69"/>
    </row>
    <row r="246" ht="14.25" customHeight="1">
      <c r="T246" s="69"/>
    </row>
    <row r="247" ht="14.25" customHeight="1">
      <c r="T247" s="69"/>
    </row>
    <row r="248" ht="14.25" customHeight="1">
      <c r="T248" s="69"/>
    </row>
    <row r="249" ht="14.25" customHeight="1">
      <c r="T249" s="69"/>
    </row>
    <row r="250" ht="14.25" customHeight="1">
      <c r="T250" s="69"/>
    </row>
    <row r="251" ht="14.25" customHeight="1">
      <c r="T251" s="69"/>
    </row>
    <row r="252" ht="14.25" customHeight="1">
      <c r="T252" s="69"/>
    </row>
    <row r="253" ht="14.25" customHeight="1">
      <c r="T253" s="69"/>
    </row>
    <row r="254" ht="14.25" customHeight="1">
      <c r="T254" s="69"/>
    </row>
    <row r="255" ht="14.25" customHeight="1">
      <c r="T255" s="69"/>
    </row>
    <row r="256" ht="14.25" customHeight="1">
      <c r="T256" s="69"/>
    </row>
    <row r="257" ht="14.25" customHeight="1">
      <c r="T257" s="69"/>
    </row>
    <row r="258" ht="14.25" customHeight="1">
      <c r="T258" s="69"/>
    </row>
    <row r="259" ht="14.25" customHeight="1">
      <c r="T259" s="69"/>
    </row>
    <row r="260" ht="14.25" customHeight="1">
      <c r="T260" s="69"/>
    </row>
    <row r="261" ht="14.25" customHeight="1">
      <c r="T261" s="69"/>
    </row>
    <row r="262" ht="14.25" customHeight="1">
      <c r="T262" s="69"/>
    </row>
    <row r="263" ht="14.25" customHeight="1">
      <c r="T263" s="69"/>
    </row>
    <row r="264" ht="14.25" customHeight="1">
      <c r="T264" s="69"/>
    </row>
    <row r="265" ht="14.25" customHeight="1">
      <c r="T265" s="69"/>
    </row>
    <row r="266" ht="14.25" customHeight="1">
      <c r="T266" s="69"/>
    </row>
    <row r="267" ht="14.25" customHeight="1">
      <c r="T267" s="69"/>
    </row>
    <row r="268" ht="14.25" customHeight="1">
      <c r="T268" s="69"/>
    </row>
    <row r="269" ht="14.25" customHeight="1">
      <c r="T269" s="69"/>
    </row>
    <row r="270" ht="14.25" customHeight="1">
      <c r="T270" s="69"/>
    </row>
    <row r="271" ht="14.25" customHeight="1">
      <c r="T271" s="69"/>
    </row>
    <row r="272" ht="14.25" customHeight="1">
      <c r="T272" s="69"/>
    </row>
    <row r="273" ht="14.25" customHeight="1">
      <c r="T273" s="69"/>
    </row>
    <row r="274" ht="14.25" customHeight="1">
      <c r="T274" s="69"/>
    </row>
    <row r="275" ht="14.25" customHeight="1">
      <c r="T275" s="69"/>
    </row>
    <row r="276" ht="14.25" customHeight="1">
      <c r="T276" s="69"/>
    </row>
    <row r="277" ht="14.25" customHeight="1">
      <c r="T277" s="69"/>
    </row>
    <row r="278" ht="14.25" customHeight="1">
      <c r="T278" s="69"/>
    </row>
    <row r="279" ht="14.25" customHeight="1">
      <c r="T279" s="69"/>
    </row>
    <row r="280" ht="14.25" customHeight="1">
      <c r="T280" s="69"/>
    </row>
    <row r="281" ht="14.25" customHeight="1">
      <c r="T281" s="69"/>
    </row>
    <row r="282" ht="14.25" customHeight="1">
      <c r="T282" s="69"/>
    </row>
    <row r="283" ht="14.25" customHeight="1">
      <c r="T283" s="69"/>
    </row>
    <row r="284" ht="14.25" customHeight="1">
      <c r="T284" s="69"/>
    </row>
    <row r="285" ht="14.25" customHeight="1">
      <c r="T285" s="69"/>
    </row>
    <row r="286" ht="14.25" customHeight="1">
      <c r="T286" s="69"/>
    </row>
    <row r="287" ht="14.25" customHeight="1">
      <c r="T287" s="69"/>
    </row>
    <row r="288" ht="14.25" customHeight="1">
      <c r="T288" s="69"/>
    </row>
    <row r="289" ht="14.25" customHeight="1">
      <c r="T289" s="69"/>
    </row>
    <row r="290" ht="14.25" customHeight="1">
      <c r="T290" s="69"/>
    </row>
    <row r="291" ht="14.25" customHeight="1">
      <c r="T291" s="69"/>
    </row>
    <row r="292" ht="14.25" customHeight="1">
      <c r="T292" s="69"/>
    </row>
    <row r="293" ht="14.25" customHeight="1">
      <c r="T293" s="69"/>
    </row>
    <row r="294" ht="14.25" customHeight="1">
      <c r="T294" s="69"/>
    </row>
    <row r="295" ht="14.25" customHeight="1">
      <c r="T295" s="69"/>
    </row>
    <row r="296" ht="14.25" customHeight="1">
      <c r="T296" s="69"/>
    </row>
    <row r="297" ht="14.25" customHeight="1">
      <c r="T297" s="69"/>
    </row>
    <row r="298" ht="14.25" customHeight="1">
      <c r="T298" s="69"/>
    </row>
    <row r="299" ht="14.25" customHeight="1">
      <c r="T299" s="69"/>
    </row>
    <row r="300" ht="14.25" customHeight="1">
      <c r="T300" s="69"/>
    </row>
    <row r="301" ht="14.25" customHeight="1">
      <c r="T301" s="69"/>
    </row>
    <row r="302" ht="14.25" customHeight="1">
      <c r="T302" s="69"/>
    </row>
    <row r="303" ht="14.25" customHeight="1">
      <c r="T303" s="69"/>
    </row>
    <row r="304" ht="14.25" customHeight="1">
      <c r="T304" s="69"/>
    </row>
    <row r="305" ht="14.25" customHeight="1">
      <c r="T305" s="69"/>
    </row>
    <row r="306" ht="14.25" customHeight="1">
      <c r="T306" s="69"/>
    </row>
    <row r="307" ht="14.25" customHeight="1">
      <c r="T307" s="69"/>
    </row>
    <row r="308" ht="14.25" customHeight="1">
      <c r="T308" s="69"/>
    </row>
    <row r="309" ht="14.25" customHeight="1">
      <c r="T309" s="69"/>
    </row>
    <row r="310" ht="14.25" customHeight="1">
      <c r="T310" s="69"/>
    </row>
    <row r="311" ht="14.25" customHeight="1">
      <c r="T311" s="69"/>
    </row>
    <row r="312" ht="14.25" customHeight="1">
      <c r="T312" s="69"/>
    </row>
    <row r="313" ht="14.25" customHeight="1">
      <c r="T313" s="69"/>
    </row>
    <row r="314" ht="14.25" customHeight="1">
      <c r="T314" s="69"/>
    </row>
    <row r="315" ht="14.25" customHeight="1">
      <c r="T315" s="69"/>
    </row>
    <row r="316" ht="14.25" customHeight="1">
      <c r="T316" s="69"/>
    </row>
    <row r="317" ht="14.25" customHeight="1">
      <c r="T317" s="69"/>
    </row>
    <row r="318" ht="14.25" customHeight="1">
      <c r="T318" s="69"/>
    </row>
    <row r="319" ht="14.25" customHeight="1">
      <c r="T319" s="69"/>
    </row>
    <row r="320" ht="14.25" customHeight="1">
      <c r="T320" s="69"/>
    </row>
    <row r="321" ht="14.25" customHeight="1">
      <c r="T321" s="69"/>
    </row>
    <row r="322" ht="14.25" customHeight="1">
      <c r="T322" s="69"/>
    </row>
    <row r="323" ht="14.25" customHeight="1">
      <c r="T323" s="69"/>
    </row>
    <row r="324" ht="14.25" customHeight="1">
      <c r="T324" s="69"/>
    </row>
    <row r="325" ht="14.25" customHeight="1">
      <c r="T325" s="69"/>
    </row>
    <row r="326" ht="14.25" customHeight="1">
      <c r="T326" s="69"/>
    </row>
    <row r="327" ht="14.25" customHeight="1">
      <c r="T327" s="69"/>
    </row>
    <row r="328" ht="14.25" customHeight="1">
      <c r="T328" s="69"/>
    </row>
    <row r="329" ht="14.25" customHeight="1">
      <c r="T329" s="69"/>
    </row>
    <row r="330" ht="14.25" customHeight="1">
      <c r="T330" s="69"/>
    </row>
    <row r="331" ht="14.25" customHeight="1">
      <c r="T331" s="69"/>
    </row>
    <row r="332" ht="14.25" customHeight="1">
      <c r="T332" s="69"/>
    </row>
    <row r="333" ht="14.25" customHeight="1">
      <c r="T333" s="69"/>
    </row>
    <row r="334" ht="14.25" customHeight="1">
      <c r="T334" s="69"/>
    </row>
    <row r="335" ht="14.25" customHeight="1">
      <c r="T335" s="69"/>
    </row>
    <row r="336" ht="14.25" customHeight="1">
      <c r="T336" s="69"/>
    </row>
    <row r="337" ht="14.25" customHeight="1">
      <c r="T337" s="69"/>
    </row>
    <row r="338" ht="14.25" customHeight="1">
      <c r="T338" s="69"/>
    </row>
    <row r="339" ht="14.25" customHeight="1">
      <c r="T339" s="69"/>
    </row>
    <row r="340" ht="14.25" customHeight="1">
      <c r="T340" s="69"/>
    </row>
    <row r="341" ht="14.25" customHeight="1">
      <c r="T341" s="69"/>
    </row>
    <row r="342" ht="14.25" customHeight="1">
      <c r="T342" s="69"/>
    </row>
    <row r="343" ht="14.25" customHeight="1">
      <c r="T343" s="69"/>
    </row>
    <row r="344" ht="14.25" customHeight="1">
      <c r="T344" s="69"/>
    </row>
    <row r="345" ht="14.25" customHeight="1">
      <c r="T345" s="69"/>
    </row>
    <row r="346" ht="14.25" customHeight="1">
      <c r="T346" s="69"/>
    </row>
    <row r="347" ht="14.25" customHeight="1">
      <c r="T347" s="69"/>
    </row>
    <row r="348" ht="14.25" customHeight="1">
      <c r="T348" s="69"/>
    </row>
    <row r="349" ht="14.25" customHeight="1">
      <c r="T349" s="69"/>
    </row>
    <row r="350" ht="14.25" customHeight="1">
      <c r="T350" s="69"/>
    </row>
    <row r="351" ht="14.25" customHeight="1">
      <c r="T351" s="69"/>
    </row>
    <row r="352" ht="14.25" customHeight="1">
      <c r="T352" s="69"/>
    </row>
    <row r="353" ht="14.25" customHeight="1">
      <c r="T353" s="69"/>
    </row>
    <row r="354" ht="14.25" customHeight="1">
      <c r="T354" s="69"/>
    </row>
    <row r="355" ht="14.25" customHeight="1">
      <c r="T355" s="69"/>
    </row>
    <row r="356" ht="14.25" customHeight="1">
      <c r="T356" s="69"/>
    </row>
    <row r="357" ht="14.25" customHeight="1">
      <c r="T357" s="69"/>
    </row>
    <row r="358" ht="14.25" customHeight="1">
      <c r="T358" s="69"/>
    </row>
    <row r="359" ht="14.25" customHeight="1">
      <c r="T359" s="69"/>
    </row>
    <row r="360" ht="14.25" customHeight="1">
      <c r="T360" s="69"/>
    </row>
    <row r="361" ht="14.25" customHeight="1">
      <c r="T361" s="69"/>
    </row>
    <row r="362" ht="14.25" customHeight="1">
      <c r="T362" s="69"/>
    </row>
    <row r="363" ht="14.25" customHeight="1">
      <c r="T363" s="69"/>
    </row>
    <row r="364" ht="14.25" customHeight="1">
      <c r="T364" s="69"/>
    </row>
    <row r="365" ht="14.25" customHeight="1">
      <c r="T365" s="69"/>
    </row>
    <row r="366" ht="14.25" customHeight="1">
      <c r="T366" s="69"/>
    </row>
    <row r="367" ht="14.25" customHeight="1">
      <c r="T367" s="69"/>
    </row>
    <row r="368" ht="14.25" customHeight="1">
      <c r="T368" s="69"/>
    </row>
    <row r="369" ht="14.25" customHeight="1">
      <c r="T369" s="69"/>
    </row>
    <row r="370" ht="14.25" customHeight="1">
      <c r="T370" s="69"/>
    </row>
    <row r="371" ht="14.25" customHeight="1">
      <c r="T371" s="69"/>
    </row>
    <row r="372" ht="14.25" customHeight="1">
      <c r="T372" s="69"/>
    </row>
    <row r="373" ht="14.25" customHeight="1">
      <c r="T373" s="69"/>
    </row>
    <row r="374" ht="14.25" customHeight="1">
      <c r="T374" s="69"/>
    </row>
    <row r="375" ht="14.25" customHeight="1">
      <c r="T375" s="69"/>
    </row>
    <row r="376" ht="14.25" customHeight="1">
      <c r="T376" s="69"/>
    </row>
    <row r="377" ht="14.25" customHeight="1">
      <c r="T377" s="69"/>
    </row>
    <row r="378" ht="14.25" customHeight="1">
      <c r="T378" s="69"/>
    </row>
    <row r="379" ht="14.25" customHeight="1">
      <c r="T379" s="69"/>
    </row>
    <row r="380" ht="14.25" customHeight="1">
      <c r="T380" s="69"/>
    </row>
    <row r="381" ht="14.25" customHeight="1">
      <c r="T381" s="69"/>
    </row>
    <row r="382" ht="14.25" customHeight="1">
      <c r="T382" s="69"/>
    </row>
    <row r="383" ht="14.25" customHeight="1">
      <c r="T383" s="69"/>
    </row>
    <row r="384" ht="14.25" customHeight="1">
      <c r="T384" s="69"/>
    </row>
    <row r="385" ht="14.25" customHeight="1">
      <c r="T385" s="69"/>
    </row>
    <row r="386" ht="14.25" customHeight="1">
      <c r="T386" s="69"/>
    </row>
    <row r="387" ht="14.25" customHeight="1">
      <c r="T387" s="69"/>
    </row>
    <row r="388" ht="14.25" customHeight="1">
      <c r="T388" s="69"/>
    </row>
    <row r="389" ht="14.25" customHeight="1">
      <c r="T389" s="69"/>
    </row>
    <row r="390" ht="14.25" customHeight="1">
      <c r="T390" s="69"/>
    </row>
    <row r="391" ht="14.25" customHeight="1">
      <c r="T391" s="69"/>
    </row>
    <row r="392" ht="14.25" customHeight="1">
      <c r="T392" s="69"/>
    </row>
    <row r="393" ht="14.25" customHeight="1">
      <c r="T393" s="69"/>
    </row>
    <row r="394" ht="14.25" customHeight="1">
      <c r="T394" s="69"/>
    </row>
    <row r="395" ht="14.25" customHeight="1">
      <c r="T395" s="69"/>
    </row>
    <row r="396" ht="14.25" customHeight="1">
      <c r="T396" s="69"/>
    </row>
    <row r="397" ht="14.25" customHeight="1">
      <c r="T397" s="69"/>
    </row>
    <row r="398" ht="14.25" customHeight="1">
      <c r="T398" s="69"/>
    </row>
    <row r="399" ht="14.25" customHeight="1">
      <c r="T399" s="69"/>
    </row>
    <row r="400" ht="14.25" customHeight="1">
      <c r="T400" s="69"/>
    </row>
    <row r="401" ht="14.25" customHeight="1">
      <c r="T401" s="69"/>
    </row>
    <row r="402" ht="14.25" customHeight="1">
      <c r="T402" s="69"/>
    </row>
    <row r="403" ht="14.25" customHeight="1">
      <c r="T403" s="69"/>
    </row>
    <row r="404" ht="14.25" customHeight="1">
      <c r="T404" s="69"/>
    </row>
    <row r="405" ht="14.25" customHeight="1">
      <c r="T405" s="69"/>
    </row>
    <row r="406" ht="14.25" customHeight="1">
      <c r="T406" s="69"/>
    </row>
    <row r="407" ht="14.25" customHeight="1">
      <c r="T407" s="69"/>
    </row>
    <row r="408" ht="14.25" customHeight="1">
      <c r="T408" s="69"/>
    </row>
    <row r="409" ht="14.25" customHeight="1">
      <c r="T409" s="69"/>
    </row>
    <row r="410" ht="14.25" customHeight="1">
      <c r="T410" s="69"/>
    </row>
    <row r="411" ht="14.25" customHeight="1">
      <c r="T411" s="69"/>
    </row>
    <row r="412" ht="14.25" customHeight="1">
      <c r="T412" s="69"/>
    </row>
    <row r="413" ht="14.25" customHeight="1">
      <c r="T413" s="69"/>
    </row>
    <row r="414" ht="14.25" customHeight="1">
      <c r="T414" s="69"/>
    </row>
    <row r="415" ht="14.25" customHeight="1">
      <c r="T415" s="69"/>
    </row>
    <row r="416" ht="14.25" customHeight="1">
      <c r="T416" s="69"/>
    </row>
    <row r="417" ht="14.25" customHeight="1">
      <c r="T417" s="69"/>
    </row>
    <row r="418" ht="14.25" customHeight="1">
      <c r="T418" s="69"/>
    </row>
    <row r="419" ht="14.25" customHeight="1">
      <c r="T419" s="69"/>
    </row>
    <row r="420" ht="14.25" customHeight="1">
      <c r="T420" s="69"/>
    </row>
    <row r="421" ht="14.25" customHeight="1">
      <c r="T421" s="69"/>
    </row>
    <row r="422" ht="14.25" customHeight="1">
      <c r="T422" s="69"/>
    </row>
    <row r="423" ht="14.25" customHeight="1">
      <c r="T423" s="69"/>
    </row>
    <row r="424" ht="14.25" customHeight="1">
      <c r="T424" s="69"/>
    </row>
    <row r="425" ht="14.25" customHeight="1">
      <c r="T425" s="69"/>
    </row>
    <row r="426" ht="14.25" customHeight="1">
      <c r="T426" s="69"/>
    </row>
    <row r="427" ht="14.25" customHeight="1">
      <c r="T427" s="69"/>
    </row>
    <row r="428" ht="14.25" customHeight="1">
      <c r="T428" s="69"/>
    </row>
    <row r="429" ht="14.25" customHeight="1">
      <c r="T429" s="69"/>
    </row>
    <row r="430" ht="14.25" customHeight="1">
      <c r="T430" s="69"/>
    </row>
    <row r="431" ht="14.25" customHeight="1">
      <c r="T431" s="69"/>
    </row>
    <row r="432" ht="14.25" customHeight="1">
      <c r="T432" s="69"/>
    </row>
    <row r="433" ht="14.25" customHeight="1">
      <c r="T433" s="69"/>
    </row>
    <row r="434" ht="14.25" customHeight="1">
      <c r="T434" s="69"/>
    </row>
    <row r="435" ht="14.25" customHeight="1">
      <c r="T435" s="69"/>
    </row>
    <row r="436" ht="14.25" customHeight="1">
      <c r="T436" s="69"/>
    </row>
    <row r="437" ht="14.25" customHeight="1">
      <c r="T437" s="69"/>
    </row>
    <row r="438" ht="14.25" customHeight="1">
      <c r="T438" s="69"/>
    </row>
    <row r="439" ht="14.25" customHeight="1">
      <c r="T439" s="69"/>
    </row>
    <row r="440" ht="14.25" customHeight="1">
      <c r="T440" s="69"/>
    </row>
    <row r="441" ht="14.25" customHeight="1">
      <c r="T441" s="69"/>
    </row>
    <row r="442" ht="14.25" customHeight="1">
      <c r="T442" s="69"/>
    </row>
    <row r="443" ht="14.25" customHeight="1">
      <c r="T443" s="69"/>
    </row>
    <row r="444" ht="14.25" customHeight="1">
      <c r="T444" s="69"/>
    </row>
    <row r="445" ht="14.25" customHeight="1">
      <c r="T445" s="69"/>
    </row>
    <row r="446" ht="14.25" customHeight="1">
      <c r="T446" s="69"/>
    </row>
    <row r="447" ht="14.25" customHeight="1">
      <c r="T447" s="69"/>
    </row>
    <row r="448" ht="14.25" customHeight="1">
      <c r="T448" s="69"/>
    </row>
    <row r="449" ht="14.25" customHeight="1">
      <c r="T449" s="69"/>
    </row>
    <row r="450" ht="14.25" customHeight="1">
      <c r="T450" s="69"/>
    </row>
    <row r="451" ht="14.25" customHeight="1">
      <c r="T451" s="69"/>
    </row>
    <row r="452" ht="14.25" customHeight="1">
      <c r="T452" s="69"/>
    </row>
    <row r="453" ht="14.25" customHeight="1">
      <c r="T453" s="69"/>
    </row>
    <row r="454" ht="14.25" customHeight="1">
      <c r="T454" s="69"/>
    </row>
    <row r="455" ht="14.25" customHeight="1">
      <c r="T455" s="69"/>
    </row>
    <row r="456" ht="14.25" customHeight="1">
      <c r="T456" s="69"/>
    </row>
    <row r="457" ht="14.25" customHeight="1">
      <c r="T457" s="69"/>
    </row>
    <row r="458" ht="14.25" customHeight="1">
      <c r="T458" s="69"/>
    </row>
    <row r="459" ht="14.25" customHeight="1">
      <c r="T459" s="69"/>
    </row>
    <row r="460" ht="14.25" customHeight="1">
      <c r="T460" s="69"/>
    </row>
    <row r="461" ht="14.25" customHeight="1">
      <c r="T461" s="69"/>
    </row>
    <row r="462" ht="14.25" customHeight="1">
      <c r="T462" s="69"/>
    </row>
    <row r="463" ht="14.25" customHeight="1">
      <c r="T463" s="69"/>
    </row>
    <row r="464" ht="14.25" customHeight="1">
      <c r="T464" s="69"/>
    </row>
    <row r="465" ht="14.25" customHeight="1">
      <c r="T465" s="69"/>
    </row>
    <row r="466" ht="14.25" customHeight="1">
      <c r="T466" s="69"/>
    </row>
    <row r="467" ht="14.25" customHeight="1">
      <c r="T467" s="69"/>
    </row>
    <row r="468" ht="14.25" customHeight="1">
      <c r="T468" s="69"/>
    </row>
    <row r="469" ht="14.25" customHeight="1">
      <c r="T469" s="69"/>
    </row>
    <row r="470" ht="14.25" customHeight="1">
      <c r="T470" s="69"/>
    </row>
    <row r="471" ht="14.25" customHeight="1">
      <c r="T471" s="69"/>
    </row>
    <row r="472" ht="14.25" customHeight="1">
      <c r="T472" s="69"/>
    </row>
    <row r="473" ht="14.25" customHeight="1">
      <c r="T473" s="69"/>
    </row>
    <row r="474" ht="14.25" customHeight="1">
      <c r="T474" s="69"/>
    </row>
    <row r="475" ht="14.25" customHeight="1">
      <c r="T475" s="69"/>
    </row>
    <row r="476" ht="14.25" customHeight="1">
      <c r="T476" s="69"/>
    </row>
    <row r="477" ht="14.25" customHeight="1">
      <c r="T477" s="69"/>
    </row>
    <row r="478" ht="14.25" customHeight="1">
      <c r="T478" s="69"/>
    </row>
    <row r="479" ht="14.25" customHeight="1">
      <c r="T479" s="69"/>
    </row>
    <row r="480" ht="14.25" customHeight="1">
      <c r="T480" s="69"/>
    </row>
    <row r="481" ht="14.25" customHeight="1">
      <c r="T481" s="69"/>
    </row>
    <row r="482" ht="14.25" customHeight="1">
      <c r="T482" s="69"/>
    </row>
    <row r="483" ht="14.25" customHeight="1">
      <c r="T483" s="69"/>
    </row>
    <row r="484" ht="14.25" customHeight="1">
      <c r="T484" s="69"/>
    </row>
    <row r="485" ht="14.25" customHeight="1">
      <c r="T485" s="69"/>
    </row>
    <row r="486" ht="14.25" customHeight="1">
      <c r="T486" s="69"/>
    </row>
    <row r="487" ht="14.25" customHeight="1">
      <c r="T487" s="69"/>
    </row>
    <row r="488" ht="14.25" customHeight="1">
      <c r="T488" s="69"/>
    </row>
    <row r="489" ht="14.25" customHeight="1">
      <c r="T489" s="69"/>
    </row>
    <row r="490" ht="14.25" customHeight="1">
      <c r="T490" s="69"/>
    </row>
    <row r="491" ht="14.25" customHeight="1">
      <c r="T491" s="69"/>
    </row>
    <row r="492" ht="14.25" customHeight="1">
      <c r="T492" s="69"/>
    </row>
    <row r="493" ht="14.25" customHeight="1">
      <c r="T493" s="69"/>
    </row>
    <row r="494" ht="14.25" customHeight="1">
      <c r="T494" s="69"/>
    </row>
    <row r="495" ht="14.25" customHeight="1">
      <c r="T495" s="69"/>
    </row>
    <row r="496" ht="14.25" customHeight="1">
      <c r="T496" s="69"/>
    </row>
    <row r="497" ht="14.25" customHeight="1">
      <c r="T497" s="69"/>
    </row>
    <row r="498" ht="14.25" customHeight="1">
      <c r="T498" s="69"/>
    </row>
    <row r="499" ht="14.25" customHeight="1">
      <c r="T499" s="69"/>
    </row>
    <row r="500" ht="14.25" customHeight="1">
      <c r="T500" s="69"/>
    </row>
    <row r="501" ht="14.25" customHeight="1">
      <c r="T501" s="69"/>
    </row>
    <row r="502" ht="14.25" customHeight="1">
      <c r="T502" s="69"/>
    </row>
    <row r="503" ht="14.25" customHeight="1">
      <c r="T503" s="69"/>
    </row>
    <row r="504" ht="14.25" customHeight="1">
      <c r="T504" s="69"/>
    </row>
    <row r="505" ht="14.25" customHeight="1">
      <c r="T505" s="69"/>
    </row>
    <row r="506" ht="14.25" customHeight="1">
      <c r="T506" s="69"/>
    </row>
    <row r="507" ht="14.25" customHeight="1">
      <c r="T507" s="69"/>
    </row>
    <row r="508" ht="14.25" customHeight="1">
      <c r="T508" s="69"/>
    </row>
    <row r="509" ht="14.25" customHeight="1">
      <c r="T509" s="69"/>
    </row>
    <row r="510" ht="14.25" customHeight="1">
      <c r="T510" s="69"/>
    </row>
    <row r="511" ht="14.25" customHeight="1">
      <c r="T511" s="69"/>
    </row>
    <row r="512" ht="14.25" customHeight="1">
      <c r="T512" s="69"/>
    </row>
    <row r="513" ht="14.25" customHeight="1">
      <c r="T513" s="69"/>
    </row>
    <row r="514" ht="14.25" customHeight="1">
      <c r="T514" s="69"/>
    </row>
    <row r="515" ht="14.25" customHeight="1">
      <c r="T515" s="69"/>
    </row>
    <row r="516" ht="14.25" customHeight="1">
      <c r="T516" s="69"/>
    </row>
    <row r="517" ht="14.25" customHeight="1">
      <c r="T517" s="69"/>
    </row>
    <row r="518" ht="14.25" customHeight="1">
      <c r="T518" s="69"/>
    </row>
    <row r="519" ht="14.25" customHeight="1">
      <c r="T519" s="69"/>
    </row>
    <row r="520" ht="14.25" customHeight="1">
      <c r="T520" s="69"/>
    </row>
    <row r="521" ht="14.25" customHeight="1">
      <c r="T521" s="69"/>
    </row>
    <row r="522" ht="14.25" customHeight="1">
      <c r="T522" s="69"/>
    </row>
    <row r="523" ht="14.25" customHeight="1">
      <c r="T523" s="69"/>
    </row>
    <row r="524" ht="14.25" customHeight="1">
      <c r="T524" s="69"/>
    </row>
    <row r="525" ht="14.25" customHeight="1">
      <c r="T525" s="69"/>
    </row>
    <row r="526" ht="14.25" customHeight="1">
      <c r="T526" s="69"/>
    </row>
    <row r="527" ht="14.25" customHeight="1">
      <c r="T527" s="69"/>
    </row>
    <row r="528" ht="14.25" customHeight="1">
      <c r="T528" s="69"/>
    </row>
    <row r="529" ht="14.25" customHeight="1">
      <c r="T529" s="69"/>
    </row>
    <row r="530" ht="14.25" customHeight="1">
      <c r="T530" s="69"/>
    </row>
    <row r="531" ht="14.25" customHeight="1">
      <c r="T531" s="69"/>
    </row>
    <row r="532" ht="14.25" customHeight="1">
      <c r="T532" s="69"/>
    </row>
    <row r="533" ht="14.25" customHeight="1">
      <c r="T533" s="69"/>
    </row>
    <row r="534" ht="14.25" customHeight="1">
      <c r="T534" s="69"/>
    </row>
    <row r="535" ht="14.25" customHeight="1">
      <c r="T535" s="69"/>
    </row>
    <row r="536" ht="14.25" customHeight="1">
      <c r="T536" s="69"/>
    </row>
    <row r="537" ht="14.25" customHeight="1">
      <c r="T537" s="69"/>
    </row>
    <row r="538" ht="14.25" customHeight="1">
      <c r="T538" s="69"/>
    </row>
    <row r="539" ht="14.25" customHeight="1">
      <c r="T539" s="69"/>
    </row>
    <row r="540" ht="14.25" customHeight="1">
      <c r="T540" s="69"/>
    </row>
    <row r="541" ht="14.25" customHeight="1">
      <c r="T541" s="69"/>
    </row>
    <row r="542" ht="14.25" customHeight="1">
      <c r="T542" s="69"/>
    </row>
    <row r="543" ht="14.25" customHeight="1">
      <c r="T543" s="69"/>
    </row>
    <row r="544" ht="14.25" customHeight="1">
      <c r="T544" s="69"/>
    </row>
    <row r="545" ht="14.25" customHeight="1">
      <c r="T545" s="69"/>
    </row>
    <row r="546" ht="14.25" customHeight="1">
      <c r="T546" s="69"/>
    </row>
    <row r="547" ht="14.25" customHeight="1">
      <c r="T547" s="69"/>
    </row>
    <row r="548" ht="14.25" customHeight="1">
      <c r="T548" s="69"/>
    </row>
    <row r="549" ht="14.25" customHeight="1">
      <c r="T549" s="69"/>
    </row>
    <row r="550" ht="14.25" customHeight="1">
      <c r="T550" s="69"/>
    </row>
    <row r="551" ht="14.25" customHeight="1">
      <c r="T551" s="69"/>
    </row>
    <row r="552" ht="14.25" customHeight="1">
      <c r="T552" s="69"/>
    </row>
    <row r="553" ht="14.25" customHeight="1">
      <c r="T553" s="69"/>
    </row>
    <row r="554" ht="14.25" customHeight="1">
      <c r="T554" s="69"/>
    </row>
    <row r="555" ht="14.25" customHeight="1">
      <c r="T555" s="69"/>
    </row>
    <row r="556" ht="14.25" customHeight="1">
      <c r="T556" s="69"/>
    </row>
    <row r="557" ht="14.25" customHeight="1">
      <c r="T557" s="69"/>
    </row>
    <row r="558" ht="14.25" customHeight="1">
      <c r="T558" s="69"/>
    </row>
    <row r="559" ht="14.25" customHeight="1">
      <c r="T559" s="69"/>
    </row>
    <row r="560" ht="14.25" customHeight="1">
      <c r="T560" s="69"/>
    </row>
    <row r="561" ht="14.25" customHeight="1">
      <c r="T561" s="69"/>
    </row>
    <row r="562" ht="14.25" customHeight="1">
      <c r="T562" s="69"/>
    </row>
    <row r="563" ht="14.25" customHeight="1">
      <c r="T563" s="69"/>
    </row>
    <row r="564" ht="14.25" customHeight="1">
      <c r="T564" s="69"/>
    </row>
    <row r="565" ht="14.25" customHeight="1">
      <c r="T565" s="69"/>
    </row>
    <row r="566" ht="14.25" customHeight="1">
      <c r="T566" s="69"/>
    </row>
    <row r="567" ht="14.25" customHeight="1">
      <c r="T567" s="69"/>
    </row>
    <row r="568" ht="14.25" customHeight="1">
      <c r="T568" s="69"/>
    </row>
    <row r="569" ht="14.25" customHeight="1">
      <c r="T569" s="69"/>
    </row>
    <row r="570" ht="14.25" customHeight="1">
      <c r="T570" s="69"/>
    </row>
    <row r="571" ht="14.25" customHeight="1">
      <c r="T571" s="69"/>
    </row>
    <row r="572" ht="14.25" customHeight="1">
      <c r="T572" s="69"/>
    </row>
    <row r="573" ht="14.25" customHeight="1">
      <c r="T573" s="69"/>
    </row>
    <row r="574" ht="14.25" customHeight="1">
      <c r="T574" s="69"/>
    </row>
    <row r="575" ht="14.25" customHeight="1">
      <c r="T575" s="69"/>
    </row>
    <row r="576" ht="14.25" customHeight="1">
      <c r="T576" s="69"/>
    </row>
    <row r="577" ht="14.25" customHeight="1">
      <c r="T577" s="69"/>
    </row>
    <row r="578" ht="14.25" customHeight="1">
      <c r="T578" s="69"/>
    </row>
    <row r="579" ht="14.25" customHeight="1">
      <c r="T579" s="69"/>
    </row>
    <row r="580" ht="14.25" customHeight="1">
      <c r="T580" s="69"/>
    </row>
    <row r="581" ht="14.25" customHeight="1">
      <c r="T581" s="69"/>
    </row>
    <row r="582" ht="14.25" customHeight="1">
      <c r="T582" s="69"/>
    </row>
    <row r="583" ht="14.25" customHeight="1">
      <c r="T583" s="69"/>
    </row>
    <row r="584" ht="14.25" customHeight="1">
      <c r="T584" s="69"/>
    </row>
    <row r="585" ht="14.25" customHeight="1">
      <c r="T585" s="69"/>
    </row>
    <row r="586" ht="14.25" customHeight="1">
      <c r="T586" s="69"/>
    </row>
    <row r="587" ht="14.25" customHeight="1">
      <c r="T587" s="69"/>
    </row>
    <row r="588" ht="14.25" customHeight="1">
      <c r="T588" s="69"/>
    </row>
    <row r="589" ht="14.25" customHeight="1">
      <c r="T589" s="69"/>
    </row>
    <row r="590" ht="14.25" customHeight="1">
      <c r="T590" s="69"/>
    </row>
    <row r="591" ht="14.25" customHeight="1">
      <c r="T591" s="69"/>
    </row>
    <row r="592" ht="14.25" customHeight="1">
      <c r="T592" s="69"/>
    </row>
    <row r="593" ht="14.25" customHeight="1">
      <c r="T593" s="69"/>
    </row>
    <row r="594" ht="14.25" customHeight="1">
      <c r="T594" s="69"/>
    </row>
    <row r="595" ht="14.25" customHeight="1">
      <c r="T595" s="69"/>
    </row>
    <row r="596" ht="14.25" customHeight="1">
      <c r="T596" s="69"/>
    </row>
    <row r="597" ht="14.25" customHeight="1">
      <c r="T597" s="69"/>
    </row>
    <row r="598" ht="14.25" customHeight="1">
      <c r="T598" s="69"/>
    </row>
    <row r="599" ht="14.25" customHeight="1">
      <c r="T599" s="69"/>
    </row>
    <row r="600" ht="14.25" customHeight="1">
      <c r="T600" s="69"/>
    </row>
    <row r="601" ht="14.25" customHeight="1">
      <c r="T601" s="69"/>
    </row>
    <row r="602" ht="14.25" customHeight="1">
      <c r="T602" s="69"/>
    </row>
    <row r="603" ht="14.25" customHeight="1">
      <c r="T603" s="69"/>
    </row>
    <row r="604" ht="14.25" customHeight="1">
      <c r="T604" s="69"/>
    </row>
    <row r="605" ht="14.25" customHeight="1">
      <c r="T605" s="69"/>
    </row>
    <row r="606" ht="14.25" customHeight="1">
      <c r="T606" s="69"/>
    </row>
    <row r="607" ht="14.25" customHeight="1">
      <c r="T607" s="69"/>
    </row>
    <row r="608" ht="14.25" customHeight="1">
      <c r="T608" s="69"/>
    </row>
    <row r="609" ht="14.25" customHeight="1">
      <c r="T609" s="69"/>
    </row>
    <row r="610" ht="14.25" customHeight="1">
      <c r="T610" s="69"/>
    </row>
    <row r="611" ht="14.25" customHeight="1">
      <c r="T611" s="69"/>
    </row>
    <row r="612" ht="14.25" customHeight="1">
      <c r="T612" s="69"/>
    </row>
    <row r="613" ht="14.25" customHeight="1">
      <c r="T613" s="69"/>
    </row>
    <row r="614" ht="14.25" customHeight="1">
      <c r="T614" s="69"/>
    </row>
    <row r="615" ht="14.25" customHeight="1">
      <c r="T615" s="69"/>
    </row>
    <row r="616" ht="14.25" customHeight="1">
      <c r="T616" s="69"/>
    </row>
    <row r="617" ht="14.25" customHeight="1">
      <c r="T617" s="69"/>
    </row>
    <row r="618" ht="14.25" customHeight="1">
      <c r="T618" s="69"/>
    </row>
    <row r="619" ht="14.25" customHeight="1">
      <c r="T619" s="69"/>
    </row>
    <row r="620" ht="14.25" customHeight="1">
      <c r="T620" s="69"/>
    </row>
    <row r="621" ht="14.25" customHeight="1">
      <c r="T621" s="69"/>
    </row>
    <row r="622" ht="14.25" customHeight="1">
      <c r="T622" s="69"/>
    </row>
    <row r="623" ht="14.25" customHeight="1">
      <c r="T623" s="69"/>
    </row>
    <row r="624" ht="14.25" customHeight="1">
      <c r="T624" s="69"/>
    </row>
    <row r="625" ht="14.25" customHeight="1">
      <c r="T625" s="69"/>
    </row>
    <row r="626" ht="14.25" customHeight="1">
      <c r="T626" s="69"/>
    </row>
    <row r="627" ht="14.25" customHeight="1">
      <c r="T627" s="69"/>
    </row>
    <row r="628" ht="14.25" customHeight="1">
      <c r="T628" s="69"/>
    </row>
    <row r="629" ht="14.25" customHeight="1">
      <c r="T629" s="69"/>
    </row>
    <row r="630" ht="14.25" customHeight="1">
      <c r="T630" s="69"/>
    </row>
    <row r="631" ht="14.25" customHeight="1">
      <c r="T631" s="69"/>
    </row>
    <row r="632" ht="14.25" customHeight="1">
      <c r="T632" s="69"/>
    </row>
    <row r="633" ht="14.25" customHeight="1">
      <c r="T633" s="69"/>
    </row>
    <row r="634" ht="14.25" customHeight="1">
      <c r="T634" s="69"/>
    </row>
    <row r="635" ht="14.25" customHeight="1">
      <c r="T635" s="69"/>
    </row>
    <row r="636" ht="14.25" customHeight="1">
      <c r="T636" s="69"/>
    </row>
    <row r="637" ht="14.25" customHeight="1">
      <c r="T637" s="69"/>
    </row>
    <row r="638" ht="14.25" customHeight="1">
      <c r="T638" s="69"/>
    </row>
    <row r="639" ht="14.25" customHeight="1">
      <c r="T639" s="69"/>
    </row>
    <row r="640" ht="14.25" customHeight="1">
      <c r="T640" s="69"/>
    </row>
    <row r="641" ht="14.25" customHeight="1">
      <c r="T641" s="69"/>
    </row>
    <row r="642" ht="14.25" customHeight="1">
      <c r="T642" s="69"/>
    </row>
    <row r="643" ht="14.25" customHeight="1">
      <c r="T643" s="69"/>
    </row>
    <row r="644" ht="14.25" customHeight="1">
      <c r="T644" s="69"/>
    </row>
    <row r="645" ht="14.25" customHeight="1">
      <c r="T645" s="69"/>
    </row>
    <row r="646" ht="14.25" customHeight="1">
      <c r="T646" s="69"/>
    </row>
    <row r="647" ht="14.25" customHeight="1">
      <c r="T647" s="69"/>
    </row>
    <row r="648" ht="14.25" customHeight="1">
      <c r="T648" s="69"/>
    </row>
    <row r="649" ht="14.25" customHeight="1">
      <c r="T649" s="69"/>
    </row>
    <row r="650" ht="14.25" customHeight="1">
      <c r="T650" s="69"/>
    </row>
    <row r="651" ht="14.25" customHeight="1">
      <c r="T651" s="69"/>
    </row>
    <row r="652" ht="14.25" customHeight="1">
      <c r="T652" s="69"/>
    </row>
    <row r="653" ht="14.25" customHeight="1">
      <c r="T653" s="69"/>
    </row>
    <row r="654" ht="14.25" customHeight="1">
      <c r="T654" s="69"/>
    </row>
    <row r="655" ht="14.25" customHeight="1">
      <c r="T655" s="69"/>
    </row>
    <row r="656" ht="14.25" customHeight="1">
      <c r="T656" s="69"/>
    </row>
    <row r="657" ht="14.25" customHeight="1">
      <c r="T657" s="69"/>
    </row>
    <row r="658" ht="14.25" customHeight="1">
      <c r="T658" s="69"/>
    </row>
    <row r="659" ht="14.25" customHeight="1">
      <c r="T659" s="69"/>
    </row>
    <row r="660" ht="14.25" customHeight="1">
      <c r="T660" s="69"/>
    </row>
    <row r="661" ht="14.25" customHeight="1">
      <c r="T661" s="69"/>
    </row>
    <row r="662" ht="14.25" customHeight="1">
      <c r="T662" s="69"/>
    </row>
    <row r="663" ht="14.25" customHeight="1">
      <c r="T663" s="69"/>
    </row>
    <row r="664" ht="14.25" customHeight="1">
      <c r="T664" s="69"/>
    </row>
    <row r="665" ht="14.25" customHeight="1">
      <c r="T665" s="69"/>
    </row>
    <row r="666" ht="14.25" customHeight="1">
      <c r="T666" s="69"/>
    </row>
    <row r="667" ht="14.25" customHeight="1">
      <c r="T667" s="69"/>
    </row>
    <row r="668" ht="14.25" customHeight="1">
      <c r="T668" s="69"/>
    </row>
    <row r="669" ht="14.25" customHeight="1">
      <c r="T669" s="69"/>
    </row>
    <row r="670" ht="14.25" customHeight="1">
      <c r="T670" s="69"/>
    </row>
    <row r="671" ht="14.25" customHeight="1">
      <c r="T671" s="69"/>
    </row>
    <row r="672" ht="14.25" customHeight="1">
      <c r="T672" s="69"/>
    </row>
    <row r="673" ht="14.25" customHeight="1">
      <c r="T673" s="69"/>
    </row>
    <row r="674" ht="14.25" customHeight="1">
      <c r="T674" s="69"/>
    </row>
    <row r="675" ht="14.25" customHeight="1">
      <c r="T675" s="69"/>
    </row>
    <row r="676" ht="14.25" customHeight="1">
      <c r="T676" s="69"/>
    </row>
    <row r="677" ht="14.25" customHeight="1">
      <c r="T677" s="69"/>
    </row>
    <row r="678" ht="14.25" customHeight="1">
      <c r="T678" s="69"/>
    </row>
    <row r="679" ht="14.25" customHeight="1">
      <c r="T679" s="69"/>
    </row>
    <row r="680" ht="14.25" customHeight="1">
      <c r="T680" s="69"/>
    </row>
    <row r="681" ht="14.25" customHeight="1">
      <c r="T681" s="69"/>
    </row>
    <row r="682" ht="14.25" customHeight="1">
      <c r="T682" s="69"/>
    </row>
    <row r="683" ht="14.25" customHeight="1">
      <c r="T683" s="69"/>
    </row>
    <row r="684" ht="14.25" customHeight="1">
      <c r="T684" s="69"/>
    </row>
    <row r="685" ht="14.25" customHeight="1">
      <c r="T685" s="69"/>
    </row>
    <row r="686" ht="14.25" customHeight="1">
      <c r="T686" s="69"/>
    </row>
    <row r="687" ht="14.25" customHeight="1">
      <c r="T687" s="69"/>
    </row>
    <row r="688" ht="14.25" customHeight="1">
      <c r="T688" s="69"/>
    </row>
    <row r="689" ht="14.25" customHeight="1">
      <c r="T689" s="69"/>
    </row>
    <row r="690" ht="14.25" customHeight="1">
      <c r="T690" s="69"/>
    </row>
    <row r="691" ht="14.25" customHeight="1">
      <c r="T691" s="69"/>
    </row>
    <row r="692" ht="14.25" customHeight="1">
      <c r="T692" s="69"/>
    </row>
    <row r="693" ht="14.25" customHeight="1">
      <c r="T693" s="69"/>
    </row>
    <row r="694" ht="14.25" customHeight="1">
      <c r="T694" s="69"/>
    </row>
    <row r="695" ht="14.25" customHeight="1">
      <c r="T695" s="69"/>
    </row>
    <row r="696" ht="14.25" customHeight="1">
      <c r="T696" s="69"/>
    </row>
    <row r="697" ht="14.25" customHeight="1">
      <c r="T697" s="69"/>
    </row>
    <row r="698" ht="14.25" customHeight="1">
      <c r="T698" s="69"/>
    </row>
    <row r="699" ht="14.25" customHeight="1">
      <c r="T699" s="69"/>
    </row>
    <row r="700" ht="14.25" customHeight="1">
      <c r="T700" s="69"/>
    </row>
    <row r="701" ht="14.25" customHeight="1">
      <c r="T701" s="69"/>
    </row>
    <row r="702" ht="14.25" customHeight="1">
      <c r="T702" s="69"/>
    </row>
    <row r="703" ht="14.25" customHeight="1">
      <c r="T703" s="69"/>
    </row>
    <row r="704" ht="14.25" customHeight="1">
      <c r="T704" s="69"/>
    </row>
    <row r="705" ht="14.25" customHeight="1">
      <c r="T705" s="69"/>
    </row>
    <row r="706" ht="14.25" customHeight="1">
      <c r="T706" s="69"/>
    </row>
    <row r="707" ht="14.25" customHeight="1">
      <c r="T707" s="69"/>
    </row>
    <row r="708" ht="14.25" customHeight="1">
      <c r="T708" s="69"/>
    </row>
    <row r="709" ht="14.25" customHeight="1">
      <c r="T709" s="69"/>
    </row>
    <row r="710" ht="14.25" customHeight="1">
      <c r="T710" s="69"/>
    </row>
    <row r="711" ht="14.25" customHeight="1">
      <c r="T711" s="69"/>
    </row>
    <row r="712" ht="14.25" customHeight="1">
      <c r="T712" s="69"/>
    </row>
    <row r="713" ht="14.25" customHeight="1">
      <c r="T713" s="69"/>
    </row>
    <row r="714" ht="14.25" customHeight="1">
      <c r="T714" s="69"/>
    </row>
    <row r="715" ht="14.25" customHeight="1">
      <c r="T715" s="69"/>
    </row>
    <row r="716" ht="14.25" customHeight="1">
      <c r="T716" s="69"/>
    </row>
    <row r="717" ht="14.25" customHeight="1">
      <c r="T717" s="69"/>
    </row>
    <row r="718" ht="14.25" customHeight="1">
      <c r="T718" s="69"/>
    </row>
    <row r="719" ht="14.25" customHeight="1">
      <c r="T719" s="69"/>
    </row>
    <row r="720" ht="14.25" customHeight="1">
      <c r="T720" s="69"/>
    </row>
    <row r="721" ht="14.25" customHeight="1">
      <c r="T721" s="69"/>
    </row>
    <row r="722" ht="14.25" customHeight="1">
      <c r="T722" s="69"/>
    </row>
    <row r="723" ht="14.25" customHeight="1">
      <c r="T723" s="69"/>
    </row>
    <row r="724" ht="14.25" customHeight="1">
      <c r="T724" s="69"/>
    </row>
    <row r="725" ht="14.25" customHeight="1">
      <c r="T725" s="69"/>
    </row>
    <row r="726" ht="14.25" customHeight="1">
      <c r="T726" s="69"/>
    </row>
    <row r="727" ht="14.25" customHeight="1">
      <c r="T727" s="69"/>
    </row>
    <row r="728" ht="14.25" customHeight="1">
      <c r="T728" s="69"/>
    </row>
    <row r="729" ht="14.25" customHeight="1">
      <c r="T729" s="69"/>
    </row>
    <row r="730" ht="14.25" customHeight="1">
      <c r="T730" s="69"/>
    </row>
    <row r="731" ht="14.25" customHeight="1">
      <c r="T731" s="69"/>
    </row>
    <row r="732" ht="14.25" customHeight="1">
      <c r="T732" s="69"/>
    </row>
    <row r="733" ht="14.25" customHeight="1">
      <c r="T733" s="69"/>
    </row>
    <row r="734" ht="14.25" customHeight="1">
      <c r="T734" s="69"/>
    </row>
    <row r="735" ht="14.25" customHeight="1">
      <c r="T735" s="69"/>
    </row>
    <row r="736" ht="14.25" customHeight="1">
      <c r="T736" s="69"/>
    </row>
    <row r="737" ht="14.25" customHeight="1">
      <c r="T737" s="69"/>
    </row>
    <row r="738" ht="14.25" customHeight="1">
      <c r="T738" s="69"/>
    </row>
    <row r="739" ht="14.25" customHeight="1">
      <c r="T739" s="69"/>
    </row>
    <row r="740" ht="14.25" customHeight="1">
      <c r="T740" s="69"/>
    </row>
    <row r="741" ht="14.25" customHeight="1">
      <c r="T741" s="69"/>
    </row>
    <row r="742" ht="14.25" customHeight="1">
      <c r="T742" s="69"/>
    </row>
    <row r="743" ht="14.25" customHeight="1">
      <c r="T743" s="69"/>
    </row>
    <row r="744" ht="14.25" customHeight="1">
      <c r="T744" s="69"/>
    </row>
    <row r="745" ht="14.25" customHeight="1">
      <c r="T745" s="69"/>
    </row>
    <row r="746" ht="14.25" customHeight="1">
      <c r="T746" s="69"/>
    </row>
    <row r="747" ht="14.25" customHeight="1">
      <c r="T747" s="69"/>
    </row>
    <row r="748" ht="14.25" customHeight="1">
      <c r="T748" s="69"/>
    </row>
    <row r="749" ht="14.25" customHeight="1">
      <c r="T749" s="69"/>
    </row>
    <row r="750" ht="14.25" customHeight="1">
      <c r="T750" s="69"/>
    </row>
    <row r="751" ht="14.25" customHeight="1">
      <c r="T751" s="69"/>
    </row>
    <row r="752" ht="14.25" customHeight="1">
      <c r="T752" s="69"/>
    </row>
    <row r="753" ht="14.25" customHeight="1">
      <c r="T753" s="69"/>
    </row>
    <row r="754" ht="14.25" customHeight="1">
      <c r="T754" s="69"/>
    </row>
    <row r="755" ht="14.25" customHeight="1">
      <c r="T755" s="69"/>
    </row>
    <row r="756" ht="14.25" customHeight="1">
      <c r="T756" s="69"/>
    </row>
    <row r="757" ht="14.25" customHeight="1">
      <c r="T757" s="69"/>
    </row>
    <row r="758" ht="14.25" customHeight="1">
      <c r="T758" s="69"/>
    </row>
    <row r="759" ht="14.25" customHeight="1">
      <c r="T759" s="69"/>
    </row>
    <row r="760" ht="14.25" customHeight="1">
      <c r="T760" s="69"/>
    </row>
    <row r="761" ht="14.25" customHeight="1">
      <c r="T761" s="69"/>
    </row>
    <row r="762" ht="14.25" customHeight="1">
      <c r="T762" s="69"/>
    </row>
    <row r="763" ht="14.25" customHeight="1">
      <c r="T763" s="69"/>
    </row>
    <row r="764" ht="14.25" customHeight="1">
      <c r="T764" s="69"/>
    </row>
    <row r="765" ht="14.25" customHeight="1">
      <c r="T765" s="69"/>
    </row>
    <row r="766" ht="14.25" customHeight="1">
      <c r="T766" s="69"/>
    </row>
    <row r="767" ht="14.25" customHeight="1">
      <c r="T767" s="69"/>
    </row>
    <row r="768" ht="14.25" customHeight="1">
      <c r="T768" s="69"/>
    </row>
    <row r="769" ht="14.25" customHeight="1">
      <c r="T769" s="69"/>
    </row>
    <row r="770" ht="14.25" customHeight="1">
      <c r="T770" s="69"/>
    </row>
    <row r="771" ht="14.25" customHeight="1">
      <c r="T771" s="69"/>
    </row>
    <row r="772" ht="14.25" customHeight="1">
      <c r="T772" s="69"/>
    </row>
    <row r="773" ht="14.25" customHeight="1">
      <c r="T773" s="69"/>
    </row>
    <row r="774" ht="14.25" customHeight="1">
      <c r="T774" s="69"/>
    </row>
    <row r="775" ht="14.25" customHeight="1">
      <c r="T775" s="69"/>
    </row>
    <row r="776" ht="14.25" customHeight="1">
      <c r="T776" s="69"/>
    </row>
    <row r="777" ht="14.25" customHeight="1">
      <c r="T777" s="69"/>
    </row>
    <row r="778" ht="14.25" customHeight="1">
      <c r="T778" s="69"/>
    </row>
    <row r="779" ht="14.25" customHeight="1">
      <c r="T779" s="69"/>
    </row>
    <row r="780" ht="14.25" customHeight="1">
      <c r="T780" s="69"/>
    </row>
    <row r="781" ht="14.25" customHeight="1">
      <c r="T781" s="69"/>
    </row>
    <row r="782" ht="14.25" customHeight="1">
      <c r="T782" s="69"/>
    </row>
    <row r="783" ht="14.25" customHeight="1">
      <c r="T783" s="69"/>
    </row>
    <row r="784" ht="14.25" customHeight="1">
      <c r="T784" s="69"/>
    </row>
    <row r="785" ht="14.25" customHeight="1">
      <c r="T785" s="69"/>
    </row>
    <row r="786" ht="14.25" customHeight="1">
      <c r="T786" s="69"/>
    </row>
    <row r="787" ht="14.25" customHeight="1">
      <c r="T787" s="69"/>
    </row>
    <row r="788" ht="14.25" customHeight="1">
      <c r="T788" s="69"/>
    </row>
    <row r="789" ht="14.25" customHeight="1">
      <c r="T789" s="69"/>
    </row>
    <row r="790" ht="14.25" customHeight="1">
      <c r="T790" s="69"/>
    </row>
    <row r="791" ht="14.25" customHeight="1">
      <c r="T791" s="69"/>
    </row>
    <row r="792" ht="14.25" customHeight="1">
      <c r="T792" s="69"/>
    </row>
    <row r="793" ht="14.25" customHeight="1">
      <c r="T793" s="69"/>
    </row>
    <row r="794" ht="14.25" customHeight="1">
      <c r="T794" s="69"/>
    </row>
    <row r="795" ht="14.25" customHeight="1">
      <c r="T795" s="69"/>
    </row>
    <row r="796" ht="14.25" customHeight="1">
      <c r="T796" s="69"/>
    </row>
    <row r="797" ht="14.25" customHeight="1">
      <c r="T797" s="69"/>
    </row>
    <row r="798" ht="14.25" customHeight="1">
      <c r="T798" s="69"/>
    </row>
    <row r="799" ht="14.25" customHeight="1">
      <c r="T799" s="69"/>
    </row>
    <row r="800" ht="14.25" customHeight="1">
      <c r="T800" s="69"/>
    </row>
    <row r="801" ht="14.25" customHeight="1">
      <c r="T801" s="69"/>
    </row>
    <row r="802" ht="14.25" customHeight="1">
      <c r="T802" s="69"/>
    </row>
    <row r="803" ht="14.25" customHeight="1">
      <c r="T803" s="69"/>
    </row>
    <row r="804" ht="14.25" customHeight="1">
      <c r="T804" s="69"/>
    </row>
    <row r="805" ht="14.25" customHeight="1">
      <c r="T805" s="69"/>
    </row>
    <row r="806" ht="14.25" customHeight="1">
      <c r="T806" s="69"/>
    </row>
    <row r="807" ht="14.25" customHeight="1">
      <c r="T807" s="69"/>
    </row>
    <row r="808" ht="14.25" customHeight="1">
      <c r="T808" s="69"/>
    </row>
    <row r="809" ht="14.25" customHeight="1">
      <c r="T809" s="69"/>
    </row>
    <row r="810" ht="14.25" customHeight="1">
      <c r="T810" s="69"/>
    </row>
    <row r="811" ht="14.25" customHeight="1">
      <c r="T811" s="69"/>
    </row>
    <row r="812" ht="14.25" customHeight="1">
      <c r="T812" s="69"/>
    </row>
    <row r="813" ht="14.25" customHeight="1">
      <c r="T813" s="69"/>
    </row>
    <row r="814" ht="14.25" customHeight="1">
      <c r="T814" s="69"/>
    </row>
    <row r="815" ht="14.25" customHeight="1">
      <c r="T815" s="69"/>
    </row>
    <row r="816" ht="14.25" customHeight="1">
      <c r="T816" s="69"/>
    </row>
    <row r="817" ht="14.25" customHeight="1">
      <c r="T817" s="69"/>
    </row>
    <row r="818" ht="14.25" customHeight="1">
      <c r="T818" s="69"/>
    </row>
    <row r="819" ht="14.25" customHeight="1">
      <c r="T819" s="69"/>
    </row>
    <row r="820" ht="14.25" customHeight="1">
      <c r="T820" s="69"/>
    </row>
    <row r="821" ht="14.25" customHeight="1">
      <c r="T821" s="69"/>
    </row>
    <row r="822" ht="14.25" customHeight="1">
      <c r="T822" s="69"/>
    </row>
    <row r="823" ht="14.25" customHeight="1">
      <c r="T823" s="69"/>
    </row>
    <row r="824" ht="14.25" customHeight="1">
      <c r="T824" s="69"/>
    </row>
    <row r="825" ht="14.25" customHeight="1">
      <c r="T825" s="69"/>
    </row>
    <row r="826" ht="14.25" customHeight="1">
      <c r="T826" s="69"/>
    </row>
    <row r="827" ht="14.25" customHeight="1">
      <c r="T827" s="69"/>
    </row>
    <row r="828" ht="14.25" customHeight="1">
      <c r="T828" s="69"/>
    </row>
    <row r="829" ht="14.25" customHeight="1">
      <c r="T829" s="69"/>
    </row>
    <row r="830" ht="14.25" customHeight="1">
      <c r="T830" s="69"/>
    </row>
    <row r="831" ht="14.25" customHeight="1">
      <c r="T831" s="69"/>
    </row>
    <row r="832" ht="14.25" customHeight="1">
      <c r="T832" s="69"/>
    </row>
    <row r="833" ht="14.25" customHeight="1">
      <c r="T833" s="69"/>
    </row>
    <row r="834" ht="14.25" customHeight="1">
      <c r="T834" s="69"/>
    </row>
    <row r="835" ht="14.25" customHeight="1">
      <c r="T835" s="69"/>
    </row>
    <row r="836" ht="14.25" customHeight="1">
      <c r="T836" s="69"/>
    </row>
    <row r="837" ht="14.25" customHeight="1">
      <c r="T837" s="69"/>
    </row>
    <row r="838" ht="14.25" customHeight="1">
      <c r="T838" s="69"/>
    </row>
    <row r="839" ht="14.25" customHeight="1">
      <c r="T839" s="69"/>
    </row>
    <row r="840" ht="14.25" customHeight="1">
      <c r="T840" s="69"/>
    </row>
    <row r="841" ht="14.25" customHeight="1">
      <c r="T841" s="69"/>
    </row>
    <row r="842" ht="14.25" customHeight="1">
      <c r="T842" s="69"/>
    </row>
    <row r="843" ht="14.25" customHeight="1">
      <c r="T843" s="69"/>
    </row>
    <row r="844" ht="14.25" customHeight="1">
      <c r="T844" s="69"/>
    </row>
    <row r="845" ht="14.25" customHeight="1">
      <c r="T845" s="69"/>
    </row>
    <row r="846" ht="14.25" customHeight="1">
      <c r="T846" s="69"/>
    </row>
    <row r="847" ht="14.25" customHeight="1">
      <c r="T847" s="69"/>
    </row>
    <row r="848" ht="14.25" customHeight="1">
      <c r="T848" s="69"/>
    </row>
    <row r="849" ht="14.25" customHeight="1">
      <c r="T849" s="69"/>
    </row>
    <row r="850" ht="14.25" customHeight="1">
      <c r="T850" s="69"/>
    </row>
    <row r="851" ht="14.25" customHeight="1">
      <c r="T851" s="69"/>
    </row>
    <row r="852" ht="14.25" customHeight="1">
      <c r="T852" s="69"/>
    </row>
    <row r="853" ht="14.25" customHeight="1">
      <c r="T853" s="69"/>
    </row>
    <row r="854" ht="14.25" customHeight="1">
      <c r="T854" s="69"/>
    </row>
    <row r="855" ht="14.25" customHeight="1">
      <c r="T855" s="69"/>
    </row>
    <row r="856" ht="14.25" customHeight="1">
      <c r="T856" s="69"/>
    </row>
    <row r="857" ht="14.25" customHeight="1">
      <c r="T857" s="69"/>
    </row>
    <row r="858" ht="14.25" customHeight="1">
      <c r="T858" s="69"/>
    </row>
    <row r="859" ht="14.25" customHeight="1">
      <c r="T859" s="69"/>
    </row>
    <row r="860" ht="14.25" customHeight="1">
      <c r="T860" s="69"/>
    </row>
    <row r="861" ht="14.25" customHeight="1">
      <c r="T861" s="69"/>
    </row>
    <row r="862" ht="14.25" customHeight="1">
      <c r="T862" s="69"/>
    </row>
    <row r="863" ht="14.25" customHeight="1">
      <c r="T863" s="69"/>
    </row>
    <row r="864" ht="14.25" customHeight="1">
      <c r="T864" s="69"/>
    </row>
    <row r="865" ht="14.25" customHeight="1">
      <c r="T865" s="69"/>
    </row>
    <row r="866" ht="14.25" customHeight="1">
      <c r="T866" s="69"/>
    </row>
    <row r="867" ht="14.25" customHeight="1">
      <c r="T867" s="69"/>
    </row>
    <row r="868" ht="14.25" customHeight="1">
      <c r="T868" s="69"/>
    </row>
    <row r="869" ht="14.25" customHeight="1">
      <c r="T869" s="69"/>
    </row>
    <row r="870" ht="14.25" customHeight="1">
      <c r="T870" s="69"/>
    </row>
    <row r="871" ht="14.25" customHeight="1">
      <c r="T871" s="69"/>
    </row>
    <row r="872" ht="14.25" customHeight="1">
      <c r="T872" s="69"/>
    </row>
    <row r="873" ht="14.25" customHeight="1">
      <c r="T873" s="69"/>
    </row>
    <row r="874" ht="14.25" customHeight="1">
      <c r="T874" s="69"/>
    </row>
    <row r="875" ht="14.25" customHeight="1">
      <c r="T875" s="69"/>
    </row>
    <row r="876" ht="14.25" customHeight="1">
      <c r="T876" s="69"/>
    </row>
    <row r="877" ht="14.25" customHeight="1">
      <c r="T877" s="69"/>
    </row>
    <row r="878" ht="14.25" customHeight="1">
      <c r="T878" s="69"/>
    </row>
    <row r="879" ht="14.25" customHeight="1">
      <c r="T879" s="69"/>
    </row>
    <row r="880" ht="14.25" customHeight="1">
      <c r="T880" s="69"/>
    </row>
    <row r="881" ht="14.25" customHeight="1">
      <c r="T881" s="69"/>
    </row>
    <row r="882" ht="14.25" customHeight="1">
      <c r="T882" s="69"/>
    </row>
    <row r="883" ht="14.25" customHeight="1">
      <c r="T883" s="69"/>
    </row>
    <row r="884" ht="14.25" customHeight="1">
      <c r="T884" s="69"/>
    </row>
    <row r="885" ht="14.25" customHeight="1">
      <c r="T885" s="69"/>
    </row>
    <row r="886" ht="14.25" customHeight="1">
      <c r="T886" s="69"/>
    </row>
    <row r="887" ht="14.25" customHeight="1">
      <c r="T887" s="69"/>
    </row>
    <row r="888" ht="14.25" customHeight="1">
      <c r="T888" s="69"/>
    </row>
    <row r="889" ht="14.25" customHeight="1">
      <c r="T889" s="69"/>
    </row>
    <row r="890" ht="14.25" customHeight="1">
      <c r="T890" s="69"/>
    </row>
    <row r="891" ht="14.25" customHeight="1">
      <c r="T891" s="69"/>
    </row>
    <row r="892" ht="14.25" customHeight="1">
      <c r="T892" s="69"/>
    </row>
    <row r="893" ht="14.25" customHeight="1">
      <c r="T893" s="69"/>
    </row>
    <row r="894" ht="14.25" customHeight="1">
      <c r="T894" s="69"/>
    </row>
    <row r="895" ht="14.25" customHeight="1">
      <c r="T895" s="69"/>
    </row>
    <row r="896" ht="14.25" customHeight="1">
      <c r="T896" s="69"/>
    </row>
    <row r="897" ht="14.25" customHeight="1">
      <c r="T897" s="69"/>
    </row>
    <row r="898" ht="14.25" customHeight="1">
      <c r="T898" s="69"/>
    </row>
    <row r="899" ht="14.25" customHeight="1">
      <c r="T899" s="69"/>
    </row>
    <row r="900" ht="14.25" customHeight="1">
      <c r="T900" s="69"/>
    </row>
    <row r="901" ht="14.25" customHeight="1">
      <c r="T901" s="69"/>
    </row>
    <row r="902" ht="14.25" customHeight="1">
      <c r="T902" s="69"/>
    </row>
    <row r="903" ht="14.25" customHeight="1">
      <c r="T903" s="69"/>
    </row>
    <row r="904" ht="14.25" customHeight="1">
      <c r="T904" s="69"/>
    </row>
    <row r="905" ht="14.25" customHeight="1">
      <c r="T905" s="69"/>
    </row>
    <row r="906" ht="14.25" customHeight="1">
      <c r="T906" s="69"/>
    </row>
    <row r="907" ht="14.25" customHeight="1">
      <c r="T907" s="69"/>
    </row>
    <row r="908" ht="14.25" customHeight="1">
      <c r="T908" s="69"/>
    </row>
    <row r="909" ht="14.25" customHeight="1">
      <c r="T909" s="69"/>
    </row>
    <row r="910" ht="14.25" customHeight="1">
      <c r="T910" s="69"/>
    </row>
    <row r="911" ht="14.25" customHeight="1">
      <c r="T911" s="69"/>
    </row>
    <row r="912" ht="14.25" customHeight="1">
      <c r="T912" s="69"/>
    </row>
    <row r="913" ht="14.25" customHeight="1">
      <c r="T913" s="69"/>
    </row>
    <row r="914" ht="14.25" customHeight="1">
      <c r="T914" s="69"/>
    </row>
    <row r="915" ht="14.25" customHeight="1">
      <c r="T915" s="69"/>
    </row>
    <row r="916" ht="14.25" customHeight="1">
      <c r="T916" s="69"/>
    </row>
    <row r="917" ht="14.25" customHeight="1">
      <c r="T917" s="69"/>
    </row>
    <row r="918" ht="14.25" customHeight="1">
      <c r="T918" s="69"/>
    </row>
    <row r="919" ht="14.25" customHeight="1">
      <c r="T919" s="69"/>
    </row>
    <row r="920" ht="14.25" customHeight="1">
      <c r="T920" s="69"/>
    </row>
    <row r="921" ht="14.25" customHeight="1">
      <c r="T921" s="69"/>
    </row>
    <row r="922" ht="14.25" customHeight="1">
      <c r="T922" s="69"/>
    </row>
    <row r="923" ht="14.25" customHeight="1">
      <c r="T923" s="69"/>
    </row>
    <row r="924" ht="14.25" customHeight="1">
      <c r="T924" s="69"/>
    </row>
    <row r="925" ht="14.25" customHeight="1">
      <c r="T925" s="69"/>
    </row>
    <row r="926" ht="14.25" customHeight="1">
      <c r="T926" s="69"/>
    </row>
    <row r="927" ht="14.25" customHeight="1">
      <c r="T927" s="69"/>
    </row>
    <row r="928" ht="14.25" customHeight="1">
      <c r="T928" s="69"/>
    </row>
    <row r="929" ht="14.25" customHeight="1">
      <c r="T929" s="69"/>
    </row>
    <row r="930" ht="14.25" customHeight="1">
      <c r="T930" s="69"/>
    </row>
    <row r="931" ht="14.25" customHeight="1">
      <c r="T931" s="69"/>
    </row>
    <row r="932" ht="14.25" customHeight="1">
      <c r="T932" s="69"/>
    </row>
    <row r="933" ht="14.25" customHeight="1">
      <c r="T933" s="69"/>
    </row>
    <row r="934" ht="14.25" customHeight="1">
      <c r="T934" s="69"/>
    </row>
    <row r="935" ht="14.25" customHeight="1">
      <c r="T935" s="69"/>
    </row>
    <row r="936" ht="14.25" customHeight="1">
      <c r="T936" s="69"/>
    </row>
    <row r="937" ht="14.25" customHeight="1">
      <c r="T937" s="69"/>
    </row>
    <row r="938" ht="14.25" customHeight="1">
      <c r="T938" s="69"/>
    </row>
    <row r="939" ht="14.25" customHeight="1">
      <c r="T939" s="69"/>
    </row>
    <row r="940" ht="14.25" customHeight="1">
      <c r="T940" s="69"/>
    </row>
    <row r="941" ht="14.25" customHeight="1">
      <c r="T941" s="69"/>
    </row>
    <row r="942" ht="14.25" customHeight="1">
      <c r="T942" s="69"/>
    </row>
    <row r="943" ht="14.25" customHeight="1">
      <c r="T943" s="69"/>
    </row>
    <row r="944" ht="14.25" customHeight="1">
      <c r="T944" s="69"/>
    </row>
    <row r="945" ht="14.25" customHeight="1">
      <c r="T945" s="69"/>
    </row>
    <row r="946" ht="14.25" customHeight="1">
      <c r="T946" s="69"/>
    </row>
    <row r="947" ht="14.25" customHeight="1">
      <c r="T947" s="69"/>
    </row>
    <row r="948" ht="14.25" customHeight="1">
      <c r="T948" s="69"/>
    </row>
    <row r="949" ht="14.25" customHeight="1">
      <c r="T949" s="69"/>
    </row>
    <row r="950" ht="14.25" customHeight="1">
      <c r="T950" s="69"/>
    </row>
    <row r="951" ht="14.25" customHeight="1">
      <c r="T951" s="69"/>
    </row>
    <row r="952" ht="14.25" customHeight="1">
      <c r="T952" s="69"/>
    </row>
    <row r="953" ht="14.25" customHeight="1">
      <c r="T953" s="69"/>
    </row>
    <row r="954" ht="14.25" customHeight="1">
      <c r="T954" s="69"/>
    </row>
    <row r="955" ht="14.25" customHeight="1">
      <c r="T955" s="69"/>
    </row>
    <row r="956" ht="14.25" customHeight="1">
      <c r="T956" s="69"/>
    </row>
    <row r="957" ht="14.25" customHeight="1">
      <c r="T957" s="69"/>
    </row>
    <row r="958" ht="14.25" customHeight="1">
      <c r="T958" s="69"/>
    </row>
    <row r="959" ht="14.25" customHeight="1">
      <c r="T959" s="69"/>
    </row>
    <row r="960" ht="14.25" customHeight="1">
      <c r="T960" s="69"/>
    </row>
    <row r="961" ht="14.25" customHeight="1">
      <c r="T961" s="69"/>
    </row>
    <row r="962" ht="14.25" customHeight="1">
      <c r="T962" s="69"/>
    </row>
    <row r="963" ht="14.25" customHeight="1">
      <c r="T963" s="69"/>
    </row>
    <row r="964" ht="14.25" customHeight="1">
      <c r="T964" s="69"/>
    </row>
    <row r="965" ht="14.25" customHeight="1">
      <c r="T965" s="69"/>
    </row>
    <row r="966" ht="14.25" customHeight="1">
      <c r="T966" s="69"/>
    </row>
    <row r="967" ht="14.25" customHeight="1">
      <c r="T967" s="69"/>
    </row>
    <row r="968" ht="14.25" customHeight="1">
      <c r="T968" s="69"/>
    </row>
    <row r="969" ht="14.25" customHeight="1">
      <c r="T969" s="69"/>
    </row>
    <row r="970" ht="14.25" customHeight="1">
      <c r="T970" s="69"/>
    </row>
    <row r="971" ht="14.25" customHeight="1">
      <c r="T971" s="69"/>
    </row>
    <row r="972" ht="14.25" customHeight="1">
      <c r="T972" s="69"/>
    </row>
    <row r="973" ht="14.25" customHeight="1">
      <c r="T973" s="69"/>
    </row>
    <row r="974" ht="14.25" customHeight="1">
      <c r="T974" s="69"/>
    </row>
    <row r="975" ht="14.25" customHeight="1">
      <c r="T975" s="69"/>
    </row>
    <row r="976" ht="14.25" customHeight="1">
      <c r="T976" s="69"/>
    </row>
    <row r="977" ht="14.25" customHeight="1">
      <c r="T977" s="69"/>
    </row>
    <row r="978" ht="14.25" customHeight="1">
      <c r="T978" s="69"/>
    </row>
    <row r="979" ht="14.25" customHeight="1">
      <c r="T979" s="69"/>
    </row>
    <row r="980" ht="14.25" customHeight="1">
      <c r="T980" s="69"/>
    </row>
    <row r="981" ht="14.25" customHeight="1">
      <c r="T981" s="69"/>
    </row>
    <row r="982" ht="14.25" customHeight="1">
      <c r="T982" s="69"/>
    </row>
    <row r="983" ht="14.25" customHeight="1">
      <c r="T983" s="69"/>
    </row>
    <row r="984" ht="14.25" customHeight="1">
      <c r="T984" s="69"/>
    </row>
    <row r="985" ht="14.25" customHeight="1">
      <c r="T985" s="69"/>
    </row>
    <row r="986" ht="14.25" customHeight="1">
      <c r="T986" s="69"/>
    </row>
    <row r="987" ht="14.25" customHeight="1">
      <c r="T987" s="69"/>
    </row>
    <row r="988" ht="14.25" customHeight="1">
      <c r="T988" s="69"/>
    </row>
    <row r="989" ht="14.25" customHeight="1">
      <c r="T989" s="69"/>
    </row>
    <row r="990" ht="14.25" customHeight="1">
      <c r="T990" s="69"/>
    </row>
    <row r="991" ht="14.25" customHeight="1">
      <c r="T991" s="69"/>
    </row>
    <row r="992" ht="14.25" customHeight="1">
      <c r="T992" s="69"/>
    </row>
    <row r="993" ht="14.25" customHeight="1">
      <c r="T993" s="69"/>
    </row>
    <row r="994" ht="14.25" customHeight="1">
      <c r="T994" s="69"/>
    </row>
    <row r="995" ht="14.25" customHeight="1">
      <c r="T995" s="69"/>
    </row>
    <row r="996" ht="14.25" customHeight="1">
      <c r="T996" s="69"/>
    </row>
    <row r="997" ht="14.25" customHeight="1">
      <c r="T997" s="69"/>
    </row>
    <row r="998" ht="14.25" customHeight="1">
      <c r="T998" s="69"/>
    </row>
    <row r="999" ht="14.25" customHeight="1">
      <c r="T999" s="69"/>
    </row>
    <row r="1000" ht="14.25" customHeight="1">
      <c r="T1000" s="69"/>
    </row>
  </sheetData>
  <mergeCells count="20">
    <mergeCell ref="Q2:Q5"/>
    <mergeCell ref="R2:R5"/>
    <mergeCell ref="S2:S5"/>
    <mergeCell ref="T2:T5"/>
    <mergeCell ref="L2:O2"/>
    <mergeCell ref="P3:P4"/>
    <mergeCell ref="L4:M4"/>
    <mergeCell ref="N4:O4"/>
    <mergeCell ref="A4:B5"/>
    <mergeCell ref="C4:C5"/>
    <mergeCell ref="D4:G4"/>
    <mergeCell ref="H4:I4"/>
    <mergeCell ref="H1:S1"/>
    <mergeCell ref="T1:U1"/>
    <mergeCell ref="V1:V5"/>
    <mergeCell ref="A2:F3"/>
    <mergeCell ref="G2:G3"/>
    <mergeCell ref="H2:K2"/>
    <mergeCell ref="U2:U5"/>
    <mergeCell ref="J4:K4"/>
  </mergeCell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86"/>
    <col customWidth="1" min="2" max="2" width="4.57"/>
    <col customWidth="1" min="3" max="3" width="40.43"/>
    <col customWidth="1" min="4" max="4" width="11.29"/>
    <col customWidth="1" min="5" max="5" width="30.86"/>
    <col customWidth="1" min="6" max="6" width="3.86"/>
    <col customWidth="1" min="7" max="7" width="10.0"/>
    <col customWidth="1" min="8" max="8" width="14.29"/>
    <col customWidth="1" min="9" max="11" width="6.0"/>
    <col customWidth="1" min="12" max="12" width="5.29"/>
    <col customWidth="1" min="13" max="13" width="6.0"/>
    <col customWidth="1" min="14" max="14" width="5.29"/>
    <col customWidth="1" min="15" max="15" width="6.0"/>
    <col customWidth="1" min="16" max="16" width="6.71"/>
    <col customWidth="1" min="17" max="17" width="11.0"/>
    <col customWidth="1" min="18" max="18" width="6.71"/>
    <col customWidth="1" min="19" max="19" width="7.43"/>
    <col customWidth="1" min="20" max="20" width="13.14"/>
    <col customWidth="1" min="21" max="22" width="12.86"/>
    <col customWidth="1" min="23" max="27" width="10.0"/>
  </cols>
  <sheetData>
    <row r="1" ht="15.75" customHeight="1">
      <c r="A1" s="1"/>
      <c r="B1" s="2"/>
      <c r="C1" s="2"/>
      <c r="D1" s="2"/>
      <c r="E1" s="2"/>
      <c r="F1" s="2"/>
      <c r="G1" s="2"/>
      <c r="H1" s="4" t="s">
        <v>0</v>
      </c>
      <c r="I1" s="5"/>
      <c r="J1" s="5"/>
      <c r="K1" s="5"/>
      <c r="L1" s="5"/>
      <c r="M1" s="5"/>
      <c r="N1" s="5"/>
      <c r="O1" s="5"/>
      <c r="P1" s="5"/>
      <c r="Q1" s="5"/>
      <c r="R1" s="5"/>
      <c r="S1" s="6"/>
      <c r="T1" s="7" t="s">
        <v>1</v>
      </c>
      <c r="U1" s="6"/>
      <c r="V1" s="8" t="s">
        <v>2</v>
      </c>
      <c r="W1" s="9"/>
      <c r="X1" s="9"/>
      <c r="Y1" s="9"/>
      <c r="Z1" s="9"/>
      <c r="AA1" s="9"/>
    </row>
    <row r="2" ht="25.5" customHeight="1">
      <c r="A2" s="104" t="s">
        <v>35</v>
      </c>
      <c r="B2" s="105"/>
      <c r="C2" s="105"/>
      <c r="D2" s="105"/>
      <c r="E2" s="105"/>
      <c r="F2" s="25"/>
      <c r="G2" s="13">
        <v>41275.0</v>
      </c>
      <c r="H2" s="4" t="s">
        <v>4</v>
      </c>
      <c r="I2" s="5"/>
      <c r="J2" s="5"/>
      <c r="K2" s="6"/>
      <c r="L2" s="4" t="s">
        <v>5</v>
      </c>
      <c r="M2" s="5"/>
      <c r="N2" s="5"/>
      <c r="O2" s="6"/>
      <c r="P2" s="14"/>
      <c r="Q2" s="15" t="s">
        <v>6</v>
      </c>
      <c r="R2" s="15" t="s">
        <v>7</v>
      </c>
      <c r="S2" s="15" t="s">
        <v>8</v>
      </c>
      <c r="T2" s="15" t="s">
        <v>9</v>
      </c>
      <c r="U2" s="15" t="s">
        <v>10</v>
      </c>
      <c r="V2" s="16"/>
      <c r="W2" s="9"/>
      <c r="X2" s="9"/>
      <c r="Y2" s="9"/>
      <c r="Z2" s="9"/>
      <c r="AA2" s="9"/>
    </row>
    <row r="3" ht="15.75" customHeight="1">
      <c r="A3" s="20"/>
      <c r="B3" s="106"/>
      <c r="C3" s="106"/>
      <c r="D3" s="106"/>
      <c r="E3" s="106"/>
      <c r="F3" s="27"/>
      <c r="G3" s="20"/>
      <c r="H3" s="21" t="s">
        <v>11</v>
      </c>
      <c r="I3" s="21" t="s">
        <v>12</v>
      </c>
      <c r="J3" s="21" t="s">
        <v>11</v>
      </c>
      <c r="K3" s="21" t="s">
        <v>12</v>
      </c>
      <c r="L3" s="21" t="s">
        <v>13</v>
      </c>
      <c r="M3" s="21" t="s">
        <v>12</v>
      </c>
      <c r="N3" s="21" t="s">
        <v>13</v>
      </c>
      <c r="O3" s="21" t="s">
        <v>12</v>
      </c>
      <c r="P3" s="22" t="s">
        <v>14</v>
      </c>
      <c r="Q3" s="16"/>
      <c r="R3" s="16"/>
      <c r="S3" s="16"/>
      <c r="T3" s="16"/>
      <c r="U3" s="16"/>
      <c r="V3" s="16"/>
      <c r="W3" s="9"/>
      <c r="X3" s="9"/>
      <c r="Y3" s="9"/>
      <c r="Z3" s="23"/>
      <c r="AA3" s="9"/>
    </row>
    <row r="4" ht="16.5" customHeight="1">
      <c r="A4" s="24" t="s">
        <v>15</v>
      </c>
      <c r="B4" s="25"/>
      <c r="C4" s="22" t="s">
        <v>16</v>
      </c>
      <c r="D4" s="4" t="s">
        <v>17</v>
      </c>
      <c r="E4" s="5"/>
      <c r="F4" s="5"/>
      <c r="G4" s="5"/>
      <c r="H4" s="4" t="s">
        <v>18</v>
      </c>
      <c r="I4" s="6"/>
      <c r="J4" s="4" t="s">
        <v>19</v>
      </c>
      <c r="K4" s="6"/>
      <c r="L4" s="4" t="s">
        <v>18</v>
      </c>
      <c r="M4" s="6"/>
      <c r="N4" s="4" t="s">
        <v>19</v>
      </c>
      <c r="O4" s="6"/>
      <c r="P4" s="26"/>
      <c r="Q4" s="16"/>
      <c r="R4" s="16"/>
      <c r="S4" s="16"/>
      <c r="T4" s="16"/>
      <c r="U4" s="16"/>
      <c r="V4" s="16"/>
      <c r="W4" s="9"/>
      <c r="X4" s="9"/>
      <c r="Y4" s="9"/>
      <c r="Z4" s="23"/>
      <c r="AA4" s="9"/>
    </row>
    <row r="5" ht="16.5" customHeight="1">
      <c r="A5" s="20"/>
      <c r="B5" s="27"/>
      <c r="C5" s="26"/>
      <c r="D5" s="14" t="s">
        <v>20</v>
      </c>
      <c r="E5" s="14" t="s">
        <v>21</v>
      </c>
      <c r="F5" s="14" t="s">
        <v>22</v>
      </c>
      <c r="G5" s="4" t="s">
        <v>23</v>
      </c>
      <c r="H5" s="14" t="s">
        <v>24</v>
      </c>
      <c r="I5" s="14" t="s">
        <v>25</v>
      </c>
      <c r="J5" s="14" t="s">
        <v>24</v>
      </c>
      <c r="K5" s="14" t="s">
        <v>25</v>
      </c>
      <c r="L5" s="14" t="s">
        <v>24</v>
      </c>
      <c r="M5" s="14" t="s">
        <v>25</v>
      </c>
      <c r="N5" s="14" t="s">
        <v>24</v>
      </c>
      <c r="O5" s="14" t="s">
        <v>25</v>
      </c>
      <c r="P5" s="28"/>
      <c r="Q5" s="26"/>
      <c r="R5" s="26"/>
      <c r="S5" s="26"/>
      <c r="T5" s="26"/>
      <c r="U5" s="26"/>
      <c r="V5" s="26"/>
      <c r="W5" s="9"/>
      <c r="X5" s="23"/>
      <c r="Y5" s="9"/>
      <c r="Z5" s="23"/>
      <c r="AA5" s="9"/>
    </row>
    <row r="6" ht="14.25" customHeight="1">
      <c r="A6" s="29"/>
      <c r="B6" s="30"/>
      <c r="C6" s="107" t="s">
        <v>39</v>
      </c>
      <c r="D6" s="32"/>
      <c r="E6" s="33"/>
      <c r="F6" s="33"/>
      <c r="G6" s="34"/>
      <c r="H6" s="35">
        <f t="shared" ref="H6:H11" si="1">(T6*100)/16</f>
        <v>22500</v>
      </c>
      <c r="I6" s="33"/>
      <c r="J6" s="33"/>
      <c r="K6" s="34"/>
      <c r="L6" s="32"/>
      <c r="M6" s="36"/>
      <c r="N6" s="36"/>
      <c r="O6" s="36"/>
      <c r="P6" s="37"/>
      <c r="Q6" s="38"/>
      <c r="R6" s="39"/>
      <c r="S6" s="40"/>
      <c r="T6" s="119">
        <v>3600.0</v>
      </c>
      <c r="U6" s="40"/>
      <c r="V6" s="42"/>
      <c r="W6" s="9"/>
      <c r="X6" s="23"/>
      <c r="Y6" s="9"/>
      <c r="Z6" s="23"/>
      <c r="AA6" s="9"/>
    </row>
    <row r="7" ht="14.25" customHeight="1">
      <c r="A7" s="43"/>
      <c r="B7" s="44"/>
      <c r="C7" s="124" t="s">
        <v>40</v>
      </c>
      <c r="D7" s="46"/>
      <c r="E7" s="47"/>
      <c r="F7" s="47"/>
      <c r="G7" s="48"/>
      <c r="H7" s="35">
        <f t="shared" si="1"/>
        <v>5800</v>
      </c>
      <c r="I7" s="110"/>
      <c r="J7" s="110"/>
      <c r="K7" s="111"/>
      <c r="L7" s="50"/>
      <c r="M7" s="51"/>
      <c r="N7" s="51"/>
      <c r="O7" s="51"/>
      <c r="P7" s="52"/>
      <c r="Q7" s="53"/>
      <c r="R7" s="54"/>
      <c r="S7" s="55"/>
      <c r="T7" s="120">
        <v>928.0</v>
      </c>
      <c r="U7" s="55"/>
      <c r="V7" s="57"/>
      <c r="W7" s="9"/>
      <c r="X7" s="23"/>
      <c r="Y7" s="9"/>
      <c r="Z7" s="23"/>
      <c r="AA7" s="9"/>
    </row>
    <row r="8" ht="13.5" customHeight="1">
      <c r="A8" s="43"/>
      <c r="B8" s="44"/>
      <c r="C8" s="124" t="s">
        <v>41</v>
      </c>
      <c r="D8" s="58"/>
      <c r="E8" s="59"/>
      <c r="F8" s="59"/>
      <c r="G8" s="60"/>
      <c r="H8" s="35">
        <f t="shared" si="1"/>
        <v>18000</v>
      </c>
      <c r="I8" s="62"/>
      <c r="J8" s="62"/>
      <c r="K8" s="44"/>
      <c r="L8" s="61"/>
      <c r="M8" s="62"/>
      <c r="N8" s="62"/>
      <c r="O8" s="62"/>
      <c r="P8" s="63"/>
      <c r="Q8" s="64"/>
      <c r="R8" s="65"/>
      <c r="S8" s="66"/>
      <c r="T8" s="121">
        <f>1600+1280</f>
        <v>2880</v>
      </c>
      <c r="U8" s="66"/>
      <c r="V8" s="68"/>
      <c r="W8" s="69"/>
    </row>
    <row r="9" ht="13.5" customHeight="1">
      <c r="A9" s="43"/>
      <c r="B9" s="44"/>
      <c r="C9" s="109"/>
      <c r="D9" s="58"/>
      <c r="E9" s="59"/>
      <c r="F9" s="59"/>
      <c r="G9" s="60"/>
      <c r="H9" s="35">
        <f t="shared" si="1"/>
        <v>0</v>
      </c>
      <c r="I9" s="62"/>
      <c r="J9" s="62"/>
      <c r="K9" s="44"/>
      <c r="L9" s="61"/>
      <c r="M9" s="62"/>
      <c r="N9" s="62"/>
      <c r="O9" s="62"/>
      <c r="P9" s="63"/>
      <c r="Q9" s="64"/>
      <c r="R9" s="70"/>
      <c r="S9" s="71"/>
      <c r="T9" s="120"/>
      <c r="U9" s="66"/>
      <c r="V9" s="73"/>
      <c r="W9" s="69"/>
    </row>
    <row r="10" ht="14.25" customHeight="1">
      <c r="A10" s="43"/>
      <c r="B10" s="44"/>
      <c r="C10" s="117"/>
      <c r="D10" s="74"/>
      <c r="E10" s="62"/>
      <c r="F10" s="62"/>
      <c r="G10" s="44"/>
      <c r="H10" s="49">
        <f t="shared" si="1"/>
        <v>0</v>
      </c>
      <c r="I10" s="62"/>
      <c r="J10" s="62"/>
      <c r="K10" s="44"/>
      <c r="L10" s="61"/>
      <c r="M10" s="62"/>
      <c r="N10" s="62"/>
      <c r="O10" s="62"/>
      <c r="P10" s="63"/>
      <c r="Q10" s="64"/>
      <c r="R10" s="70"/>
      <c r="S10" s="66"/>
      <c r="T10" s="122"/>
      <c r="U10" s="66"/>
      <c r="V10" s="73"/>
      <c r="W10" s="69"/>
    </row>
    <row r="11" ht="15.0" customHeight="1">
      <c r="A11" s="79"/>
      <c r="B11" s="80"/>
      <c r="C11" s="115"/>
      <c r="D11" s="81"/>
      <c r="E11" s="82"/>
      <c r="F11" s="82"/>
      <c r="G11" s="80"/>
      <c r="H11" s="83">
        <f t="shared" si="1"/>
        <v>0</v>
      </c>
      <c r="I11" s="82"/>
      <c r="J11" s="82"/>
      <c r="K11" s="80"/>
      <c r="L11" s="86"/>
      <c r="M11" s="82"/>
      <c r="N11" s="82"/>
      <c r="O11" s="82"/>
      <c r="P11" s="87"/>
      <c r="Q11" s="88"/>
      <c r="R11" s="89"/>
      <c r="S11" s="90"/>
      <c r="T11" s="123"/>
      <c r="U11" s="90"/>
      <c r="V11" s="91"/>
      <c r="W11" s="69"/>
    </row>
    <row r="12" ht="14.25" customHeight="1">
      <c r="B12" s="93"/>
      <c r="H12" s="100">
        <f>SUM(H6:H11)</f>
        <v>46300</v>
      </c>
      <c r="I12" s="101"/>
      <c r="J12" s="101"/>
      <c r="K12" s="101"/>
      <c r="L12" s="100">
        <f>SUM(L8:L11)</f>
        <v>0</v>
      </c>
      <c r="M12" s="101"/>
      <c r="N12" s="101"/>
      <c r="O12" s="101"/>
      <c r="P12" s="101"/>
      <c r="Q12" s="102">
        <f t="shared" ref="Q12:T12" si="2">SUM(Q6:Q11)</f>
        <v>0</v>
      </c>
      <c r="R12" s="102">
        <f t="shared" si="2"/>
        <v>0</v>
      </c>
      <c r="S12" s="102">
        <f t="shared" si="2"/>
        <v>0</v>
      </c>
      <c r="T12" s="103">
        <f t="shared" si="2"/>
        <v>7408</v>
      </c>
      <c r="U12" s="100">
        <f>SUM(U8:U11)</f>
        <v>0</v>
      </c>
      <c r="V12" s="101"/>
    </row>
    <row r="13" ht="14.25" customHeight="1">
      <c r="B13" s="93"/>
      <c r="T13" s="69"/>
    </row>
    <row r="14" ht="14.25" customHeight="1">
      <c r="B14" s="93"/>
      <c r="T14" s="100"/>
    </row>
    <row r="15" ht="14.25" customHeight="1">
      <c r="B15" s="93"/>
      <c r="T15" s="100"/>
    </row>
    <row r="16" ht="14.25" customHeight="1">
      <c r="B16" s="93"/>
      <c r="T16" s="69"/>
    </row>
    <row r="17" ht="14.25" customHeight="1">
      <c r="B17" s="93"/>
      <c r="T17" s="69"/>
    </row>
    <row r="18" ht="14.25" customHeight="1">
      <c r="B18" s="93"/>
      <c r="T18" s="69"/>
    </row>
    <row r="19" ht="14.25" customHeight="1">
      <c r="B19" s="93"/>
      <c r="T19" s="69"/>
    </row>
    <row r="20" ht="14.25" customHeight="1">
      <c r="B20" s="93"/>
      <c r="T20" s="69"/>
    </row>
    <row r="21" ht="14.25" customHeight="1">
      <c r="B21" s="93"/>
      <c r="T21" s="69"/>
    </row>
    <row r="22" ht="14.25" customHeight="1">
      <c r="B22" s="93"/>
      <c r="T22" s="69"/>
    </row>
    <row r="23" ht="14.25" customHeight="1">
      <c r="B23" s="93"/>
      <c r="T23" s="69"/>
    </row>
    <row r="24" ht="14.25" customHeight="1">
      <c r="B24" s="93"/>
      <c r="T24" s="69"/>
    </row>
    <row r="25" ht="14.25" customHeight="1">
      <c r="B25" s="93"/>
      <c r="T25" s="69"/>
    </row>
    <row r="26" ht="14.25" customHeight="1">
      <c r="B26" s="93"/>
      <c r="T26" s="69"/>
    </row>
    <row r="27" ht="14.25" customHeight="1">
      <c r="B27" s="93"/>
      <c r="T27" s="69"/>
    </row>
    <row r="28" ht="14.25" customHeight="1">
      <c r="B28" s="93"/>
      <c r="T28" s="69"/>
    </row>
    <row r="29" ht="14.25" customHeight="1">
      <c r="B29" s="93"/>
      <c r="T29" s="69"/>
    </row>
    <row r="30" ht="14.25" customHeight="1">
      <c r="B30" s="93"/>
      <c r="T30" s="69"/>
    </row>
    <row r="31" ht="14.25" customHeight="1">
      <c r="B31" s="93"/>
      <c r="T31" s="69"/>
    </row>
    <row r="32" ht="14.25" customHeight="1">
      <c r="B32" s="93"/>
      <c r="T32" s="69"/>
    </row>
    <row r="33" ht="14.25" customHeight="1">
      <c r="B33" s="93"/>
      <c r="T33" s="69"/>
    </row>
    <row r="34" ht="14.25" customHeight="1">
      <c r="B34" s="93"/>
      <c r="T34" s="69"/>
    </row>
    <row r="35" ht="14.25" customHeight="1">
      <c r="B35" s="93"/>
      <c r="T35" s="69"/>
    </row>
    <row r="36" ht="14.25" customHeight="1">
      <c r="B36" s="93"/>
      <c r="T36" s="69"/>
    </row>
    <row r="37" ht="14.25" customHeight="1">
      <c r="B37" s="93"/>
      <c r="T37" s="69"/>
    </row>
    <row r="38" ht="14.25" customHeight="1">
      <c r="B38" s="93"/>
      <c r="T38" s="69"/>
    </row>
    <row r="39" ht="14.25" customHeight="1">
      <c r="B39" s="93"/>
      <c r="T39" s="69"/>
    </row>
    <row r="40" ht="14.25" customHeight="1">
      <c r="B40" s="93"/>
      <c r="T40" s="69"/>
    </row>
    <row r="41" ht="14.25" customHeight="1">
      <c r="B41" s="93"/>
      <c r="T41" s="69"/>
    </row>
    <row r="42" ht="14.25" customHeight="1">
      <c r="B42" s="93"/>
      <c r="T42" s="69"/>
    </row>
    <row r="43" ht="14.25" customHeight="1">
      <c r="B43" s="93"/>
      <c r="T43" s="69"/>
    </row>
    <row r="44" ht="14.25" customHeight="1">
      <c r="B44" s="93"/>
      <c r="T44" s="69"/>
    </row>
    <row r="45" ht="14.25" customHeight="1">
      <c r="B45" s="93"/>
      <c r="T45" s="69"/>
    </row>
    <row r="46" ht="14.25" customHeight="1">
      <c r="B46" s="93"/>
      <c r="T46" s="69"/>
    </row>
    <row r="47" ht="14.25" customHeight="1">
      <c r="B47" s="93"/>
      <c r="T47" s="69"/>
    </row>
    <row r="48" ht="14.25" customHeight="1">
      <c r="B48" s="93"/>
      <c r="T48" s="69"/>
    </row>
    <row r="49" ht="14.25" customHeight="1">
      <c r="B49" s="93"/>
      <c r="T49" s="69"/>
    </row>
    <row r="50" ht="14.25" customHeight="1">
      <c r="B50" s="93"/>
      <c r="T50" s="69"/>
    </row>
    <row r="51" ht="14.25" customHeight="1">
      <c r="B51" s="93"/>
      <c r="T51" s="69"/>
    </row>
    <row r="52" ht="14.25" customHeight="1">
      <c r="B52" s="93"/>
      <c r="T52" s="69"/>
    </row>
    <row r="53" ht="14.25" customHeight="1">
      <c r="B53" s="93"/>
      <c r="T53" s="69"/>
    </row>
    <row r="54" ht="14.25" customHeight="1">
      <c r="B54" s="93"/>
      <c r="T54" s="69"/>
    </row>
    <row r="55" ht="14.25" customHeight="1">
      <c r="B55" s="93"/>
      <c r="T55" s="69"/>
    </row>
    <row r="56" ht="14.25" customHeight="1">
      <c r="B56" s="93"/>
      <c r="T56" s="69"/>
    </row>
    <row r="57" ht="14.25" customHeight="1">
      <c r="B57" s="93"/>
      <c r="T57" s="69"/>
    </row>
    <row r="58" ht="14.25" customHeight="1">
      <c r="B58" s="93"/>
      <c r="T58" s="69"/>
    </row>
    <row r="59" ht="14.25" customHeight="1">
      <c r="B59" s="93"/>
      <c r="T59" s="69"/>
    </row>
    <row r="60" ht="14.25" customHeight="1">
      <c r="B60" s="93"/>
      <c r="T60" s="69"/>
    </row>
    <row r="61" ht="14.25" customHeight="1">
      <c r="B61" s="93"/>
      <c r="T61" s="69"/>
    </row>
    <row r="62" ht="14.25" customHeight="1">
      <c r="B62" s="93"/>
      <c r="T62" s="69"/>
    </row>
    <row r="63" ht="14.25" customHeight="1">
      <c r="B63" s="93"/>
      <c r="T63" s="69"/>
    </row>
    <row r="64" ht="14.25" customHeight="1">
      <c r="B64" s="93"/>
      <c r="T64" s="69"/>
    </row>
    <row r="65" ht="14.25" customHeight="1">
      <c r="B65" s="93"/>
      <c r="T65" s="69"/>
    </row>
    <row r="66" ht="14.25" customHeight="1">
      <c r="B66" s="93"/>
      <c r="T66" s="69"/>
    </row>
    <row r="67" ht="14.25" customHeight="1">
      <c r="B67" s="93"/>
      <c r="T67" s="69"/>
    </row>
    <row r="68" ht="14.25" customHeight="1">
      <c r="B68" s="93"/>
      <c r="T68" s="69"/>
    </row>
    <row r="69" ht="14.25" customHeight="1">
      <c r="B69" s="93"/>
      <c r="T69" s="69"/>
    </row>
    <row r="70" ht="14.25" customHeight="1">
      <c r="B70" s="93"/>
      <c r="T70" s="69"/>
    </row>
    <row r="71" ht="14.25" customHeight="1">
      <c r="B71" s="93"/>
      <c r="T71" s="69"/>
    </row>
    <row r="72" ht="14.25" customHeight="1">
      <c r="B72" s="93"/>
      <c r="T72" s="69"/>
    </row>
    <row r="73" ht="14.25" customHeight="1">
      <c r="B73" s="93"/>
      <c r="T73" s="69"/>
    </row>
    <row r="74" ht="14.25" customHeight="1">
      <c r="B74" s="93"/>
      <c r="T74" s="69"/>
    </row>
    <row r="75" ht="14.25" customHeight="1">
      <c r="B75" s="93"/>
      <c r="T75" s="69"/>
    </row>
    <row r="76" ht="14.25" customHeight="1">
      <c r="B76" s="93"/>
      <c r="T76" s="69"/>
    </row>
    <row r="77" ht="14.25" customHeight="1">
      <c r="B77" s="93"/>
      <c r="T77" s="69"/>
    </row>
    <row r="78" ht="14.25" customHeight="1">
      <c r="B78" s="93"/>
      <c r="T78" s="69"/>
    </row>
    <row r="79" ht="14.25" customHeight="1">
      <c r="B79" s="93"/>
      <c r="T79" s="69"/>
    </row>
    <row r="80" ht="14.25" customHeight="1">
      <c r="B80" s="93"/>
      <c r="T80" s="69"/>
    </row>
    <row r="81" ht="14.25" customHeight="1">
      <c r="B81" s="93"/>
      <c r="T81" s="69"/>
    </row>
    <row r="82" ht="14.25" customHeight="1">
      <c r="B82" s="93"/>
      <c r="T82" s="69"/>
    </row>
    <row r="83" ht="14.25" customHeight="1">
      <c r="B83" s="93"/>
      <c r="T83" s="69"/>
    </row>
    <row r="84" ht="14.25" customHeight="1">
      <c r="B84" s="93"/>
      <c r="T84" s="69"/>
    </row>
    <row r="85" ht="14.25" customHeight="1">
      <c r="B85" s="93"/>
      <c r="T85" s="69"/>
    </row>
    <row r="86" ht="14.25" customHeight="1">
      <c r="B86" s="93"/>
      <c r="T86" s="69"/>
    </row>
    <row r="87" ht="14.25" customHeight="1">
      <c r="B87" s="93"/>
      <c r="T87" s="69"/>
    </row>
    <row r="88" ht="14.25" customHeight="1">
      <c r="B88" s="93"/>
      <c r="T88" s="69"/>
    </row>
    <row r="89" ht="14.25" customHeight="1">
      <c r="B89" s="93"/>
      <c r="T89" s="69"/>
    </row>
    <row r="90" ht="14.25" customHeight="1">
      <c r="B90" s="93"/>
      <c r="T90" s="69"/>
    </row>
    <row r="91" ht="14.25" customHeight="1">
      <c r="B91" s="93"/>
      <c r="T91" s="69"/>
    </row>
    <row r="92" ht="14.25" customHeight="1">
      <c r="B92" s="93"/>
      <c r="T92" s="69"/>
    </row>
    <row r="93" ht="14.25" customHeight="1">
      <c r="B93" s="93"/>
      <c r="T93" s="69"/>
    </row>
    <row r="94" ht="14.25" customHeight="1">
      <c r="B94" s="93"/>
      <c r="T94" s="69"/>
    </row>
    <row r="95" ht="14.25" customHeight="1">
      <c r="B95" s="93"/>
      <c r="T95" s="69"/>
    </row>
    <row r="96" ht="14.25" customHeight="1">
      <c r="B96" s="93"/>
      <c r="T96" s="69"/>
    </row>
    <row r="97" ht="14.25" customHeight="1">
      <c r="B97" s="93"/>
      <c r="T97" s="69"/>
    </row>
    <row r="98" ht="14.25" customHeight="1">
      <c r="B98" s="93"/>
      <c r="T98" s="69"/>
    </row>
    <row r="99" ht="14.25" customHeight="1">
      <c r="B99" s="93"/>
      <c r="T99" s="69"/>
    </row>
    <row r="100" ht="14.25" customHeight="1">
      <c r="B100" s="93"/>
      <c r="T100" s="69"/>
    </row>
    <row r="101" ht="14.25" customHeight="1">
      <c r="B101" s="93"/>
      <c r="T101" s="69"/>
    </row>
    <row r="102" ht="14.25" customHeight="1">
      <c r="B102" s="93"/>
      <c r="T102" s="69"/>
    </row>
    <row r="103" ht="14.25" customHeight="1">
      <c r="B103" s="93"/>
      <c r="T103" s="69"/>
    </row>
    <row r="104" ht="14.25" customHeight="1">
      <c r="B104" s="93"/>
      <c r="T104" s="69"/>
    </row>
    <row r="105" ht="14.25" customHeight="1">
      <c r="B105" s="93"/>
      <c r="T105" s="69"/>
    </row>
    <row r="106" ht="14.25" customHeight="1">
      <c r="B106" s="93"/>
      <c r="T106" s="69"/>
    </row>
    <row r="107" ht="14.25" customHeight="1">
      <c r="B107" s="93"/>
      <c r="T107" s="69"/>
    </row>
    <row r="108" ht="14.25" customHeight="1">
      <c r="T108" s="69"/>
    </row>
    <row r="109" ht="14.25" customHeight="1">
      <c r="T109" s="69"/>
    </row>
    <row r="110" ht="14.25" customHeight="1">
      <c r="T110" s="69"/>
    </row>
    <row r="111" ht="14.25" customHeight="1">
      <c r="T111" s="69"/>
    </row>
    <row r="112" ht="14.25" customHeight="1">
      <c r="T112" s="69"/>
    </row>
    <row r="113" ht="14.25" customHeight="1">
      <c r="T113" s="69"/>
    </row>
    <row r="114" ht="14.25" customHeight="1">
      <c r="T114" s="69"/>
    </row>
    <row r="115" ht="14.25" customHeight="1">
      <c r="T115" s="69"/>
    </row>
    <row r="116" ht="14.25" customHeight="1">
      <c r="T116" s="69"/>
    </row>
    <row r="117" ht="14.25" customHeight="1">
      <c r="T117" s="69"/>
    </row>
    <row r="118" ht="14.25" customHeight="1">
      <c r="T118" s="69"/>
    </row>
    <row r="119" ht="14.25" customHeight="1">
      <c r="T119" s="69"/>
    </row>
    <row r="120" ht="14.25" customHeight="1">
      <c r="T120" s="69"/>
    </row>
    <row r="121" ht="14.25" customHeight="1">
      <c r="T121" s="69"/>
    </row>
    <row r="122" ht="14.25" customHeight="1">
      <c r="T122" s="69"/>
    </row>
    <row r="123" ht="14.25" customHeight="1">
      <c r="T123" s="69"/>
    </row>
    <row r="124" ht="14.25" customHeight="1">
      <c r="T124" s="69"/>
    </row>
    <row r="125" ht="14.25" customHeight="1">
      <c r="T125" s="69"/>
    </row>
    <row r="126" ht="14.25" customHeight="1">
      <c r="T126" s="69"/>
    </row>
    <row r="127" ht="14.25" customHeight="1">
      <c r="T127" s="69"/>
    </row>
    <row r="128" ht="14.25" customHeight="1">
      <c r="T128" s="69"/>
    </row>
    <row r="129" ht="14.25" customHeight="1">
      <c r="T129" s="69"/>
    </row>
    <row r="130" ht="14.25" customHeight="1">
      <c r="T130" s="69"/>
    </row>
    <row r="131" ht="14.25" customHeight="1">
      <c r="T131" s="69"/>
    </row>
    <row r="132" ht="14.25" customHeight="1">
      <c r="T132" s="69"/>
    </row>
    <row r="133" ht="14.25" customHeight="1">
      <c r="T133" s="69"/>
    </row>
    <row r="134" ht="14.25" customHeight="1">
      <c r="T134" s="69"/>
    </row>
    <row r="135" ht="14.25" customHeight="1">
      <c r="T135" s="69"/>
    </row>
    <row r="136" ht="14.25" customHeight="1">
      <c r="T136" s="69"/>
    </row>
    <row r="137" ht="14.25" customHeight="1">
      <c r="T137" s="69"/>
    </row>
    <row r="138" ht="14.25" customHeight="1">
      <c r="T138" s="69"/>
    </row>
    <row r="139" ht="14.25" customHeight="1">
      <c r="T139" s="69"/>
    </row>
    <row r="140" ht="14.25" customHeight="1">
      <c r="T140" s="69"/>
    </row>
    <row r="141" ht="14.25" customHeight="1">
      <c r="T141" s="69"/>
    </row>
    <row r="142" ht="14.25" customHeight="1">
      <c r="T142" s="69"/>
    </row>
    <row r="143" ht="14.25" customHeight="1">
      <c r="T143" s="69"/>
    </row>
    <row r="144" ht="14.25" customHeight="1">
      <c r="T144" s="69"/>
    </row>
    <row r="145" ht="14.25" customHeight="1">
      <c r="T145" s="69"/>
    </row>
    <row r="146" ht="14.25" customHeight="1">
      <c r="T146" s="69"/>
    </row>
    <row r="147" ht="14.25" customHeight="1">
      <c r="T147" s="69"/>
    </row>
    <row r="148" ht="14.25" customHeight="1">
      <c r="T148" s="69"/>
    </row>
    <row r="149" ht="14.25" customHeight="1">
      <c r="T149" s="69"/>
    </row>
    <row r="150" ht="14.25" customHeight="1">
      <c r="T150" s="69"/>
    </row>
    <row r="151" ht="14.25" customHeight="1">
      <c r="T151" s="69"/>
    </row>
    <row r="152" ht="14.25" customHeight="1">
      <c r="T152" s="69"/>
    </row>
    <row r="153" ht="14.25" customHeight="1">
      <c r="T153" s="69"/>
    </row>
    <row r="154" ht="14.25" customHeight="1">
      <c r="T154" s="69"/>
    </row>
    <row r="155" ht="14.25" customHeight="1">
      <c r="T155" s="69"/>
    </row>
    <row r="156" ht="14.25" customHeight="1">
      <c r="T156" s="69"/>
    </row>
    <row r="157" ht="14.25" customHeight="1">
      <c r="T157" s="69"/>
    </row>
    <row r="158" ht="14.25" customHeight="1">
      <c r="T158" s="69"/>
    </row>
    <row r="159" ht="14.25" customHeight="1">
      <c r="T159" s="69"/>
    </row>
    <row r="160" ht="14.25" customHeight="1">
      <c r="T160" s="69"/>
    </row>
    <row r="161" ht="14.25" customHeight="1">
      <c r="T161" s="69"/>
    </row>
    <row r="162" ht="14.25" customHeight="1">
      <c r="T162" s="69"/>
    </row>
    <row r="163" ht="14.25" customHeight="1">
      <c r="T163" s="69"/>
    </row>
    <row r="164" ht="14.25" customHeight="1">
      <c r="T164" s="69"/>
    </row>
    <row r="165" ht="14.25" customHeight="1">
      <c r="T165" s="69"/>
    </row>
    <row r="166" ht="14.25" customHeight="1">
      <c r="T166" s="69"/>
    </row>
    <row r="167" ht="14.25" customHeight="1">
      <c r="T167" s="69"/>
    </row>
    <row r="168" ht="14.25" customHeight="1">
      <c r="T168" s="69"/>
    </row>
    <row r="169" ht="14.25" customHeight="1">
      <c r="T169" s="69"/>
    </row>
    <row r="170" ht="14.25" customHeight="1">
      <c r="T170" s="69"/>
    </row>
    <row r="171" ht="14.25" customHeight="1">
      <c r="T171" s="69"/>
    </row>
    <row r="172" ht="14.25" customHeight="1">
      <c r="T172" s="69"/>
    </row>
    <row r="173" ht="14.25" customHeight="1">
      <c r="T173" s="69"/>
    </row>
    <row r="174" ht="14.25" customHeight="1">
      <c r="T174" s="69"/>
    </row>
    <row r="175" ht="14.25" customHeight="1">
      <c r="T175" s="69"/>
    </row>
    <row r="176" ht="14.25" customHeight="1">
      <c r="T176" s="69"/>
    </row>
    <row r="177" ht="14.25" customHeight="1">
      <c r="T177" s="69"/>
    </row>
    <row r="178" ht="14.25" customHeight="1">
      <c r="T178" s="69"/>
    </row>
    <row r="179" ht="14.25" customHeight="1">
      <c r="T179" s="69"/>
    </row>
    <row r="180" ht="14.25" customHeight="1">
      <c r="T180" s="69"/>
    </row>
    <row r="181" ht="14.25" customHeight="1">
      <c r="T181" s="69"/>
    </row>
    <row r="182" ht="14.25" customHeight="1">
      <c r="T182" s="69"/>
    </row>
    <row r="183" ht="14.25" customHeight="1">
      <c r="T183" s="69"/>
    </row>
    <row r="184" ht="14.25" customHeight="1">
      <c r="T184" s="69"/>
    </row>
    <row r="185" ht="14.25" customHeight="1">
      <c r="T185" s="69"/>
    </row>
    <row r="186" ht="14.25" customHeight="1">
      <c r="T186" s="69"/>
    </row>
    <row r="187" ht="14.25" customHeight="1">
      <c r="T187" s="69"/>
    </row>
    <row r="188" ht="14.25" customHeight="1">
      <c r="T188" s="69"/>
    </row>
    <row r="189" ht="14.25" customHeight="1">
      <c r="T189" s="69"/>
    </row>
    <row r="190" ht="14.25" customHeight="1">
      <c r="T190" s="69"/>
    </row>
    <row r="191" ht="14.25" customHeight="1">
      <c r="T191" s="69"/>
    </row>
    <row r="192" ht="14.25" customHeight="1">
      <c r="T192" s="69"/>
    </row>
    <row r="193" ht="14.25" customHeight="1">
      <c r="T193" s="69"/>
    </row>
    <row r="194" ht="14.25" customHeight="1">
      <c r="T194" s="69"/>
    </row>
    <row r="195" ht="14.25" customHeight="1">
      <c r="T195" s="69"/>
    </row>
    <row r="196" ht="14.25" customHeight="1">
      <c r="T196" s="69"/>
    </row>
    <row r="197" ht="14.25" customHeight="1">
      <c r="T197" s="69"/>
    </row>
    <row r="198" ht="14.25" customHeight="1">
      <c r="T198" s="69"/>
    </row>
    <row r="199" ht="14.25" customHeight="1">
      <c r="T199" s="69"/>
    </row>
    <row r="200" ht="14.25" customHeight="1">
      <c r="T200" s="69"/>
    </row>
    <row r="201" ht="14.25" customHeight="1">
      <c r="T201" s="69"/>
    </row>
    <row r="202" ht="14.25" customHeight="1">
      <c r="T202" s="69"/>
    </row>
    <row r="203" ht="14.25" customHeight="1">
      <c r="T203" s="69"/>
    </row>
    <row r="204" ht="14.25" customHeight="1">
      <c r="T204" s="69"/>
    </row>
    <row r="205" ht="14.25" customHeight="1">
      <c r="T205" s="69"/>
    </row>
    <row r="206" ht="14.25" customHeight="1">
      <c r="T206" s="69"/>
    </row>
    <row r="207" ht="14.25" customHeight="1">
      <c r="T207" s="69"/>
    </row>
    <row r="208" ht="14.25" customHeight="1">
      <c r="T208" s="69"/>
    </row>
    <row r="209" ht="14.25" customHeight="1">
      <c r="T209" s="69"/>
    </row>
    <row r="210" ht="14.25" customHeight="1">
      <c r="T210" s="69"/>
    </row>
    <row r="211" ht="14.25" customHeight="1">
      <c r="T211" s="69"/>
    </row>
    <row r="212" ht="14.25" customHeight="1">
      <c r="T212" s="69"/>
    </row>
    <row r="213" ht="14.25" customHeight="1">
      <c r="T213" s="69"/>
    </row>
    <row r="214" ht="14.25" customHeight="1">
      <c r="T214" s="69"/>
    </row>
    <row r="215" ht="14.25" customHeight="1">
      <c r="T215" s="69"/>
    </row>
    <row r="216" ht="14.25" customHeight="1">
      <c r="T216" s="69"/>
    </row>
    <row r="217" ht="14.25" customHeight="1">
      <c r="T217" s="69"/>
    </row>
    <row r="218" ht="14.25" customHeight="1">
      <c r="T218" s="69"/>
    </row>
    <row r="219" ht="14.25" customHeight="1">
      <c r="T219" s="69"/>
    </row>
    <row r="220" ht="14.25" customHeight="1">
      <c r="T220" s="69"/>
    </row>
    <row r="221" ht="14.25" customHeight="1">
      <c r="T221" s="69"/>
    </row>
    <row r="222" ht="14.25" customHeight="1">
      <c r="T222" s="69"/>
    </row>
    <row r="223" ht="14.25" customHeight="1">
      <c r="T223" s="69"/>
    </row>
    <row r="224" ht="14.25" customHeight="1">
      <c r="T224" s="69"/>
    </row>
    <row r="225" ht="14.25" customHeight="1">
      <c r="T225" s="69"/>
    </row>
    <row r="226" ht="14.25" customHeight="1">
      <c r="T226" s="69"/>
    </row>
    <row r="227" ht="14.25" customHeight="1">
      <c r="T227" s="69"/>
    </row>
    <row r="228" ht="14.25" customHeight="1">
      <c r="T228" s="69"/>
    </row>
    <row r="229" ht="14.25" customHeight="1">
      <c r="T229" s="69"/>
    </row>
    <row r="230" ht="14.25" customHeight="1">
      <c r="T230" s="69"/>
    </row>
    <row r="231" ht="14.25" customHeight="1">
      <c r="T231" s="69"/>
    </row>
    <row r="232" ht="14.25" customHeight="1">
      <c r="T232" s="69"/>
    </row>
    <row r="233" ht="14.25" customHeight="1">
      <c r="T233" s="69"/>
    </row>
    <row r="234" ht="14.25" customHeight="1">
      <c r="T234" s="69"/>
    </row>
    <row r="235" ht="14.25" customHeight="1">
      <c r="T235" s="69"/>
    </row>
    <row r="236" ht="14.25" customHeight="1">
      <c r="T236" s="69"/>
    </row>
    <row r="237" ht="14.25" customHeight="1">
      <c r="T237" s="69"/>
    </row>
    <row r="238" ht="14.25" customHeight="1">
      <c r="T238" s="69"/>
    </row>
    <row r="239" ht="14.25" customHeight="1">
      <c r="T239" s="69"/>
    </row>
    <row r="240" ht="14.25" customHeight="1">
      <c r="T240" s="69"/>
    </row>
    <row r="241" ht="14.25" customHeight="1">
      <c r="T241" s="69"/>
    </row>
    <row r="242" ht="14.25" customHeight="1">
      <c r="T242" s="69"/>
    </row>
    <row r="243" ht="14.25" customHeight="1">
      <c r="T243" s="69"/>
    </row>
    <row r="244" ht="14.25" customHeight="1">
      <c r="T244" s="69"/>
    </row>
    <row r="245" ht="14.25" customHeight="1">
      <c r="T245" s="69"/>
    </row>
    <row r="246" ht="14.25" customHeight="1">
      <c r="T246" s="69"/>
    </row>
    <row r="247" ht="14.25" customHeight="1">
      <c r="T247" s="69"/>
    </row>
    <row r="248" ht="14.25" customHeight="1">
      <c r="T248" s="69"/>
    </row>
    <row r="249" ht="14.25" customHeight="1">
      <c r="T249" s="69"/>
    </row>
    <row r="250" ht="14.25" customHeight="1">
      <c r="T250" s="69"/>
    </row>
    <row r="251" ht="14.25" customHeight="1">
      <c r="T251" s="69"/>
    </row>
    <row r="252" ht="14.25" customHeight="1">
      <c r="T252" s="69"/>
    </row>
    <row r="253" ht="14.25" customHeight="1">
      <c r="T253" s="69"/>
    </row>
    <row r="254" ht="14.25" customHeight="1">
      <c r="T254" s="69"/>
    </row>
    <row r="255" ht="14.25" customHeight="1">
      <c r="T255" s="69"/>
    </row>
    <row r="256" ht="14.25" customHeight="1">
      <c r="T256" s="69"/>
    </row>
    <row r="257" ht="14.25" customHeight="1">
      <c r="T257" s="69"/>
    </row>
    <row r="258" ht="14.25" customHeight="1">
      <c r="T258" s="69"/>
    </row>
    <row r="259" ht="14.25" customHeight="1">
      <c r="T259" s="69"/>
    </row>
    <row r="260" ht="14.25" customHeight="1">
      <c r="T260" s="69"/>
    </row>
    <row r="261" ht="14.25" customHeight="1">
      <c r="T261" s="69"/>
    </row>
    <row r="262" ht="14.25" customHeight="1">
      <c r="T262" s="69"/>
    </row>
    <row r="263" ht="14.25" customHeight="1">
      <c r="T263" s="69"/>
    </row>
    <row r="264" ht="14.25" customHeight="1">
      <c r="T264" s="69"/>
    </row>
    <row r="265" ht="14.25" customHeight="1">
      <c r="T265" s="69"/>
    </row>
    <row r="266" ht="14.25" customHeight="1">
      <c r="T266" s="69"/>
    </row>
    <row r="267" ht="14.25" customHeight="1">
      <c r="T267" s="69"/>
    </row>
    <row r="268" ht="14.25" customHeight="1">
      <c r="T268" s="69"/>
    </row>
    <row r="269" ht="14.25" customHeight="1">
      <c r="T269" s="69"/>
    </row>
    <row r="270" ht="14.25" customHeight="1">
      <c r="T270" s="69"/>
    </row>
    <row r="271" ht="14.25" customHeight="1">
      <c r="T271" s="69"/>
    </row>
    <row r="272" ht="14.25" customHeight="1">
      <c r="T272" s="69"/>
    </row>
    <row r="273" ht="14.25" customHeight="1">
      <c r="T273" s="69"/>
    </row>
    <row r="274" ht="14.25" customHeight="1">
      <c r="T274" s="69"/>
    </row>
    <row r="275" ht="14.25" customHeight="1">
      <c r="T275" s="69"/>
    </row>
    <row r="276" ht="14.25" customHeight="1">
      <c r="T276" s="69"/>
    </row>
    <row r="277" ht="14.25" customHeight="1">
      <c r="T277" s="69"/>
    </row>
    <row r="278" ht="14.25" customHeight="1">
      <c r="T278" s="69"/>
    </row>
    <row r="279" ht="14.25" customHeight="1">
      <c r="T279" s="69"/>
    </row>
    <row r="280" ht="14.25" customHeight="1">
      <c r="T280" s="69"/>
    </row>
    <row r="281" ht="14.25" customHeight="1">
      <c r="T281" s="69"/>
    </row>
    <row r="282" ht="14.25" customHeight="1">
      <c r="T282" s="69"/>
    </row>
    <row r="283" ht="14.25" customHeight="1">
      <c r="T283" s="69"/>
    </row>
    <row r="284" ht="14.25" customHeight="1">
      <c r="T284" s="69"/>
    </row>
    <row r="285" ht="14.25" customHeight="1">
      <c r="T285" s="69"/>
    </row>
    <row r="286" ht="14.25" customHeight="1">
      <c r="T286" s="69"/>
    </row>
    <row r="287" ht="14.25" customHeight="1">
      <c r="T287" s="69"/>
    </row>
    <row r="288" ht="14.25" customHeight="1">
      <c r="T288" s="69"/>
    </row>
    <row r="289" ht="14.25" customHeight="1">
      <c r="T289" s="69"/>
    </row>
    <row r="290" ht="14.25" customHeight="1">
      <c r="T290" s="69"/>
    </row>
    <row r="291" ht="14.25" customHeight="1">
      <c r="T291" s="69"/>
    </row>
    <row r="292" ht="14.25" customHeight="1">
      <c r="T292" s="69"/>
    </row>
    <row r="293" ht="14.25" customHeight="1">
      <c r="T293" s="69"/>
    </row>
    <row r="294" ht="14.25" customHeight="1">
      <c r="T294" s="69"/>
    </row>
    <row r="295" ht="14.25" customHeight="1">
      <c r="T295" s="69"/>
    </row>
    <row r="296" ht="14.25" customHeight="1">
      <c r="T296" s="69"/>
    </row>
    <row r="297" ht="14.25" customHeight="1">
      <c r="T297" s="69"/>
    </row>
    <row r="298" ht="14.25" customHeight="1">
      <c r="T298" s="69"/>
    </row>
    <row r="299" ht="14.25" customHeight="1">
      <c r="T299" s="69"/>
    </row>
    <row r="300" ht="14.25" customHeight="1">
      <c r="T300" s="69"/>
    </row>
    <row r="301" ht="14.25" customHeight="1">
      <c r="T301" s="69"/>
    </row>
    <row r="302" ht="14.25" customHeight="1">
      <c r="T302" s="69"/>
    </row>
    <row r="303" ht="14.25" customHeight="1">
      <c r="T303" s="69"/>
    </row>
    <row r="304" ht="14.25" customHeight="1">
      <c r="T304" s="69"/>
    </row>
    <row r="305" ht="14.25" customHeight="1">
      <c r="T305" s="69"/>
    </row>
    <row r="306" ht="14.25" customHeight="1">
      <c r="T306" s="69"/>
    </row>
    <row r="307" ht="14.25" customHeight="1">
      <c r="T307" s="69"/>
    </row>
    <row r="308" ht="14.25" customHeight="1">
      <c r="T308" s="69"/>
    </row>
    <row r="309" ht="14.25" customHeight="1">
      <c r="T309" s="69"/>
    </row>
    <row r="310" ht="14.25" customHeight="1">
      <c r="T310" s="69"/>
    </row>
    <row r="311" ht="14.25" customHeight="1">
      <c r="T311" s="69"/>
    </row>
    <row r="312" ht="14.25" customHeight="1">
      <c r="T312" s="69"/>
    </row>
    <row r="313" ht="14.25" customHeight="1">
      <c r="T313" s="69"/>
    </row>
    <row r="314" ht="14.25" customHeight="1">
      <c r="T314" s="69"/>
    </row>
    <row r="315" ht="14.25" customHeight="1">
      <c r="T315" s="69"/>
    </row>
    <row r="316" ht="14.25" customHeight="1">
      <c r="T316" s="69"/>
    </row>
    <row r="317" ht="14.25" customHeight="1">
      <c r="T317" s="69"/>
    </row>
    <row r="318" ht="14.25" customHeight="1">
      <c r="T318" s="69"/>
    </row>
    <row r="319" ht="14.25" customHeight="1">
      <c r="T319" s="69"/>
    </row>
    <row r="320" ht="14.25" customHeight="1">
      <c r="T320" s="69"/>
    </row>
    <row r="321" ht="14.25" customHeight="1">
      <c r="T321" s="69"/>
    </row>
    <row r="322" ht="14.25" customHeight="1">
      <c r="T322" s="69"/>
    </row>
    <row r="323" ht="14.25" customHeight="1">
      <c r="T323" s="69"/>
    </row>
    <row r="324" ht="14.25" customHeight="1">
      <c r="T324" s="69"/>
    </row>
    <row r="325" ht="14.25" customHeight="1">
      <c r="T325" s="69"/>
    </row>
    <row r="326" ht="14.25" customHeight="1">
      <c r="T326" s="69"/>
    </row>
    <row r="327" ht="14.25" customHeight="1">
      <c r="T327" s="69"/>
    </row>
    <row r="328" ht="14.25" customHeight="1">
      <c r="T328" s="69"/>
    </row>
    <row r="329" ht="14.25" customHeight="1">
      <c r="T329" s="69"/>
    </row>
    <row r="330" ht="14.25" customHeight="1">
      <c r="T330" s="69"/>
    </row>
    <row r="331" ht="14.25" customHeight="1">
      <c r="T331" s="69"/>
    </row>
    <row r="332" ht="14.25" customHeight="1">
      <c r="T332" s="69"/>
    </row>
    <row r="333" ht="14.25" customHeight="1">
      <c r="T333" s="69"/>
    </row>
    <row r="334" ht="14.25" customHeight="1">
      <c r="T334" s="69"/>
    </row>
    <row r="335" ht="14.25" customHeight="1">
      <c r="T335" s="69"/>
    </row>
    <row r="336" ht="14.25" customHeight="1">
      <c r="T336" s="69"/>
    </row>
    <row r="337" ht="14.25" customHeight="1">
      <c r="T337" s="69"/>
    </row>
    <row r="338" ht="14.25" customHeight="1">
      <c r="T338" s="69"/>
    </row>
    <row r="339" ht="14.25" customHeight="1">
      <c r="T339" s="69"/>
    </row>
    <row r="340" ht="14.25" customHeight="1">
      <c r="T340" s="69"/>
    </row>
    <row r="341" ht="14.25" customHeight="1">
      <c r="T341" s="69"/>
    </row>
    <row r="342" ht="14.25" customHeight="1">
      <c r="T342" s="69"/>
    </row>
    <row r="343" ht="14.25" customHeight="1">
      <c r="T343" s="69"/>
    </row>
    <row r="344" ht="14.25" customHeight="1">
      <c r="T344" s="69"/>
    </row>
    <row r="345" ht="14.25" customHeight="1">
      <c r="T345" s="69"/>
    </row>
    <row r="346" ht="14.25" customHeight="1">
      <c r="T346" s="69"/>
    </row>
    <row r="347" ht="14.25" customHeight="1">
      <c r="T347" s="69"/>
    </row>
    <row r="348" ht="14.25" customHeight="1">
      <c r="T348" s="69"/>
    </row>
    <row r="349" ht="14.25" customHeight="1">
      <c r="T349" s="69"/>
    </row>
    <row r="350" ht="14.25" customHeight="1">
      <c r="T350" s="69"/>
    </row>
    <row r="351" ht="14.25" customHeight="1">
      <c r="T351" s="69"/>
    </row>
    <row r="352" ht="14.25" customHeight="1">
      <c r="T352" s="69"/>
    </row>
    <row r="353" ht="14.25" customHeight="1">
      <c r="T353" s="69"/>
    </row>
    <row r="354" ht="14.25" customHeight="1">
      <c r="T354" s="69"/>
    </row>
    <row r="355" ht="14.25" customHeight="1">
      <c r="T355" s="69"/>
    </row>
    <row r="356" ht="14.25" customHeight="1">
      <c r="T356" s="69"/>
    </row>
    <row r="357" ht="14.25" customHeight="1">
      <c r="T357" s="69"/>
    </row>
    <row r="358" ht="14.25" customHeight="1">
      <c r="T358" s="69"/>
    </row>
    <row r="359" ht="14.25" customHeight="1">
      <c r="T359" s="69"/>
    </row>
    <row r="360" ht="14.25" customHeight="1">
      <c r="T360" s="69"/>
    </row>
    <row r="361" ht="14.25" customHeight="1">
      <c r="T361" s="69"/>
    </row>
    <row r="362" ht="14.25" customHeight="1">
      <c r="T362" s="69"/>
    </row>
    <row r="363" ht="14.25" customHeight="1">
      <c r="T363" s="69"/>
    </row>
    <row r="364" ht="14.25" customHeight="1">
      <c r="T364" s="69"/>
    </row>
    <row r="365" ht="14.25" customHeight="1">
      <c r="T365" s="69"/>
    </row>
    <row r="366" ht="14.25" customHeight="1">
      <c r="T366" s="69"/>
    </row>
    <row r="367" ht="14.25" customHeight="1">
      <c r="T367" s="69"/>
    </row>
    <row r="368" ht="14.25" customHeight="1">
      <c r="T368" s="69"/>
    </row>
    <row r="369" ht="14.25" customHeight="1">
      <c r="T369" s="69"/>
    </row>
    <row r="370" ht="14.25" customHeight="1">
      <c r="T370" s="69"/>
    </row>
    <row r="371" ht="14.25" customHeight="1">
      <c r="T371" s="69"/>
    </row>
    <row r="372" ht="14.25" customHeight="1">
      <c r="T372" s="69"/>
    </row>
    <row r="373" ht="14.25" customHeight="1">
      <c r="T373" s="69"/>
    </row>
    <row r="374" ht="14.25" customHeight="1">
      <c r="T374" s="69"/>
    </row>
    <row r="375" ht="14.25" customHeight="1">
      <c r="T375" s="69"/>
    </row>
    <row r="376" ht="14.25" customHeight="1">
      <c r="T376" s="69"/>
    </row>
    <row r="377" ht="14.25" customHeight="1">
      <c r="T377" s="69"/>
    </row>
    <row r="378" ht="14.25" customHeight="1">
      <c r="T378" s="69"/>
    </row>
    <row r="379" ht="14.25" customHeight="1">
      <c r="T379" s="69"/>
    </row>
    <row r="380" ht="14.25" customHeight="1">
      <c r="T380" s="69"/>
    </row>
    <row r="381" ht="14.25" customHeight="1">
      <c r="T381" s="69"/>
    </row>
    <row r="382" ht="14.25" customHeight="1">
      <c r="T382" s="69"/>
    </row>
    <row r="383" ht="14.25" customHeight="1">
      <c r="T383" s="69"/>
    </row>
    <row r="384" ht="14.25" customHeight="1">
      <c r="T384" s="69"/>
    </row>
    <row r="385" ht="14.25" customHeight="1">
      <c r="T385" s="69"/>
    </row>
    <row r="386" ht="14.25" customHeight="1">
      <c r="T386" s="69"/>
    </row>
    <row r="387" ht="14.25" customHeight="1">
      <c r="T387" s="69"/>
    </row>
    <row r="388" ht="14.25" customHeight="1">
      <c r="T388" s="69"/>
    </row>
    <row r="389" ht="14.25" customHeight="1">
      <c r="T389" s="69"/>
    </row>
    <row r="390" ht="14.25" customHeight="1">
      <c r="T390" s="69"/>
    </row>
    <row r="391" ht="14.25" customHeight="1">
      <c r="T391" s="69"/>
    </row>
    <row r="392" ht="14.25" customHeight="1">
      <c r="T392" s="69"/>
    </row>
    <row r="393" ht="14.25" customHeight="1">
      <c r="T393" s="69"/>
    </row>
    <row r="394" ht="14.25" customHeight="1">
      <c r="T394" s="69"/>
    </row>
    <row r="395" ht="14.25" customHeight="1">
      <c r="T395" s="69"/>
    </row>
    <row r="396" ht="14.25" customHeight="1">
      <c r="T396" s="69"/>
    </row>
    <row r="397" ht="14.25" customHeight="1">
      <c r="T397" s="69"/>
    </row>
    <row r="398" ht="14.25" customHeight="1">
      <c r="T398" s="69"/>
    </row>
    <row r="399" ht="14.25" customHeight="1">
      <c r="T399" s="69"/>
    </row>
    <row r="400" ht="14.25" customHeight="1">
      <c r="T400" s="69"/>
    </row>
    <row r="401" ht="14.25" customHeight="1">
      <c r="T401" s="69"/>
    </row>
    <row r="402" ht="14.25" customHeight="1">
      <c r="T402" s="69"/>
    </row>
    <row r="403" ht="14.25" customHeight="1">
      <c r="T403" s="69"/>
    </row>
    <row r="404" ht="14.25" customHeight="1">
      <c r="T404" s="69"/>
    </row>
    <row r="405" ht="14.25" customHeight="1">
      <c r="T405" s="69"/>
    </row>
    <row r="406" ht="14.25" customHeight="1">
      <c r="T406" s="69"/>
    </row>
    <row r="407" ht="14.25" customHeight="1">
      <c r="T407" s="69"/>
    </row>
    <row r="408" ht="14.25" customHeight="1">
      <c r="T408" s="69"/>
    </row>
    <row r="409" ht="14.25" customHeight="1">
      <c r="T409" s="69"/>
    </row>
    <row r="410" ht="14.25" customHeight="1">
      <c r="T410" s="69"/>
    </row>
    <row r="411" ht="14.25" customHeight="1">
      <c r="T411" s="69"/>
    </row>
    <row r="412" ht="14.25" customHeight="1">
      <c r="T412" s="69"/>
    </row>
    <row r="413" ht="14.25" customHeight="1">
      <c r="T413" s="69"/>
    </row>
    <row r="414" ht="14.25" customHeight="1">
      <c r="T414" s="69"/>
    </row>
    <row r="415" ht="14.25" customHeight="1">
      <c r="T415" s="69"/>
    </row>
    <row r="416" ht="14.25" customHeight="1">
      <c r="T416" s="69"/>
    </row>
    <row r="417" ht="14.25" customHeight="1">
      <c r="T417" s="69"/>
    </row>
    <row r="418" ht="14.25" customHeight="1">
      <c r="T418" s="69"/>
    </row>
    <row r="419" ht="14.25" customHeight="1">
      <c r="T419" s="69"/>
    </row>
    <row r="420" ht="14.25" customHeight="1">
      <c r="T420" s="69"/>
    </row>
    <row r="421" ht="14.25" customHeight="1">
      <c r="T421" s="69"/>
    </row>
    <row r="422" ht="14.25" customHeight="1">
      <c r="T422" s="69"/>
    </row>
    <row r="423" ht="14.25" customHeight="1">
      <c r="T423" s="69"/>
    </row>
    <row r="424" ht="14.25" customHeight="1">
      <c r="T424" s="69"/>
    </row>
    <row r="425" ht="14.25" customHeight="1">
      <c r="T425" s="69"/>
    </row>
    <row r="426" ht="14.25" customHeight="1">
      <c r="T426" s="69"/>
    </row>
    <row r="427" ht="14.25" customHeight="1">
      <c r="T427" s="69"/>
    </row>
    <row r="428" ht="14.25" customHeight="1">
      <c r="T428" s="69"/>
    </row>
    <row r="429" ht="14.25" customHeight="1">
      <c r="T429" s="69"/>
    </row>
    <row r="430" ht="14.25" customHeight="1">
      <c r="T430" s="69"/>
    </row>
    <row r="431" ht="14.25" customHeight="1">
      <c r="T431" s="69"/>
    </row>
    <row r="432" ht="14.25" customHeight="1">
      <c r="T432" s="69"/>
    </row>
    <row r="433" ht="14.25" customHeight="1">
      <c r="T433" s="69"/>
    </row>
    <row r="434" ht="14.25" customHeight="1">
      <c r="T434" s="69"/>
    </row>
    <row r="435" ht="14.25" customHeight="1">
      <c r="T435" s="69"/>
    </row>
    <row r="436" ht="14.25" customHeight="1">
      <c r="T436" s="69"/>
    </row>
    <row r="437" ht="14.25" customHeight="1">
      <c r="T437" s="69"/>
    </row>
    <row r="438" ht="14.25" customHeight="1">
      <c r="T438" s="69"/>
    </row>
    <row r="439" ht="14.25" customHeight="1">
      <c r="T439" s="69"/>
    </row>
    <row r="440" ht="14.25" customHeight="1">
      <c r="T440" s="69"/>
    </row>
    <row r="441" ht="14.25" customHeight="1">
      <c r="T441" s="69"/>
    </row>
    <row r="442" ht="14.25" customHeight="1">
      <c r="T442" s="69"/>
    </row>
    <row r="443" ht="14.25" customHeight="1">
      <c r="T443" s="69"/>
    </row>
    <row r="444" ht="14.25" customHeight="1">
      <c r="T444" s="69"/>
    </row>
    <row r="445" ht="14.25" customHeight="1">
      <c r="T445" s="69"/>
    </row>
    <row r="446" ht="14.25" customHeight="1">
      <c r="T446" s="69"/>
    </row>
    <row r="447" ht="14.25" customHeight="1">
      <c r="T447" s="69"/>
    </row>
    <row r="448" ht="14.25" customHeight="1">
      <c r="T448" s="69"/>
    </row>
    <row r="449" ht="14.25" customHeight="1">
      <c r="T449" s="69"/>
    </row>
    <row r="450" ht="14.25" customHeight="1">
      <c r="T450" s="69"/>
    </row>
    <row r="451" ht="14.25" customHeight="1">
      <c r="T451" s="69"/>
    </row>
    <row r="452" ht="14.25" customHeight="1">
      <c r="T452" s="69"/>
    </row>
    <row r="453" ht="14.25" customHeight="1">
      <c r="T453" s="69"/>
    </row>
    <row r="454" ht="14.25" customHeight="1">
      <c r="T454" s="69"/>
    </row>
    <row r="455" ht="14.25" customHeight="1">
      <c r="T455" s="69"/>
    </row>
    <row r="456" ht="14.25" customHeight="1">
      <c r="T456" s="69"/>
    </row>
    <row r="457" ht="14.25" customHeight="1">
      <c r="T457" s="69"/>
    </row>
    <row r="458" ht="14.25" customHeight="1">
      <c r="T458" s="69"/>
    </row>
    <row r="459" ht="14.25" customHeight="1">
      <c r="T459" s="69"/>
    </row>
    <row r="460" ht="14.25" customHeight="1">
      <c r="T460" s="69"/>
    </row>
    <row r="461" ht="14.25" customHeight="1">
      <c r="T461" s="69"/>
    </row>
    <row r="462" ht="14.25" customHeight="1">
      <c r="T462" s="69"/>
    </row>
    <row r="463" ht="14.25" customHeight="1">
      <c r="T463" s="69"/>
    </row>
    <row r="464" ht="14.25" customHeight="1">
      <c r="T464" s="69"/>
    </row>
    <row r="465" ht="14.25" customHeight="1">
      <c r="T465" s="69"/>
    </row>
    <row r="466" ht="14.25" customHeight="1">
      <c r="T466" s="69"/>
    </row>
    <row r="467" ht="14.25" customHeight="1">
      <c r="T467" s="69"/>
    </row>
    <row r="468" ht="14.25" customHeight="1">
      <c r="T468" s="69"/>
    </row>
    <row r="469" ht="14.25" customHeight="1">
      <c r="T469" s="69"/>
    </row>
    <row r="470" ht="14.25" customHeight="1">
      <c r="T470" s="69"/>
    </row>
    <row r="471" ht="14.25" customHeight="1">
      <c r="T471" s="69"/>
    </row>
    <row r="472" ht="14.25" customHeight="1">
      <c r="T472" s="69"/>
    </row>
    <row r="473" ht="14.25" customHeight="1">
      <c r="T473" s="69"/>
    </row>
    <row r="474" ht="14.25" customHeight="1">
      <c r="T474" s="69"/>
    </row>
    <row r="475" ht="14.25" customHeight="1">
      <c r="T475" s="69"/>
    </row>
    <row r="476" ht="14.25" customHeight="1">
      <c r="T476" s="69"/>
    </row>
    <row r="477" ht="14.25" customHeight="1">
      <c r="T477" s="69"/>
    </row>
    <row r="478" ht="14.25" customHeight="1">
      <c r="T478" s="69"/>
    </row>
    <row r="479" ht="14.25" customHeight="1">
      <c r="T479" s="69"/>
    </row>
    <row r="480" ht="14.25" customHeight="1">
      <c r="T480" s="69"/>
    </row>
    <row r="481" ht="14.25" customHeight="1">
      <c r="T481" s="69"/>
    </row>
    <row r="482" ht="14.25" customHeight="1">
      <c r="T482" s="69"/>
    </row>
    <row r="483" ht="14.25" customHeight="1">
      <c r="T483" s="69"/>
    </row>
    <row r="484" ht="14.25" customHeight="1">
      <c r="T484" s="69"/>
    </row>
    <row r="485" ht="14.25" customHeight="1">
      <c r="T485" s="69"/>
    </row>
    <row r="486" ht="14.25" customHeight="1">
      <c r="T486" s="69"/>
    </row>
    <row r="487" ht="14.25" customHeight="1">
      <c r="T487" s="69"/>
    </row>
    <row r="488" ht="14.25" customHeight="1">
      <c r="T488" s="69"/>
    </row>
    <row r="489" ht="14.25" customHeight="1">
      <c r="T489" s="69"/>
    </row>
    <row r="490" ht="14.25" customHeight="1">
      <c r="T490" s="69"/>
    </row>
    <row r="491" ht="14.25" customHeight="1">
      <c r="T491" s="69"/>
    </row>
    <row r="492" ht="14.25" customHeight="1">
      <c r="T492" s="69"/>
    </row>
    <row r="493" ht="14.25" customHeight="1">
      <c r="T493" s="69"/>
    </row>
    <row r="494" ht="14.25" customHeight="1">
      <c r="T494" s="69"/>
    </row>
    <row r="495" ht="14.25" customHeight="1">
      <c r="T495" s="69"/>
    </row>
    <row r="496" ht="14.25" customHeight="1">
      <c r="T496" s="69"/>
    </row>
    <row r="497" ht="14.25" customHeight="1">
      <c r="T497" s="69"/>
    </row>
    <row r="498" ht="14.25" customHeight="1">
      <c r="T498" s="69"/>
    </row>
    <row r="499" ht="14.25" customHeight="1">
      <c r="T499" s="69"/>
    </row>
    <row r="500" ht="14.25" customHeight="1">
      <c r="T500" s="69"/>
    </row>
    <row r="501" ht="14.25" customHeight="1">
      <c r="T501" s="69"/>
    </row>
    <row r="502" ht="14.25" customHeight="1">
      <c r="T502" s="69"/>
    </row>
    <row r="503" ht="14.25" customHeight="1">
      <c r="T503" s="69"/>
    </row>
    <row r="504" ht="14.25" customHeight="1">
      <c r="T504" s="69"/>
    </row>
    <row r="505" ht="14.25" customHeight="1">
      <c r="T505" s="69"/>
    </row>
    <row r="506" ht="14.25" customHeight="1">
      <c r="T506" s="69"/>
    </row>
    <row r="507" ht="14.25" customHeight="1">
      <c r="T507" s="69"/>
    </row>
    <row r="508" ht="14.25" customHeight="1">
      <c r="T508" s="69"/>
    </row>
    <row r="509" ht="14.25" customHeight="1">
      <c r="T509" s="69"/>
    </row>
    <row r="510" ht="14.25" customHeight="1">
      <c r="T510" s="69"/>
    </row>
    <row r="511" ht="14.25" customHeight="1">
      <c r="T511" s="69"/>
    </row>
    <row r="512" ht="14.25" customHeight="1">
      <c r="T512" s="69"/>
    </row>
    <row r="513" ht="14.25" customHeight="1">
      <c r="T513" s="69"/>
    </row>
    <row r="514" ht="14.25" customHeight="1">
      <c r="T514" s="69"/>
    </row>
    <row r="515" ht="14.25" customHeight="1">
      <c r="T515" s="69"/>
    </row>
    <row r="516" ht="14.25" customHeight="1">
      <c r="T516" s="69"/>
    </row>
    <row r="517" ht="14.25" customHeight="1">
      <c r="T517" s="69"/>
    </row>
    <row r="518" ht="14.25" customHeight="1">
      <c r="T518" s="69"/>
    </row>
    <row r="519" ht="14.25" customHeight="1">
      <c r="T519" s="69"/>
    </row>
    <row r="520" ht="14.25" customHeight="1">
      <c r="T520" s="69"/>
    </row>
    <row r="521" ht="14.25" customHeight="1">
      <c r="T521" s="69"/>
    </row>
    <row r="522" ht="14.25" customHeight="1">
      <c r="T522" s="69"/>
    </row>
    <row r="523" ht="14.25" customHeight="1">
      <c r="T523" s="69"/>
    </row>
    <row r="524" ht="14.25" customHeight="1">
      <c r="T524" s="69"/>
    </row>
    <row r="525" ht="14.25" customHeight="1">
      <c r="T525" s="69"/>
    </row>
    <row r="526" ht="14.25" customHeight="1">
      <c r="T526" s="69"/>
    </row>
    <row r="527" ht="14.25" customHeight="1">
      <c r="T527" s="69"/>
    </row>
    <row r="528" ht="14.25" customHeight="1">
      <c r="T528" s="69"/>
    </row>
    <row r="529" ht="14.25" customHeight="1">
      <c r="T529" s="69"/>
    </row>
    <row r="530" ht="14.25" customHeight="1">
      <c r="T530" s="69"/>
    </row>
    <row r="531" ht="14.25" customHeight="1">
      <c r="T531" s="69"/>
    </row>
    <row r="532" ht="14.25" customHeight="1">
      <c r="T532" s="69"/>
    </row>
    <row r="533" ht="14.25" customHeight="1">
      <c r="T533" s="69"/>
    </row>
    <row r="534" ht="14.25" customHeight="1">
      <c r="T534" s="69"/>
    </row>
    <row r="535" ht="14.25" customHeight="1">
      <c r="T535" s="69"/>
    </row>
    <row r="536" ht="14.25" customHeight="1">
      <c r="T536" s="69"/>
    </row>
    <row r="537" ht="14.25" customHeight="1">
      <c r="T537" s="69"/>
    </row>
    <row r="538" ht="14.25" customHeight="1">
      <c r="T538" s="69"/>
    </row>
    <row r="539" ht="14.25" customHeight="1">
      <c r="T539" s="69"/>
    </row>
    <row r="540" ht="14.25" customHeight="1">
      <c r="T540" s="69"/>
    </row>
    <row r="541" ht="14.25" customHeight="1">
      <c r="T541" s="69"/>
    </row>
    <row r="542" ht="14.25" customHeight="1">
      <c r="T542" s="69"/>
    </row>
    <row r="543" ht="14.25" customHeight="1">
      <c r="T543" s="69"/>
    </row>
    <row r="544" ht="14.25" customHeight="1">
      <c r="T544" s="69"/>
    </row>
    <row r="545" ht="14.25" customHeight="1">
      <c r="T545" s="69"/>
    </row>
    <row r="546" ht="14.25" customHeight="1">
      <c r="T546" s="69"/>
    </row>
    <row r="547" ht="14.25" customHeight="1">
      <c r="T547" s="69"/>
    </row>
    <row r="548" ht="14.25" customHeight="1">
      <c r="T548" s="69"/>
    </row>
    <row r="549" ht="14.25" customHeight="1">
      <c r="T549" s="69"/>
    </row>
    <row r="550" ht="14.25" customHeight="1">
      <c r="T550" s="69"/>
    </row>
    <row r="551" ht="14.25" customHeight="1">
      <c r="T551" s="69"/>
    </row>
    <row r="552" ht="14.25" customHeight="1">
      <c r="T552" s="69"/>
    </row>
    <row r="553" ht="14.25" customHeight="1">
      <c r="T553" s="69"/>
    </row>
    <row r="554" ht="14.25" customHeight="1">
      <c r="T554" s="69"/>
    </row>
    <row r="555" ht="14.25" customHeight="1">
      <c r="T555" s="69"/>
    </row>
    <row r="556" ht="14.25" customHeight="1">
      <c r="T556" s="69"/>
    </row>
    <row r="557" ht="14.25" customHeight="1">
      <c r="T557" s="69"/>
    </row>
    <row r="558" ht="14.25" customHeight="1">
      <c r="T558" s="69"/>
    </row>
    <row r="559" ht="14.25" customHeight="1">
      <c r="T559" s="69"/>
    </row>
    <row r="560" ht="14.25" customHeight="1">
      <c r="T560" s="69"/>
    </row>
    <row r="561" ht="14.25" customHeight="1">
      <c r="T561" s="69"/>
    </row>
    <row r="562" ht="14.25" customHeight="1">
      <c r="T562" s="69"/>
    </row>
    <row r="563" ht="14.25" customHeight="1">
      <c r="T563" s="69"/>
    </row>
    <row r="564" ht="14.25" customHeight="1">
      <c r="T564" s="69"/>
    </row>
    <row r="565" ht="14.25" customHeight="1">
      <c r="T565" s="69"/>
    </row>
    <row r="566" ht="14.25" customHeight="1">
      <c r="T566" s="69"/>
    </row>
    <row r="567" ht="14.25" customHeight="1">
      <c r="T567" s="69"/>
    </row>
    <row r="568" ht="14.25" customHeight="1">
      <c r="T568" s="69"/>
    </row>
    <row r="569" ht="14.25" customHeight="1">
      <c r="T569" s="69"/>
    </row>
    <row r="570" ht="14.25" customHeight="1">
      <c r="T570" s="69"/>
    </row>
    <row r="571" ht="14.25" customHeight="1">
      <c r="T571" s="69"/>
    </row>
    <row r="572" ht="14.25" customHeight="1">
      <c r="T572" s="69"/>
    </row>
    <row r="573" ht="14.25" customHeight="1">
      <c r="T573" s="69"/>
    </row>
    <row r="574" ht="14.25" customHeight="1">
      <c r="T574" s="69"/>
    </row>
    <row r="575" ht="14.25" customHeight="1">
      <c r="T575" s="69"/>
    </row>
    <row r="576" ht="14.25" customHeight="1">
      <c r="T576" s="69"/>
    </row>
    <row r="577" ht="14.25" customHeight="1">
      <c r="T577" s="69"/>
    </row>
    <row r="578" ht="14.25" customHeight="1">
      <c r="T578" s="69"/>
    </row>
    <row r="579" ht="14.25" customHeight="1">
      <c r="T579" s="69"/>
    </row>
    <row r="580" ht="14.25" customHeight="1">
      <c r="T580" s="69"/>
    </row>
    <row r="581" ht="14.25" customHeight="1">
      <c r="T581" s="69"/>
    </row>
    <row r="582" ht="14.25" customHeight="1">
      <c r="T582" s="69"/>
    </row>
    <row r="583" ht="14.25" customHeight="1">
      <c r="T583" s="69"/>
    </row>
    <row r="584" ht="14.25" customHeight="1">
      <c r="T584" s="69"/>
    </row>
    <row r="585" ht="14.25" customHeight="1">
      <c r="T585" s="69"/>
    </row>
    <row r="586" ht="14.25" customHeight="1">
      <c r="T586" s="69"/>
    </row>
    <row r="587" ht="14.25" customHeight="1">
      <c r="T587" s="69"/>
    </row>
    <row r="588" ht="14.25" customHeight="1">
      <c r="T588" s="69"/>
    </row>
    <row r="589" ht="14.25" customHeight="1">
      <c r="T589" s="69"/>
    </row>
    <row r="590" ht="14.25" customHeight="1">
      <c r="T590" s="69"/>
    </row>
    <row r="591" ht="14.25" customHeight="1">
      <c r="T591" s="69"/>
    </row>
    <row r="592" ht="14.25" customHeight="1">
      <c r="T592" s="69"/>
    </row>
    <row r="593" ht="14.25" customHeight="1">
      <c r="T593" s="69"/>
    </row>
    <row r="594" ht="14.25" customHeight="1">
      <c r="T594" s="69"/>
    </row>
    <row r="595" ht="14.25" customHeight="1">
      <c r="T595" s="69"/>
    </row>
    <row r="596" ht="14.25" customHeight="1">
      <c r="T596" s="69"/>
    </row>
    <row r="597" ht="14.25" customHeight="1">
      <c r="T597" s="69"/>
    </row>
    <row r="598" ht="14.25" customHeight="1">
      <c r="T598" s="69"/>
    </row>
    <row r="599" ht="14.25" customHeight="1">
      <c r="T599" s="69"/>
    </row>
    <row r="600" ht="14.25" customHeight="1">
      <c r="T600" s="69"/>
    </row>
    <row r="601" ht="14.25" customHeight="1">
      <c r="T601" s="69"/>
    </row>
    <row r="602" ht="14.25" customHeight="1">
      <c r="T602" s="69"/>
    </row>
    <row r="603" ht="14.25" customHeight="1">
      <c r="T603" s="69"/>
    </row>
    <row r="604" ht="14.25" customHeight="1">
      <c r="T604" s="69"/>
    </row>
    <row r="605" ht="14.25" customHeight="1">
      <c r="T605" s="69"/>
    </row>
    <row r="606" ht="14.25" customHeight="1">
      <c r="T606" s="69"/>
    </row>
    <row r="607" ht="14.25" customHeight="1">
      <c r="T607" s="69"/>
    </row>
    <row r="608" ht="14.25" customHeight="1">
      <c r="T608" s="69"/>
    </row>
    <row r="609" ht="14.25" customHeight="1">
      <c r="T609" s="69"/>
    </row>
    <row r="610" ht="14.25" customHeight="1">
      <c r="T610" s="69"/>
    </row>
    <row r="611" ht="14.25" customHeight="1">
      <c r="T611" s="69"/>
    </row>
    <row r="612" ht="14.25" customHeight="1">
      <c r="T612" s="69"/>
    </row>
    <row r="613" ht="14.25" customHeight="1">
      <c r="T613" s="69"/>
    </row>
    <row r="614" ht="14.25" customHeight="1">
      <c r="T614" s="69"/>
    </row>
    <row r="615" ht="14.25" customHeight="1">
      <c r="T615" s="69"/>
    </row>
    <row r="616" ht="14.25" customHeight="1">
      <c r="T616" s="69"/>
    </row>
    <row r="617" ht="14.25" customHeight="1">
      <c r="T617" s="69"/>
    </row>
    <row r="618" ht="14.25" customHeight="1">
      <c r="T618" s="69"/>
    </row>
    <row r="619" ht="14.25" customHeight="1">
      <c r="T619" s="69"/>
    </row>
    <row r="620" ht="14.25" customHeight="1">
      <c r="T620" s="69"/>
    </row>
    <row r="621" ht="14.25" customHeight="1">
      <c r="T621" s="69"/>
    </row>
    <row r="622" ht="14.25" customHeight="1">
      <c r="T622" s="69"/>
    </row>
    <row r="623" ht="14.25" customHeight="1">
      <c r="T623" s="69"/>
    </row>
    <row r="624" ht="14.25" customHeight="1">
      <c r="T624" s="69"/>
    </row>
    <row r="625" ht="14.25" customHeight="1">
      <c r="T625" s="69"/>
    </row>
    <row r="626" ht="14.25" customHeight="1">
      <c r="T626" s="69"/>
    </row>
    <row r="627" ht="14.25" customHeight="1">
      <c r="T627" s="69"/>
    </row>
    <row r="628" ht="14.25" customHeight="1">
      <c r="T628" s="69"/>
    </row>
    <row r="629" ht="14.25" customHeight="1">
      <c r="T629" s="69"/>
    </row>
    <row r="630" ht="14.25" customHeight="1">
      <c r="T630" s="69"/>
    </row>
    <row r="631" ht="14.25" customHeight="1">
      <c r="T631" s="69"/>
    </row>
    <row r="632" ht="14.25" customHeight="1">
      <c r="T632" s="69"/>
    </row>
    <row r="633" ht="14.25" customHeight="1">
      <c r="T633" s="69"/>
    </row>
    <row r="634" ht="14.25" customHeight="1">
      <c r="T634" s="69"/>
    </row>
    <row r="635" ht="14.25" customHeight="1">
      <c r="T635" s="69"/>
    </row>
    <row r="636" ht="14.25" customHeight="1">
      <c r="T636" s="69"/>
    </row>
    <row r="637" ht="14.25" customHeight="1">
      <c r="T637" s="69"/>
    </row>
    <row r="638" ht="14.25" customHeight="1">
      <c r="T638" s="69"/>
    </row>
    <row r="639" ht="14.25" customHeight="1">
      <c r="T639" s="69"/>
    </row>
    <row r="640" ht="14.25" customHeight="1">
      <c r="T640" s="69"/>
    </row>
    <row r="641" ht="14.25" customHeight="1">
      <c r="T641" s="69"/>
    </row>
    <row r="642" ht="14.25" customHeight="1">
      <c r="T642" s="69"/>
    </row>
    <row r="643" ht="14.25" customHeight="1">
      <c r="T643" s="69"/>
    </row>
    <row r="644" ht="14.25" customHeight="1">
      <c r="T644" s="69"/>
    </row>
    <row r="645" ht="14.25" customHeight="1">
      <c r="T645" s="69"/>
    </row>
    <row r="646" ht="14.25" customHeight="1">
      <c r="T646" s="69"/>
    </row>
    <row r="647" ht="14.25" customHeight="1">
      <c r="T647" s="69"/>
    </row>
    <row r="648" ht="14.25" customHeight="1">
      <c r="T648" s="69"/>
    </row>
    <row r="649" ht="14.25" customHeight="1">
      <c r="T649" s="69"/>
    </row>
    <row r="650" ht="14.25" customHeight="1">
      <c r="T650" s="69"/>
    </row>
    <row r="651" ht="14.25" customHeight="1">
      <c r="T651" s="69"/>
    </row>
    <row r="652" ht="14.25" customHeight="1">
      <c r="T652" s="69"/>
    </row>
    <row r="653" ht="14.25" customHeight="1">
      <c r="T653" s="69"/>
    </row>
    <row r="654" ht="14.25" customHeight="1">
      <c r="T654" s="69"/>
    </row>
    <row r="655" ht="14.25" customHeight="1">
      <c r="T655" s="69"/>
    </row>
    <row r="656" ht="14.25" customHeight="1">
      <c r="T656" s="69"/>
    </row>
    <row r="657" ht="14.25" customHeight="1">
      <c r="T657" s="69"/>
    </row>
    <row r="658" ht="14.25" customHeight="1">
      <c r="T658" s="69"/>
    </row>
    <row r="659" ht="14.25" customHeight="1">
      <c r="T659" s="69"/>
    </row>
    <row r="660" ht="14.25" customHeight="1">
      <c r="T660" s="69"/>
    </row>
    <row r="661" ht="14.25" customHeight="1">
      <c r="T661" s="69"/>
    </row>
    <row r="662" ht="14.25" customHeight="1">
      <c r="T662" s="69"/>
    </row>
    <row r="663" ht="14.25" customHeight="1">
      <c r="T663" s="69"/>
    </row>
    <row r="664" ht="14.25" customHeight="1">
      <c r="T664" s="69"/>
    </row>
    <row r="665" ht="14.25" customHeight="1">
      <c r="T665" s="69"/>
    </row>
    <row r="666" ht="14.25" customHeight="1">
      <c r="T666" s="69"/>
    </row>
    <row r="667" ht="14.25" customHeight="1">
      <c r="T667" s="69"/>
    </row>
    <row r="668" ht="14.25" customHeight="1">
      <c r="T668" s="69"/>
    </row>
    <row r="669" ht="14.25" customHeight="1">
      <c r="T669" s="69"/>
    </row>
    <row r="670" ht="14.25" customHeight="1">
      <c r="T670" s="69"/>
    </row>
    <row r="671" ht="14.25" customHeight="1">
      <c r="T671" s="69"/>
    </row>
    <row r="672" ht="14.25" customHeight="1">
      <c r="T672" s="69"/>
    </row>
    <row r="673" ht="14.25" customHeight="1">
      <c r="T673" s="69"/>
    </row>
    <row r="674" ht="14.25" customHeight="1">
      <c r="T674" s="69"/>
    </row>
    <row r="675" ht="14.25" customHeight="1">
      <c r="T675" s="69"/>
    </row>
    <row r="676" ht="14.25" customHeight="1">
      <c r="T676" s="69"/>
    </row>
    <row r="677" ht="14.25" customHeight="1">
      <c r="T677" s="69"/>
    </row>
    <row r="678" ht="14.25" customHeight="1">
      <c r="T678" s="69"/>
    </row>
    <row r="679" ht="14.25" customHeight="1">
      <c r="T679" s="69"/>
    </row>
    <row r="680" ht="14.25" customHeight="1">
      <c r="T680" s="69"/>
    </row>
    <row r="681" ht="14.25" customHeight="1">
      <c r="T681" s="69"/>
    </row>
    <row r="682" ht="14.25" customHeight="1">
      <c r="T682" s="69"/>
    </row>
    <row r="683" ht="14.25" customHeight="1">
      <c r="T683" s="69"/>
    </row>
    <row r="684" ht="14.25" customHeight="1">
      <c r="T684" s="69"/>
    </row>
    <row r="685" ht="14.25" customHeight="1">
      <c r="T685" s="69"/>
    </row>
    <row r="686" ht="14.25" customHeight="1">
      <c r="T686" s="69"/>
    </row>
    <row r="687" ht="14.25" customHeight="1">
      <c r="T687" s="69"/>
    </row>
    <row r="688" ht="14.25" customHeight="1">
      <c r="T688" s="69"/>
    </row>
    <row r="689" ht="14.25" customHeight="1">
      <c r="T689" s="69"/>
    </row>
    <row r="690" ht="14.25" customHeight="1">
      <c r="T690" s="69"/>
    </row>
    <row r="691" ht="14.25" customHeight="1">
      <c r="T691" s="69"/>
    </row>
    <row r="692" ht="14.25" customHeight="1">
      <c r="T692" s="69"/>
    </row>
    <row r="693" ht="14.25" customHeight="1">
      <c r="T693" s="69"/>
    </row>
    <row r="694" ht="14.25" customHeight="1">
      <c r="T694" s="69"/>
    </row>
    <row r="695" ht="14.25" customHeight="1">
      <c r="T695" s="69"/>
    </row>
    <row r="696" ht="14.25" customHeight="1">
      <c r="T696" s="69"/>
    </row>
    <row r="697" ht="14.25" customHeight="1">
      <c r="T697" s="69"/>
    </row>
    <row r="698" ht="14.25" customHeight="1">
      <c r="T698" s="69"/>
    </row>
    <row r="699" ht="14.25" customHeight="1">
      <c r="T699" s="69"/>
    </row>
    <row r="700" ht="14.25" customHeight="1">
      <c r="T700" s="69"/>
    </row>
    <row r="701" ht="14.25" customHeight="1">
      <c r="T701" s="69"/>
    </row>
    <row r="702" ht="14.25" customHeight="1">
      <c r="T702" s="69"/>
    </row>
    <row r="703" ht="14.25" customHeight="1">
      <c r="T703" s="69"/>
    </row>
    <row r="704" ht="14.25" customHeight="1">
      <c r="T704" s="69"/>
    </row>
    <row r="705" ht="14.25" customHeight="1">
      <c r="T705" s="69"/>
    </row>
    <row r="706" ht="14.25" customHeight="1">
      <c r="T706" s="69"/>
    </row>
    <row r="707" ht="14.25" customHeight="1">
      <c r="T707" s="69"/>
    </row>
    <row r="708" ht="14.25" customHeight="1">
      <c r="T708" s="69"/>
    </row>
    <row r="709" ht="14.25" customHeight="1">
      <c r="T709" s="69"/>
    </row>
    <row r="710" ht="14.25" customHeight="1">
      <c r="T710" s="69"/>
    </row>
    <row r="711" ht="14.25" customHeight="1">
      <c r="T711" s="69"/>
    </row>
    <row r="712" ht="14.25" customHeight="1">
      <c r="T712" s="69"/>
    </row>
    <row r="713" ht="14.25" customHeight="1">
      <c r="T713" s="69"/>
    </row>
    <row r="714" ht="14.25" customHeight="1">
      <c r="T714" s="69"/>
    </row>
    <row r="715" ht="14.25" customHeight="1">
      <c r="T715" s="69"/>
    </row>
    <row r="716" ht="14.25" customHeight="1">
      <c r="T716" s="69"/>
    </row>
    <row r="717" ht="14.25" customHeight="1">
      <c r="T717" s="69"/>
    </row>
    <row r="718" ht="14.25" customHeight="1">
      <c r="T718" s="69"/>
    </row>
    <row r="719" ht="14.25" customHeight="1">
      <c r="T719" s="69"/>
    </row>
    <row r="720" ht="14.25" customHeight="1">
      <c r="T720" s="69"/>
    </row>
    <row r="721" ht="14.25" customHeight="1">
      <c r="T721" s="69"/>
    </row>
    <row r="722" ht="14.25" customHeight="1">
      <c r="T722" s="69"/>
    </row>
    <row r="723" ht="14.25" customHeight="1">
      <c r="T723" s="69"/>
    </row>
    <row r="724" ht="14.25" customHeight="1">
      <c r="T724" s="69"/>
    </row>
    <row r="725" ht="14.25" customHeight="1">
      <c r="T725" s="69"/>
    </row>
    <row r="726" ht="14.25" customHeight="1">
      <c r="T726" s="69"/>
    </row>
    <row r="727" ht="14.25" customHeight="1">
      <c r="T727" s="69"/>
    </row>
    <row r="728" ht="14.25" customHeight="1">
      <c r="T728" s="69"/>
    </row>
    <row r="729" ht="14.25" customHeight="1">
      <c r="T729" s="69"/>
    </row>
    <row r="730" ht="14.25" customHeight="1">
      <c r="T730" s="69"/>
    </row>
    <row r="731" ht="14.25" customHeight="1">
      <c r="T731" s="69"/>
    </row>
    <row r="732" ht="14.25" customHeight="1">
      <c r="T732" s="69"/>
    </row>
    <row r="733" ht="14.25" customHeight="1">
      <c r="T733" s="69"/>
    </row>
    <row r="734" ht="14.25" customHeight="1">
      <c r="T734" s="69"/>
    </row>
    <row r="735" ht="14.25" customHeight="1">
      <c r="T735" s="69"/>
    </row>
    <row r="736" ht="14.25" customHeight="1">
      <c r="T736" s="69"/>
    </row>
    <row r="737" ht="14.25" customHeight="1">
      <c r="T737" s="69"/>
    </row>
    <row r="738" ht="14.25" customHeight="1">
      <c r="T738" s="69"/>
    </row>
    <row r="739" ht="14.25" customHeight="1">
      <c r="T739" s="69"/>
    </row>
    <row r="740" ht="14.25" customHeight="1">
      <c r="T740" s="69"/>
    </row>
    <row r="741" ht="14.25" customHeight="1">
      <c r="T741" s="69"/>
    </row>
    <row r="742" ht="14.25" customHeight="1">
      <c r="T742" s="69"/>
    </row>
    <row r="743" ht="14.25" customHeight="1">
      <c r="T743" s="69"/>
    </row>
    <row r="744" ht="14.25" customHeight="1">
      <c r="T744" s="69"/>
    </row>
    <row r="745" ht="14.25" customHeight="1">
      <c r="T745" s="69"/>
    </row>
    <row r="746" ht="14.25" customHeight="1">
      <c r="T746" s="69"/>
    </row>
    <row r="747" ht="14.25" customHeight="1">
      <c r="T747" s="69"/>
    </row>
    <row r="748" ht="14.25" customHeight="1">
      <c r="T748" s="69"/>
    </row>
    <row r="749" ht="14.25" customHeight="1">
      <c r="T749" s="69"/>
    </row>
    <row r="750" ht="14.25" customHeight="1">
      <c r="T750" s="69"/>
    </row>
    <row r="751" ht="14.25" customHeight="1">
      <c r="T751" s="69"/>
    </row>
    <row r="752" ht="14.25" customHeight="1">
      <c r="T752" s="69"/>
    </row>
    <row r="753" ht="14.25" customHeight="1">
      <c r="T753" s="69"/>
    </row>
    <row r="754" ht="14.25" customHeight="1">
      <c r="T754" s="69"/>
    </row>
    <row r="755" ht="14.25" customHeight="1">
      <c r="T755" s="69"/>
    </row>
    <row r="756" ht="14.25" customHeight="1">
      <c r="T756" s="69"/>
    </row>
    <row r="757" ht="14.25" customHeight="1">
      <c r="T757" s="69"/>
    </row>
    <row r="758" ht="14.25" customHeight="1">
      <c r="T758" s="69"/>
    </row>
    <row r="759" ht="14.25" customHeight="1">
      <c r="T759" s="69"/>
    </row>
    <row r="760" ht="14.25" customHeight="1">
      <c r="T760" s="69"/>
    </row>
    <row r="761" ht="14.25" customHeight="1">
      <c r="T761" s="69"/>
    </row>
    <row r="762" ht="14.25" customHeight="1">
      <c r="T762" s="69"/>
    </row>
    <row r="763" ht="14.25" customHeight="1">
      <c r="T763" s="69"/>
    </row>
    <row r="764" ht="14.25" customHeight="1">
      <c r="T764" s="69"/>
    </row>
    <row r="765" ht="14.25" customHeight="1">
      <c r="T765" s="69"/>
    </row>
    <row r="766" ht="14.25" customHeight="1">
      <c r="T766" s="69"/>
    </row>
    <row r="767" ht="14.25" customHeight="1">
      <c r="T767" s="69"/>
    </row>
    <row r="768" ht="14.25" customHeight="1">
      <c r="T768" s="69"/>
    </row>
    <row r="769" ht="14.25" customHeight="1">
      <c r="T769" s="69"/>
    </row>
    <row r="770" ht="14.25" customHeight="1">
      <c r="T770" s="69"/>
    </row>
    <row r="771" ht="14.25" customHeight="1">
      <c r="T771" s="69"/>
    </row>
    <row r="772" ht="14.25" customHeight="1">
      <c r="T772" s="69"/>
    </row>
    <row r="773" ht="14.25" customHeight="1">
      <c r="T773" s="69"/>
    </row>
    <row r="774" ht="14.25" customHeight="1">
      <c r="T774" s="69"/>
    </row>
    <row r="775" ht="14.25" customHeight="1">
      <c r="T775" s="69"/>
    </row>
    <row r="776" ht="14.25" customHeight="1">
      <c r="T776" s="69"/>
    </row>
    <row r="777" ht="14.25" customHeight="1">
      <c r="T777" s="69"/>
    </row>
    <row r="778" ht="14.25" customHeight="1">
      <c r="T778" s="69"/>
    </row>
    <row r="779" ht="14.25" customHeight="1">
      <c r="T779" s="69"/>
    </row>
    <row r="780" ht="14.25" customHeight="1">
      <c r="T780" s="69"/>
    </row>
    <row r="781" ht="14.25" customHeight="1">
      <c r="T781" s="69"/>
    </row>
    <row r="782" ht="14.25" customHeight="1">
      <c r="T782" s="69"/>
    </row>
    <row r="783" ht="14.25" customHeight="1">
      <c r="T783" s="69"/>
    </row>
    <row r="784" ht="14.25" customHeight="1">
      <c r="T784" s="69"/>
    </row>
    <row r="785" ht="14.25" customHeight="1">
      <c r="T785" s="69"/>
    </row>
    <row r="786" ht="14.25" customHeight="1">
      <c r="T786" s="69"/>
    </row>
    <row r="787" ht="14.25" customHeight="1">
      <c r="T787" s="69"/>
    </row>
    <row r="788" ht="14.25" customHeight="1">
      <c r="T788" s="69"/>
    </row>
    <row r="789" ht="14.25" customHeight="1">
      <c r="T789" s="69"/>
    </row>
    <row r="790" ht="14.25" customHeight="1">
      <c r="T790" s="69"/>
    </row>
    <row r="791" ht="14.25" customHeight="1">
      <c r="T791" s="69"/>
    </row>
    <row r="792" ht="14.25" customHeight="1">
      <c r="T792" s="69"/>
    </row>
    <row r="793" ht="14.25" customHeight="1">
      <c r="T793" s="69"/>
    </row>
    <row r="794" ht="14.25" customHeight="1">
      <c r="T794" s="69"/>
    </row>
    <row r="795" ht="14.25" customHeight="1">
      <c r="T795" s="69"/>
    </row>
    <row r="796" ht="14.25" customHeight="1">
      <c r="T796" s="69"/>
    </row>
    <row r="797" ht="14.25" customHeight="1">
      <c r="T797" s="69"/>
    </row>
    <row r="798" ht="14.25" customHeight="1">
      <c r="T798" s="69"/>
    </row>
    <row r="799" ht="14.25" customHeight="1">
      <c r="T799" s="69"/>
    </row>
    <row r="800" ht="14.25" customHeight="1">
      <c r="T800" s="69"/>
    </row>
    <row r="801" ht="14.25" customHeight="1">
      <c r="T801" s="69"/>
    </row>
    <row r="802" ht="14.25" customHeight="1">
      <c r="T802" s="69"/>
    </row>
    <row r="803" ht="14.25" customHeight="1">
      <c r="T803" s="69"/>
    </row>
    <row r="804" ht="14.25" customHeight="1">
      <c r="T804" s="69"/>
    </row>
    <row r="805" ht="14.25" customHeight="1">
      <c r="T805" s="69"/>
    </row>
    <row r="806" ht="14.25" customHeight="1">
      <c r="T806" s="69"/>
    </row>
    <row r="807" ht="14.25" customHeight="1">
      <c r="T807" s="69"/>
    </row>
    <row r="808" ht="14.25" customHeight="1">
      <c r="T808" s="69"/>
    </row>
    <row r="809" ht="14.25" customHeight="1">
      <c r="T809" s="69"/>
    </row>
    <row r="810" ht="14.25" customHeight="1">
      <c r="T810" s="69"/>
    </row>
    <row r="811" ht="14.25" customHeight="1">
      <c r="T811" s="69"/>
    </row>
    <row r="812" ht="14.25" customHeight="1">
      <c r="T812" s="69"/>
    </row>
    <row r="813" ht="14.25" customHeight="1">
      <c r="T813" s="69"/>
    </row>
    <row r="814" ht="14.25" customHeight="1">
      <c r="T814" s="69"/>
    </row>
    <row r="815" ht="14.25" customHeight="1">
      <c r="T815" s="69"/>
    </row>
    <row r="816" ht="14.25" customHeight="1">
      <c r="T816" s="69"/>
    </row>
    <row r="817" ht="14.25" customHeight="1">
      <c r="T817" s="69"/>
    </row>
    <row r="818" ht="14.25" customHeight="1">
      <c r="T818" s="69"/>
    </row>
    <row r="819" ht="14.25" customHeight="1">
      <c r="T819" s="69"/>
    </row>
    <row r="820" ht="14.25" customHeight="1">
      <c r="T820" s="69"/>
    </row>
    <row r="821" ht="14.25" customHeight="1">
      <c r="T821" s="69"/>
    </row>
    <row r="822" ht="14.25" customHeight="1">
      <c r="T822" s="69"/>
    </row>
    <row r="823" ht="14.25" customHeight="1">
      <c r="T823" s="69"/>
    </row>
    <row r="824" ht="14.25" customHeight="1">
      <c r="T824" s="69"/>
    </row>
    <row r="825" ht="14.25" customHeight="1">
      <c r="T825" s="69"/>
    </row>
    <row r="826" ht="14.25" customHeight="1">
      <c r="T826" s="69"/>
    </row>
    <row r="827" ht="14.25" customHeight="1">
      <c r="T827" s="69"/>
    </row>
    <row r="828" ht="14.25" customHeight="1">
      <c r="T828" s="69"/>
    </row>
    <row r="829" ht="14.25" customHeight="1">
      <c r="T829" s="69"/>
    </row>
    <row r="830" ht="14.25" customHeight="1">
      <c r="T830" s="69"/>
    </row>
    <row r="831" ht="14.25" customHeight="1">
      <c r="T831" s="69"/>
    </row>
    <row r="832" ht="14.25" customHeight="1">
      <c r="T832" s="69"/>
    </row>
    <row r="833" ht="14.25" customHeight="1">
      <c r="T833" s="69"/>
    </row>
    <row r="834" ht="14.25" customHeight="1">
      <c r="T834" s="69"/>
    </row>
    <row r="835" ht="14.25" customHeight="1">
      <c r="T835" s="69"/>
    </row>
    <row r="836" ht="14.25" customHeight="1">
      <c r="T836" s="69"/>
    </row>
    <row r="837" ht="14.25" customHeight="1">
      <c r="T837" s="69"/>
    </row>
    <row r="838" ht="14.25" customHeight="1">
      <c r="T838" s="69"/>
    </row>
    <row r="839" ht="14.25" customHeight="1">
      <c r="T839" s="69"/>
    </row>
    <row r="840" ht="14.25" customHeight="1">
      <c r="T840" s="69"/>
    </row>
    <row r="841" ht="14.25" customHeight="1">
      <c r="T841" s="69"/>
    </row>
    <row r="842" ht="14.25" customHeight="1">
      <c r="T842" s="69"/>
    </row>
    <row r="843" ht="14.25" customHeight="1">
      <c r="T843" s="69"/>
    </row>
    <row r="844" ht="14.25" customHeight="1">
      <c r="T844" s="69"/>
    </row>
    <row r="845" ht="14.25" customHeight="1">
      <c r="T845" s="69"/>
    </row>
    <row r="846" ht="14.25" customHeight="1">
      <c r="T846" s="69"/>
    </row>
    <row r="847" ht="14.25" customHeight="1">
      <c r="T847" s="69"/>
    </row>
    <row r="848" ht="14.25" customHeight="1">
      <c r="T848" s="69"/>
    </row>
    <row r="849" ht="14.25" customHeight="1">
      <c r="T849" s="69"/>
    </row>
    <row r="850" ht="14.25" customHeight="1">
      <c r="T850" s="69"/>
    </row>
    <row r="851" ht="14.25" customHeight="1">
      <c r="T851" s="69"/>
    </row>
    <row r="852" ht="14.25" customHeight="1">
      <c r="T852" s="69"/>
    </row>
    <row r="853" ht="14.25" customHeight="1">
      <c r="T853" s="69"/>
    </row>
    <row r="854" ht="14.25" customHeight="1">
      <c r="T854" s="69"/>
    </row>
    <row r="855" ht="14.25" customHeight="1">
      <c r="T855" s="69"/>
    </row>
    <row r="856" ht="14.25" customHeight="1">
      <c r="T856" s="69"/>
    </row>
    <row r="857" ht="14.25" customHeight="1">
      <c r="T857" s="69"/>
    </row>
    <row r="858" ht="14.25" customHeight="1">
      <c r="T858" s="69"/>
    </row>
    <row r="859" ht="14.25" customHeight="1">
      <c r="T859" s="69"/>
    </row>
    <row r="860" ht="14.25" customHeight="1">
      <c r="T860" s="69"/>
    </row>
    <row r="861" ht="14.25" customHeight="1">
      <c r="T861" s="69"/>
    </row>
    <row r="862" ht="14.25" customHeight="1">
      <c r="T862" s="69"/>
    </row>
    <row r="863" ht="14.25" customHeight="1">
      <c r="T863" s="69"/>
    </row>
    <row r="864" ht="14.25" customHeight="1">
      <c r="T864" s="69"/>
    </row>
    <row r="865" ht="14.25" customHeight="1">
      <c r="T865" s="69"/>
    </row>
    <row r="866" ht="14.25" customHeight="1">
      <c r="T866" s="69"/>
    </row>
    <row r="867" ht="14.25" customHeight="1">
      <c r="T867" s="69"/>
    </row>
    <row r="868" ht="14.25" customHeight="1">
      <c r="T868" s="69"/>
    </row>
    <row r="869" ht="14.25" customHeight="1">
      <c r="T869" s="69"/>
    </row>
    <row r="870" ht="14.25" customHeight="1">
      <c r="T870" s="69"/>
    </row>
    <row r="871" ht="14.25" customHeight="1">
      <c r="T871" s="69"/>
    </row>
    <row r="872" ht="14.25" customHeight="1">
      <c r="T872" s="69"/>
    </row>
    <row r="873" ht="14.25" customHeight="1">
      <c r="T873" s="69"/>
    </row>
    <row r="874" ht="14.25" customHeight="1">
      <c r="T874" s="69"/>
    </row>
    <row r="875" ht="14.25" customHeight="1">
      <c r="T875" s="69"/>
    </row>
    <row r="876" ht="14.25" customHeight="1">
      <c r="T876" s="69"/>
    </row>
    <row r="877" ht="14.25" customHeight="1">
      <c r="T877" s="69"/>
    </row>
    <row r="878" ht="14.25" customHeight="1">
      <c r="T878" s="69"/>
    </row>
    <row r="879" ht="14.25" customHeight="1">
      <c r="T879" s="69"/>
    </row>
    <row r="880" ht="14.25" customHeight="1">
      <c r="T880" s="69"/>
    </row>
    <row r="881" ht="14.25" customHeight="1">
      <c r="T881" s="69"/>
    </row>
    <row r="882" ht="14.25" customHeight="1">
      <c r="T882" s="69"/>
    </row>
    <row r="883" ht="14.25" customHeight="1">
      <c r="T883" s="69"/>
    </row>
    <row r="884" ht="14.25" customHeight="1">
      <c r="T884" s="69"/>
    </row>
    <row r="885" ht="14.25" customHeight="1">
      <c r="T885" s="69"/>
    </row>
    <row r="886" ht="14.25" customHeight="1">
      <c r="T886" s="69"/>
    </row>
    <row r="887" ht="14.25" customHeight="1">
      <c r="T887" s="69"/>
    </row>
    <row r="888" ht="14.25" customHeight="1">
      <c r="T888" s="69"/>
    </row>
    <row r="889" ht="14.25" customHeight="1">
      <c r="T889" s="69"/>
    </row>
    <row r="890" ht="14.25" customHeight="1">
      <c r="T890" s="69"/>
    </row>
    <row r="891" ht="14.25" customHeight="1">
      <c r="T891" s="69"/>
    </row>
    <row r="892" ht="14.25" customHeight="1">
      <c r="T892" s="69"/>
    </row>
    <row r="893" ht="14.25" customHeight="1">
      <c r="T893" s="69"/>
    </row>
    <row r="894" ht="14.25" customHeight="1">
      <c r="T894" s="69"/>
    </row>
    <row r="895" ht="14.25" customHeight="1">
      <c r="T895" s="69"/>
    </row>
    <row r="896" ht="14.25" customHeight="1">
      <c r="T896" s="69"/>
    </row>
    <row r="897" ht="14.25" customHeight="1">
      <c r="T897" s="69"/>
    </row>
    <row r="898" ht="14.25" customHeight="1">
      <c r="T898" s="69"/>
    </row>
    <row r="899" ht="14.25" customHeight="1">
      <c r="T899" s="69"/>
    </row>
    <row r="900" ht="14.25" customHeight="1">
      <c r="T900" s="69"/>
    </row>
    <row r="901" ht="14.25" customHeight="1">
      <c r="T901" s="69"/>
    </row>
    <row r="902" ht="14.25" customHeight="1">
      <c r="T902" s="69"/>
    </row>
    <row r="903" ht="14.25" customHeight="1">
      <c r="T903" s="69"/>
    </row>
    <row r="904" ht="14.25" customHeight="1">
      <c r="T904" s="69"/>
    </row>
    <row r="905" ht="14.25" customHeight="1">
      <c r="T905" s="69"/>
    </row>
    <row r="906" ht="14.25" customHeight="1">
      <c r="T906" s="69"/>
    </row>
    <row r="907" ht="14.25" customHeight="1">
      <c r="T907" s="69"/>
    </row>
    <row r="908" ht="14.25" customHeight="1">
      <c r="T908" s="69"/>
    </row>
    <row r="909" ht="14.25" customHeight="1">
      <c r="T909" s="69"/>
    </row>
    <row r="910" ht="14.25" customHeight="1">
      <c r="T910" s="69"/>
    </row>
    <row r="911" ht="14.25" customHeight="1">
      <c r="T911" s="69"/>
    </row>
    <row r="912" ht="14.25" customHeight="1">
      <c r="T912" s="69"/>
    </row>
    <row r="913" ht="14.25" customHeight="1">
      <c r="T913" s="69"/>
    </row>
    <row r="914" ht="14.25" customHeight="1">
      <c r="T914" s="69"/>
    </row>
    <row r="915" ht="14.25" customHeight="1">
      <c r="T915" s="69"/>
    </row>
    <row r="916" ht="14.25" customHeight="1">
      <c r="T916" s="69"/>
    </row>
    <row r="917" ht="14.25" customHeight="1">
      <c r="T917" s="69"/>
    </row>
    <row r="918" ht="14.25" customHeight="1">
      <c r="T918" s="69"/>
    </row>
    <row r="919" ht="14.25" customHeight="1">
      <c r="T919" s="69"/>
    </row>
    <row r="920" ht="14.25" customHeight="1">
      <c r="T920" s="69"/>
    </row>
    <row r="921" ht="14.25" customHeight="1">
      <c r="T921" s="69"/>
    </row>
    <row r="922" ht="14.25" customHeight="1">
      <c r="T922" s="69"/>
    </row>
    <row r="923" ht="14.25" customHeight="1">
      <c r="T923" s="69"/>
    </row>
    <row r="924" ht="14.25" customHeight="1">
      <c r="T924" s="69"/>
    </row>
    <row r="925" ht="14.25" customHeight="1">
      <c r="T925" s="69"/>
    </row>
    <row r="926" ht="14.25" customHeight="1">
      <c r="T926" s="69"/>
    </row>
    <row r="927" ht="14.25" customHeight="1">
      <c r="T927" s="69"/>
    </row>
    <row r="928" ht="14.25" customHeight="1">
      <c r="T928" s="69"/>
    </row>
    <row r="929" ht="14.25" customHeight="1">
      <c r="T929" s="69"/>
    </row>
    <row r="930" ht="14.25" customHeight="1">
      <c r="T930" s="69"/>
    </row>
    <row r="931" ht="14.25" customHeight="1">
      <c r="T931" s="69"/>
    </row>
    <row r="932" ht="14.25" customHeight="1">
      <c r="T932" s="69"/>
    </row>
    <row r="933" ht="14.25" customHeight="1">
      <c r="T933" s="69"/>
    </row>
    <row r="934" ht="14.25" customHeight="1">
      <c r="T934" s="69"/>
    </row>
    <row r="935" ht="14.25" customHeight="1">
      <c r="T935" s="69"/>
    </row>
    <row r="936" ht="14.25" customHeight="1">
      <c r="T936" s="69"/>
    </row>
    <row r="937" ht="14.25" customHeight="1">
      <c r="T937" s="69"/>
    </row>
    <row r="938" ht="14.25" customHeight="1">
      <c r="T938" s="69"/>
    </row>
    <row r="939" ht="14.25" customHeight="1">
      <c r="T939" s="69"/>
    </row>
    <row r="940" ht="14.25" customHeight="1">
      <c r="T940" s="69"/>
    </row>
    <row r="941" ht="14.25" customHeight="1">
      <c r="T941" s="69"/>
    </row>
    <row r="942" ht="14.25" customHeight="1">
      <c r="T942" s="69"/>
    </row>
    <row r="943" ht="14.25" customHeight="1">
      <c r="T943" s="69"/>
    </row>
    <row r="944" ht="14.25" customHeight="1">
      <c r="T944" s="69"/>
    </row>
    <row r="945" ht="14.25" customHeight="1">
      <c r="T945" s="69"/>
    </row>
    <row r="946" ht="14.25" customHeight="1">
      <c r="T946" s="69"/>
    </row>
    <row r="947" ht="14.25" customHeight="1">
      <c r="T947" s="69"/>
    </row>
    <row r="948" ht="14.25" customHeight="1">
      <c r="T948" s="69"/>
    </row>
    <row r="949" ht="14.25" customHeight="1">
      <c r="T949" s="69"/>
    </row>
    <row r="950" ht="14.25" customHeight="1">
      <c r="T950" s="69"/>
    </row>
    <row r="951" ht="14.25" customHeight="1">
      <c r="T951" s="69"/>
    </row>
    <row r="952" ht="14.25" customHeight="1">
      <c r="T952" s="69"/>
    </row>
    <row r="953" ht="14.25" customHeight="1">
      <c r="T953" s="69"/>
    </row>
    <row r="954" ht="14.25" customHeight="1">
      <c r="T954" s="69"/>
    </row>
    <row r="955" ht="14.25" customHeight="1">
      <c r="T955" s="69"/>
    </row>
    <row r="956" ht="14.25" customHeight="1">
      <c r="T956" s="69"/>
    </row>
    <row r="957" ht="14.25" customHeight="1">
      <c r="T957" s="69"/>
    </row>
    <row r="958" ht="14.25" customHeight="1">
      <c r="T958" s="69"/>
    </row>
    <row r="959" ht="14.25" customHeight="1">
      <c r="T959" s="69"/>
    </row>
    <row r="960" ht="14.25" customHeight="1">
      <c r="T960" s="69"/>
    </row>
    <row r="961" ht="14.25" customHeight="1">
      <c r="T961" s="69"/>
    </row>
    <row r="962" ht="14.25" customHeight="1">
      <c r="T962" s="69"/>
    </row>
    <row r="963" ht="14.25" customHeight="1">
      <c r="T963" s="69"/>
    </row>
    <row r="964" ht="14.25" customHeight="1">
      <c r="T964" s="69"/>
    </row>
    <row r="965" ht="14.25" customHeight="1">
      <c r="T965" s="69"/>
    </row>
    <row r="966" ht="14.25" customHeight="1">
      <c r="T966" s="69"/>
    </row>
    <row r="967" ht="14.25" customHeight="1">
      <c r="T967" s="69"/>
    </row>
    <row r="968" ht="14.25" customHeight="1">
      <c r="T968" s="69"/>
    </row>
    <row r="969" ht="14.25" customHeight="1">
      <c r="T969" s="69"/>
    </row>
    <row r="970" ht="14.25" customHeight="1">
      <c r="T970" s="69"/>
    </row>
    <row r="971" ht="14.25" customHeight="1">
      <c r="T971" s="69"/>
    </row>
    <row r="972" ht="14.25" customHeight="1">
      <c r="T972" s="69"/>
    </row>
    <row r="973" ht="14.25" customHeight="1">
      <c r="T973" s="69"/>
    </row>
    <row r="974" ht="14.25" customHeight="1">
      <c r="T974" s="69"/>
    </row>
    <row r="975" ht="14.25" customHeight="1">
      <c r="T975" s="69"/>
    </row>
    <row r="976" ht="14.25" customHeight="1">
      <c r="T976" s="69"/>
    </row>
    <row r="977" ht="14.25" customHeight="1">
      <c r="T977" s="69"/>
    </row>
    <row r="978" ht="14.25" customHeight="1">
      <c r="T978" s="69"/>
    </row>
    <row r="979" ht="14.25" customHeight="1">
      <c r="T979" s="69"/>
    </row>
    <row r="980" ht="14.25" customHeight="1">
      <c r="T980" s="69"/>
    </row>
    <row r="981" ht="14.25" customHeight="1">
      <c r="T981" s="69"/>
    </row>
    <row r="982" ht="14.25" customHeight="1">
      <c r="T982" s="69"/>
    </row>
    <row r="983" ht="14.25" customHeight="1">
      <c r="T983" s="69"/>
    </row>
    <row r="984" ht="14.25" customHeight="1">
      <c r="T984" s="69"/>
    </row>
    <row r="985" ht="14.25" customHeight="1">
      <c r="T985" s="69"/>
    </row>
    <row r="986" ht="14.25" customHeight="1">
      <c r="T986" s="69"/>
    </row>
    <row r="987" ht="14.25" customHeight="1">
      <c r="T987" s="69"/>
    </row>
    <row r="988" ht="14.25" customHeight="1">
      <c r="T988" s="69"/>
    </row>
    <row r="989" ht="14.25" customHeight="1">
      <c r="T989" s="69"/>
    </row>
    <row r="990" ht="14.25" customHeight="1">
      <c r="T990" s="69"/>
    </row>
    <row r="991" ht="14.25" customHeight="1">
      <c r="T991" s="69"/>
    </row>
    <row r="992" ht="14.25" customHeight="1">
      <c r="T992" s="69"/>
    </row>
    <row r="993" ht="14.25" customHeight="1">
      <c r="T993" s="69"/>
    </row>
    <row r="994" ht="14.25" customHeight="1">
      <c r="T994" s="69"/>
    </row>
    <row r="995" ht="14.25" customHeight="1">
      <c r="T995" s="69"/>
    </row>
    <row r="996" ht="14.25" customHeight="1">
      <c r="T996" s="69"/>
    </row>
    <row r="997" ht="14.25" customHeight="1">
      <c r="T997" s="69"/>
    </row>
    <row r="998" ht="14.25" customHeight="1">
      <c r="T998" s="69"/>
    </row>
    <row r="999" ht="14.25" customHeight="1">
      <c r="T999" s="69"/>
    </row>
    <row r="1000" ht="14.25" customHeight="1">
      <c r="T1000" s="69"/>
    </row>
  </sheetData>
  <mergeCells count="20">
    <mergeCell ref="Q2:Q5"/>
    <mergeCell ref="R2:R5"/>
    <mergeCell ref="S2:S5"/>
    <mergeCell ref="T2:T5"/>
    <mergeCell ref="L2:O2"/>
    <mergeCell ref="P3:P4"/>
    <mergeCell ref="L4:M4"/>
    <mergeCell ref="N4:O4"/>
    <mergeCell ref="A4:B5"/>
    <mergeCell ref="C4:C5"/>
    <mergeCell ref="D4:G4"/>
    <mergeCell ref="H4:I4"/>
    <mergeCell ref="H1:S1"/>
    <mergeCell ref="T1:U1"/>
    <mergeCell ref="V1:V5"/>
    <mergeCell ref="A2:F3"/>
    <mergeCell ref="G2:G3"/>
    <mergeCell ref="H2:K2"/>
    <mergeCell ref="U2:U5"/>
    <mergeCell ref="J4:K4"/>
  </mergeCells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86"/>
    <col customWidth="1" min="2" max="2" width="4.57"/>
    <col customWidth="1" min="3" max="3" width="40.43"/>
    <col customWidth="1" min="4" max="4" width="11.29"/>
    <col customWidth="1" min="5" max="5" width="30.86"/>
    <col customWidth="1" min="6" max="6" width="3.86"/>
    <col customWidth="1" min="7" max="7" width="10.0"/>
    <col customWidth="1" min="8" max="8" width="14.29"/>
    <col customWidth="1" min="9" max="11" width="6.0"/>
    <col customWidth="1" min="12" max="12" width="5.29"/>
    <col customWidth="1" min="13" max="13" width="6.0"/>
    <col customWidth="1" min="14" max="14" width="5.29"/>
    <col customWidth="1" min="15" max="15" width="6.0"/>
    <col customWidth="1" min="16" max="16" width="6.71"/>
    <col customWidth="1" min="17" max="17" width="11.0"/>
    <col customWidth="1" min="18" max="18" width="6.71"/>
    <col customWidth="1" min="19" max="19" width="7.43"/>
    <col customWidth="1" min="20" max="20" width="13.14"/>
    <col customWidth="1" min="21" max="22" width="12.86"/>
    <col customWidth="1" min="23" max="27" width="10.0"/>
  </cols>
  <sheetData>
    <row r="1" ht="15.75" customHeight="1">
      <c r="A1" s="1"/>
      <c r="B1" s="2"/>
      <c r="C1" s="2"/>
      <c r="D1" s="2"/>
      <c r="E1" s="2"/>
      <c r="F1" s="2"/>
      <c r="G1" s="2"/>
      <c r="H1" s="4" t="s">
        <v>0</v>
      </c>
      <c r="I1" s="5"/>
      <c r="J1" s="5"/>
      <c r="K1" s="5"/>
      <c r="L1" s="5"/>
      <c r="M1" s="5"/>
      <c r="N1" s="5"/>
      <c r="O1" s="5"/>
      <c r="P1" s="5"/>
      <c r="Q1" s="5"/>
      <c r="R1" s="5"/>
      <c r="S1" s="6"/>
      <c r="T1" s="7" t="s">
        <v>1</v>
      </c>
      <c r="U1" s="6"/>
      <c r="V1" s="8" t="s">
        <v>2</v>
      </c>
      <c r="W1" s="9"/>
      <c r="X1" s="9"/>
      <c r="Y1" s="9"/>
      <c r="Z1" s="9"/>
      <c r="AA1" s="9"/>
    </row>
    <row r="2" ht="25.5" customHeight="1">
      <c r="A2" s="104" t="s">
        <v>35</v>
      </c>
      <c r="B2" s="105"/>
      <c r="C2" s="105"/>
      <c r="D2" s="105"/>
      <c r="E2" s="105"/>
      <c r="F2" s="25"/>
      <c r="G2" s="13">
        <v>41275.0</v>
      </c>
      <c r="H2" s="4" t="s">
        <v>4</v>
      </c>
      <c r="I2" s="5"/>
      <c r="J2" s="5"/>
      <c r="K2" s="6"/>
      <c r="L2" s="4" t="s">
        <v>5</v>
      </c>
      <c r="M2" s="5"/>
      <c r="N2" s="5"/>
      <c r="O2" s="6"/>
      <c r="P2" s="14"/>
      <c r="Q2" s="15" t="s">
        <v>6</v>
      </c>
      <c r="R2" s="15" t="s">
        <v>7</v>
      </c>
      <c r="S2" s="15" t="s">
        <v>8</v>
      </c>
      <c r="T2" s="15" t="s">
        <v>9</v>
      </c>
      <c r="U2" s="15" t="s">
        <v>10</v>
      </c>
      <c r="V2" s="16"/>
      <c r="W2" s="9"/>
      <c r="X2" s="9"/>
      <c r="Y2" s="9"/>
      <c r="Z2" s="9"/>
      <c r="AA2" s="9"/>
    </row>
    <row r="3" ht="15.75" customHeight="1">
      <c r="A3" s="20"/>
      <c r="B3" s="106"/>
      <c r="C3" s="106"/>
      <c r="D3" s="106"/>
      <c r="E3" s="106"/>
      <c r="F3" s="27"/>
      <c r="G3" s="20"/>
      <c r="H3" s="21" t="s">
        <v>11</v>
      </c>
      <c r="I3" s="21" t="s">
        <v>12</v>
      </c>
      <c r="J3" s="21" t="s">
        <v>11</v>
      </c>
      <c r="K3" s="21" t="s">
        <v>12</v>
      </c>
      <c r="L3" s="21" t="s">
        <v>13</v>
      </c>
      <c r="M3" s="21" t="s">
        <v>12</v>
      </c>
      <c r="N3" s="21" t="s">
        <v>13</v>
      </c>
      <c r="O3" s="21" t="s">
        <v>12</v>
      </c>
      <c r="P3" s="22" t="s">
        <v>14</v>
      </c>
      <c r="Q3" s="16"/>
      <c r="R3" s="16"/>
      <c r="S3" s="16"/>
      <c r="T3" s="16"/>
      <c r="U3" s="16"/>
      <c r="V3" s="16"/>
      <c r="W3" s="9"/>
      <c r="X3" s="9"/>
      <c r="Y3" s="9"/>
      <c r="Z3" s="23"/>
      <c r="AA3" s="9"/>
    </row>
    <row r="4" ht="16.5" customHeight="1">
      <c r="A4" s="24" t="s">
        <v>15</v>
      </c>
      <c r="B4" s="25"/>
      <c r="C4" s="22" t="s">
        <v>16</v>
      </c>
      <c r="D4" s="4" t="s">
        <v>17</v>
      </c>
      <c r="E4" s="5"/>
      <c r="F4" s="5"/>
      <c r="G4" s="5"/>
      <c r="H4" s="4" t="s">
        <v>18</v>
      </c>
      <c r="I4" s="6"/>
      <c r="J4" s="4" t="s">
        <v>19</v>
      </c>
      <c r="K4" s="6"/>
      <c r="L4" s="4" t="s">
        <v>18</v>
      </c>
      <c r="M4" s="6"/>
      <c r="N4" s="4" t="s">
        <v>19</v>
      </c>
      <c r="O4" s="6"/>
      <c r="P4" s="26"/>
      <c r="Q4" s="16"/>
      <c r="R4" s="16"/>
      <c r="S4" s="16"/>
      <c r="T4" s="16"/>
      <c r="U4" s="16"/>
      <c r="V4" s="16"/>
      <c r="W4" s="9"/>
      <c r="X4" s="9"/>
      <c r="Y4" s="9"/>
      <c r="Z4" s="23"/>
      <c r="AA4" s="9"/>
    </row>
    <row r="5" ht="16.5" customHeight="1">
      <c r="A5" s="20"/>
      <c r="B5" s="27"/>
      <c r="C5" s="26"/>
      <c r="D5" s="14" t="s">
        <v>20</v>
      </c>
      <c r="E5" s="14" t="s">
        <v>21</v>
      </c>
      <c r="F5" s="14" t="s">
        <v>22</v>
      </c>
      <c r="G5" s="4" t="s">
        <v>23</v>
      </c>
      <c r="H5" s="14" t="s">
        <v>24</v>
      </c>
      <c r="I5" s="14" t="s">
        <v>25</v>
      </c>
      <c r="J5" s="14" t="s">
        <v>24</v>
      </c>
      <c r="K5" s="14" t="s">
        <v>25</v>
      </c>
      <c r="L5" s="14" t="s">
        <v>24</v>
      </c>
      <c r="M5" s="14" t="s">
        <v>25</v>
      </c>
      <c r="N5" s="14" t="s">
        <v>24</v>
      </c>
      <c r="O5" s="14" t="s">
        <v>25</v>
      </c>
      <c r="P5" s="28"/>
      <c r="Q5" s="26"/>
      <c r="R5" s="26"/>
      <c r="S5" s="26"/>
      <c r="T5" s="26"/>
      <c r="U5" s="26"/>
      <c r="V5" s="26"/>
      <c r="W5" s="9"/>
      <c r="X5" s="23"/>
      <c r="Y5" s="9"/>
      <c r="Z5" s="23"/>
      <c r="AA5" s="9"/>
    </row>
    <row r="6" ht="14.25" customHeight="1">
      <c r="A6" s="29"/>
      <c r="B6" s="30"/>
      <c r="C6" s="107" t="s">
        <v>42</v>
      </c>
      <c r="D6" s="32"/>
      <c r="E6" s="33"/>
      <c r="F6" s="33"/>
      <c r="G6" s="34"/>
      <c r="H6" s="35">
        <f t="shared" ref="H6:H11" si="1">(T6*100)/16</f>
        <v>33649.375</v>
      </c>
      <c r="I6" s="33"/>
      <c r="J6" s="33"/>
      <c r="K6" s="34"/>
      <c r="L6" s="32"/>
      <c r="M6" s="36"/>
      <c r="N6" s="36"/>
      <c r="O6" s="36"/>
      <c r="P6" s="37"/>
      <c r="Q6" s="38"/>
      <c r="R6" s="39"/>
      <c r="S6" s="40"/>
      <c r="T6" s="119">
        <f>3600+183.9+800+800</f>
        <v>5383.9</v>
      </c>
      <c r="U6" s="40"/>
      <c r="V6" s="42"/>
      <c r="W6" s="9"/>
      <c r="X6" s="23"/>
      <c r="Y6" s="9"/>
      <c r="Z6" s="23"/>
      <c r="AA6" s="9"/>
    </row>
    <row r="7" ht="14.25" customHeight="1">
      <c r="A7" s="43"/>
      <c r="B7" s="44"/>
      <c r="C7" s="124" t="s">
        <v>33</v>
      </c>
      <c r="D7" s="46"/>
      <c r="E7" s="47"/>
      <c r="F7" s="47"/>
      <c r="G7" s="48"/>
      <c r="H7" s="35">
        <f t="shared" si="1"/>
        <v>10000</v>
      </c>
      <c r="I7" s="110"/>
      <c r="J7" s="110"/>
      <c r="K7" s="111"/>
      <c r="L7" s="50"/>
      <c r="M7" s="51"/>
      <c r="N7" s="51"/>
      <c r="O7" s="51"/>
      <c r="P7" s="52"/>
      <c r="Q7" s="53"/>
      <c r="R7" s="54"/>
      <c r="S7" s="55"/>
      <c r="T7" s="120">
        <v>1600.0</v>
      </c>
      <c r="U7" s="55"/>
      <c r="V7" s="57"/>
      <c r="W7" s="9"/>
      <c r="X7" s="23"/>
      <c r="Y7" s="9"/>
      <c r="Z7" s="23"/>
      <c r="AA7" s="9"/>
    </row>
    <row r="8" ht="13.5" customHeight="1">
      <c r="A8" s="43"/>
      <c r="B8" s="44"/>
      <c r="C8" s="109" t="s">
        <v>28</v>
      </c>
      <c r="D8" s="58"/>
      <c r="E8" s="59"/>
      <c r="F8" s="59"/>
      <c r="G8" s="60"/>
      <c r="H8" s="35">
        <f t="shared" si="1"/>
        <v>21.875</v>
      </c>
      <c r="I8" s="62"/>
      <c r="J8" s="62"/>
      <c r="K8" s="44"/>
      <c r="L8" s="61"/>
      <c r="M8" s="62"/>
      <c r="N8" s="62"/>
      <c r="O8" s="62"/>
      <c r="P8" s="63"/>
      <c r="Q8" s="64"/>
      <c r="R8" s="65"/>
      <c r="S8" s="66"/>
      <c r="T8" s="121">
        <v>3.5</v>
      </c>
      <c r="U8" s="66"/>
      <c r="V8" s="68"/>
      <c r="W8" s="69"/>
    </row>
    <row r="9" ht="13.5" customHeight="1">
      <c r="A9" s="43"/>
      <c r="B9" s="44"/>
      <c r="C9" s="109"/>
      <c r="D9" s="58"/>
      <c r="E9" s="59"/>
      <c r="F9" s="59"/>
      <c r="G9" s="60"/>
      <c r="H9" s="35">
        <f t="shared" si="1"/>
        <v>0</v>
      </c>
      <c r="I9" s="62"/>
      <c r="J9" s="62"/>
      <c r="K9" s="44"/>
      <c r="L9" s="61"/>
      <c r="M9" s="62"/>
      <c r="N9" s="62"/>
      <c r="O9" s="62"/>
      <c r="P9" s="63"/>
      <c r="Q9" s="64"/>
      <c r="R9" s="70"/>
      <c r="S9" s="71"/>
      <c r="T9" s="120"/>
      <c r="U9" s="66"/>
      <c r="V9" s="73"/>
      <c r="W9" s="69"/>
    </row>
    <row r="10" ht="14.25" customHeight="1">
      <c r="A10" s="43"/>
      <c r="B10" s="44"/>
      <c r="C10" s="117"/>
      <c r="D10" s="74"/>
      <c r="E10" s="62"/>
      <c r="F10" s="62"/>
      <c r="G10" s="44"/>
      <c r="H10" s="49">
        <f t="shared" si="1"/>
        <v>0</v>
      </c>
      <c r="I10" s="62"/>
      <c r="J10" s="62"/>
      <c r="K10" s="44"/>
      <c r="L10" s="61"/>
      <c r="M10" s="62"/>
      <c r="N10" s="62"/>
      <c r="O10" s="62"/>
      <c r="P10" s="63"/>
      <c r="Q10" s="64"/>
      <c r="R10" s="70"/>
      <c r="S10" s="66"/>
      <c r="T10" s="122"/>
      <c r="U10" s="66"/>
      <c r="V10" s="73"/>
      <c r="W10" s="69"/>
    </row>
    <row r="11" ht="15.0" customHeight="1">
      <c r="A11" s="79"/>
      <c r="B11" s="80"/>
      <c r="C11" s="115"/>
      <c r="D11" s="81"/>
      <c r="E11" s="82"/>
      <c r="F11" s="82"/>
      <c r="G11" s="80"/>
      <c r="H11" s="83">
        <f t="shared" si="1"/>
        <v>0</v>
      </c>
      <c r="I11" s="82"/>
      <c r="J11" s="82"/>
      <c r="K11" s="80"/>
      <c r="L11" s="86"/>
      <c r="M11" s="82"/>
      <c r="N11" s="82"/>
      <c r="O11" s="82"/>
      <c r="P11" s="87"/>
      <c r="Q11" s="88"/>
      <c r="R11" s="89"/>
      <c r="S11" s="90"/>
      <c r="T11" s="123"/>
      <c r="U11" s="90"/>
      <c r="V11" s="91"/>
      <c r="W11" s="69"/>
    </row>
    <row r="12" ht="14.25" customHeight="1">
      <c r="B12" s="93"/>
      <c r="H12" s="100">
        <f>SUM(H6:H11)</f>
        <v>43671.25</v>
      </c>
      <c r="I12" s="101"/>
      <c r="J12" s="101"/>
      <c r="K12" s="101"/>
      <c r="L12" s="100">
        <f>SUM(L8:L11)</f>
        <v>0</v>
      </c>
      <c r="M12" s="101"/>
      <c r="N12" s="101"/>
      <c r="O12" s="101"/>
      <c r="P12" s="101"/>
      <c r="Q12" s="102">
        <f t="shared" ref="Q12:T12" si="2">SUM(Q6:Q11)</f>
        <v>0</v>
      </c>
      <c r="R12" s="102">
        <f t="shared" si="2"/>
        <v>0</v>
      </c>
      <c r="S12" s="102">
        <f t="shared" si="2"/>
        <v>0</v>
      </c>
      <c r="T12" s="103">
        <f t="shared" si="2"/>
        <v>6987.4</v>
      </c>
      <c r="U12" s="100">
        <f>SUM(U8:U11)</f>
        <v>0</v>
      </c>
      <c r="V12" s="101"/>
    </row>
    <row r="13" ht="14.25" customHeight="1">
      <c r="B13" s="93"/>
      <c r="T13" s="69"/>
    </row>
    <row r="14" ht="14.25" customHeight="1">
      <c r="B14" s="93"/>
      <c r="T14" s="100"/>
    </row>
    <row r="15" ht="14.25" customHeight="1">
      <c r="B15" s="93"/>
      <c r="T15" s="100"/>
    </row>
    <row r="16" ht="14.25" customHeight="1">
      <c r="B16" s="93"/>
      <c r="T16" s="69"/>
    </row>
    <row r="17" ht="14.25" customHeight="1">
      <c r="B17" s="93"/>
      <c r="T17" s="69"/>
    </row>
    <row r="18" ht="14.25" customHeight="1">
      <c r="B18" s="93"/>
      <c r="T18" s="69"/>
    </row>
    <row r="19" ht="14.25" customHeight="1">
      <c r="B19" s="93"/>
      <c r="T19" s="69"/>
    </row>
    <row r="20" ht="14.25" customHeight="1">
      <c r="B20" s="93"/>
      <c r="T20" s="69"/>
    </row>
    <row r="21" ht="14.25" customHeight="1">
      <c r="B21" s="93"/>
      <c r="T21" s="69"/>
    </row>
    <row r="22" ht="14.25" customHeight="1">
      <c r="B22" s="93"/>
      <c r="T22" s="69"/>
    </row>
    <row r="23" ht="14.25" customHeight="1">
      <c r="B23" s="93"/>
      <c r="T23" s="69"/>
    </row>
    <row r="24" ht="14.25" customHeight="1">
      <c r="B24" s="93"/>
      <c r="T24" s="69"/>
    </row>
    <row r="25" ht="14.25" customHeight="1">
      <c r="B25" s="93"/>
      <c r="T25" s="69"/>
    </row>
    <row r="26" ht="14.25" customHeight="1">
      <c r="B26" s="93"/>
      <c r="T26" s="69"/>
    </row>
    <row r="27" ht="14.25" customHeight="1">
      <c r="B27" s="93"/>
      <c r="T27" s="69"/>
    </row>
    <row r="28" ht="14.25" customHeight="1">
      <c r="B28" s="93"/>
      <c r="T28" s="69"/>
    </row>
    <row r="29" ht="14.25" customHeight="1">
      <c r="B29" s="93"/>
      <c r="T29" s="69"/>
    </row>
    <row r="30" ht="14.25" customHeight="1">
      <c r="B30" s="93"/>
      <c r="T30" s="69"/>
    </row>
    <row r="31" ht="14.25" customHeight="1">
      <c r="B31" s="93"/>
      <c r="T31" s="69"/>
    </row>
    <row r="32" ht="14.25" customHeight="1">
      <c r="B32" s="93"/>
      <c r="T32" s="69"/>
    </row>
    <row r="33" ht="14.25" customHeight="1">
      <c r="B33" s="93"/>
      <c r="T33" s="69"/>
    </row>
    <row r="34" ht="14.25" customHeight="1">
      <c r="B34" s="93"/>
      <c r="T34" s="69"/>
    </row>
    <row r="35" ht="14.25" customHeight="1">
      <c r="B35" s="93"/>
      <c r="T35" s="69"/>
    </row>
    <row r="36" ht="14.25" customHeight="1">
      <c r="B36" s="93"/>
      <c r="T36" s="69"/>
    </row>
    <row r="37" ht="14.25" customHeight="1">
      <c r="B37" s="93"/>
      <c r="T37" s="69"/>
    </row>
    <row r="38" ht="14.25" customHeight="1">
      <c r="B38" s="93"/>
      <c r="T38" s="69"/>
    </row>
    <row r="39" ht="14.25" customHeight="1">
      <c r="B39" s="93"/>
      <c r="T39" s="69"/>
    </row>
    <row r="40" ht="14.25" customHeight="1">
      <c r="B40" s="93"/>
      <c r="T40" s="69"/>
    </row>
    <row r="41" ht="14.25" customHeight="1">
      <c r="B41" s="93"/>
      <c r="T41" s="69"/>
    </row>
    <row r="42" ht="14.25" customHeight="1">
      <c r="B42" s="93"/>
      <c r="T42" s="69"/>
    </row>
    <row r="43" ht="14.25" customHeight="1">
      <c r="B43" s="93"/>
      <c r="T43" s="69"/>
    </row>
    <row r="44" ht="14.25" customHeight="1">
      <c r="B44" s="93"/>
      <c r="T44" s="69"/>
    </row>
    <row r="45" ht="14.25" customHeight="1">
      <c r="B45" s="93"/>
      <c r="T45" s="69"/>
    </row>
    <row r="46" ht="14.25" customHeight="1">
      <c r="B46" s="93"/>
      <c r="T46" s="69"/>
    </row>
    <row r="47" ht="14.25" customHeight="1">
      <c r="B47" s="93"/>
      <c r="T47" s="69"/>
    </row>
    <row r="48" ht="14.25" customHeight="1">
      <c r="B48" s="93"/>
      <c r="T48" s="69"/>
    </row>
    <row r="49" ht="14.25" customHeight="1">
      <c r="B49" s="93"/>
      <c r="T49" s="69"/>
    </row>
    <row r="50" ht="14.25" customHeight="1">
      <c r="B50" s="93"/>
      <c r="T50" s="69"/>
    </row>
    <row r="51" ht="14.25" customHeight="1">
      <c r="B51" s="93"/>
      <c r="T51" s="69"/>
    </row>
    <row r="52" ht="14.25" customHeight="1">
      <c r="B52" s="93"/>
      <c r="T52" s="69"/>
    </row>
    <row r="53" ht="14.25" customHeight="1">
      <c r="B53" s="93"/>
      <c r="T53" s="69"/>
    </row>
    <row r="54" ht="14.25" customHeight="1">
      <c r="B54" s="93"/>
      <c r="T54" s="69"/>
    </row>
    <row r="55" ht="14.25" customHeight="1">
      <c r="B55" s="93"/>
      <c r="T55" s="69"/>
    </row>
    <row r="56" ht="14.25" customHeight="1">
      <c r="B56" s="93"/>
      <c r="T56" s="69"/>
    </row>
    <row r="57" ht="14.25" customHeight="1">
      <c r="B57" s="93"/>
      <c r="T57" s="69"/>
    </row>
    <row r="58" ht="14.25" customHeight="1">
      <c r="B58" s="93"/>
      <c r="T58" s="69"/>
    </row>
    <row r="59" ht="14.25" customHeight="1">
      <c r="B59" s="93"/>
      <c r="T59" s="69"/>
    </row>
    <row r="60" ht="14.25" customHeight="1">
      <c r="B60" s="93"/>
      <c r="T60" s="69"/>
    </row>
    <row r="61" ht="14.25" customHeight="1">
      <c r="B61" s="93"/>
      <c r="T61" s="69"/>
    </row>
    <row r="62" ht="14.25" customHeight="1">
      <c r="B62" s="93"/>
      <c r="T62" s="69"/>
    </row>
    <row r="63" ht="14.25" customHeight="1">
      <c r="B63" s="93"/>
      <c r="T63" s="69"/>
    </row>
    <row r="64" ht="14.25" customHeight="1">
      <c r="B64" s="93"/>
      <c r="T64" s="69"/>
    </row>
    <row r="65" ht="14.25" customHeight="1">
      <c r="B65" s="93"/>
      <c r="T65" s="69"/>
    </row>
    <row r="66" ht="14.25" customHeight="1">
      <c r="B66" s="93"/>
      <c r="T66" s="69"/>
    </row>
    <row r="67" ht="14.25" customHeight="1">
      <c r="B67" s="93"/>
      <c r="T67" s="69"/>
    </row>
    <row r="68" ht="14.25" customHeight="1">
      <c r="B68" s="93"/>
      <c r="T68" s="69"/>
    </row>
    <row r="69" ht="14.25" customHeight="1">
      <c r="B69" s="93"/>
      <c r="T69" s="69"/>
    </row>
    <row r="70" ht="14.25" customHeight="1">
      <c r="B70" s="93"/>
      <c r="T70" s="69"/>
    </row>
    <row r="71" ht="14.25" customHeight="1">
      <c r="B71" s="93"/>
      <c r="T71" s="69"/>
    </row>
    <row r="72" ht="14.25" customHeight="1">
      <c r="B72" s="93"/>
      <c r="T72" s="69"/>
    </row>
    <row r="73" ht="14.25" customHeight="1">
      <c r="B73" s="93"/>
      <c r="T73" s="69"/>
    </row>
    <row r="74" ht="14.25" customHeight="1">
      <c r="B74" s="93"/>
      <c r="T74" s="69"/>
    </row>
    <row r="75" ht="14.25" customHeight="1">
      <c r="B75" s="93"/>
      <c r="T75" s="69"/>
    </row>
    <row r="76" ht="14.25" customHeight="1">
      <c r="B76" s="93"/>
      <c r="T76" s="69"/>
    </row>
    <row r="77" ht="14.25" customHeight="1">
      <c r="B77" s="93"/>
      <c r="T77" s="69"/>
    </row>
    <row r="78" ht="14.25" customHeight="1">
      <c r="B78" s="93"/>
      <c r="T78" s="69"/>
    </row>
    <row r="79" ht="14.25" customHeight="1">
      <c r="B79" s="93"/>
      <c r="T79" s="69"/>
    </row>
    <row r="80" ht="14.25" customHeight="1">
      <c r="B80" s="93"/>
      <c r="T80" s="69"/>
    </row>
    <row r="81" ht="14.25" customHeight="1">
      <c r="B81" s="93"/>
      <c r="T81" s="69"/>
    </row>
    <row r="82" ht="14.25" customHeight="1">
      <c r="B82" s="93"/>
      <c r="T82" s="69"/>
    </row>
    <row r="83" ht="14.25" customHeight="1">
      <c r="B83" s="93"/>
      <c r="T83" s="69"/>
    </row>
    <row r="84" ht="14.25" customHeight="1">
      <c r="B84" s="93"/>
      <c r="T84" s="69"/>
    </row>
    <row r="85" ht="14.25" customHeight="1">
      <c r="B85" s="93"/>
      <c r="T85" s="69"/>
    </row>
    <row r="86" ht="14.25" customHeight="1">
      <c r="B86" s="93"/>
      <c r="T86" s="69"/>
    </row>
    <row r="87" ht="14.25" customHeight="1">
      <c r="B87" s="93"/>
      <c r="T87" s="69"/>
    </row>
    <row r="88" ht="14.25" customHeight="1">
      <c r="B88" s="93"/>
      <c r="T88" s="69"/>
    </row>
    <row r="89" ht="14.25" customHeight="1">
      <c r="B89" s="93"/>
      <c r="T89" s="69"/>
    </row>
    <row r="90" ht="14.25" customHeight="1">
      <c r="B90" s="93"/>
      <c r="T90" s="69"/>
    </row>
    <row r="91" ht="14.25" customHeight="1">
      <c r="B91" s="93"/>
      <c r="T91" s="69"/>
    </row>
    <row r="92" ht="14.25" customHeight="1">
      <c r="B92" s="93"/>
      <c r="T92" s="69"/>
    </row>
    <row r="93" ht="14.25" customHeight="1">
      <c r="B93" s="93"/>
      <c r="T93" s="69"/>
    </row>
    <row r="94" ht="14.25" customHeight="1">
      <c r="B94" s="93"/>
      <c r="T94" s="69"/>
    </row>
    <row r="95" ht="14.25" customHeight="1">
      <c r="B95" s="93"/>
      <c r="T95" s="69"/>
    </row>
    <row r="96" ht="14.25" customHeight="1">
      <c r="B96" s="93"/>
      <c r="T96" s="69"/>
    </row>
    <row r="97" ht="14.25" customHeight="1">
      <c r="B97" s="93"/>
      <c r="T97" s="69"/>
    </row>
    <row r="98" ht="14.25" customHeight="1">
      <c r="B98" s="93"/>
      <c r="T98" s="69"/>
    </row>
    <row r="99" ht="14.25" customHeight="1">
      <c r="B99" s="93"/>
      <c r="T99" s="69"/>
    </row>
    <row r="100" ht="14.25" customHeight="1">
      <c r="B100" s="93"/>
      <c r="T100" s="69"/>
    </row>
    <row r="101" ht="14.25" customHeight="1">
      <c r="B101" s="93"/>
      <c r="T101" s="69"/>
    </row>
    <row r="102" ht="14.25" customHeight="1">
      <c r="B102" s="93"/>
      <c r="T102" s="69"/>
    </row>
    <row r="103" ht="14.25" customHeight="1">
      <c r="B103" s="93"/>
      <c r="T103" s="69"/>
    </row>
    <row r="104" ht="14.25" customHeight="1">
      <c r="B104" s="93"/>
      <c r="T104" s="69"/>
    </row>
    <row r="105" ht="14.25" customHeight="1">
      <c r="B105" s="93"/>
      <c r="T105" s="69"/>
    </row>
    <row r="106" ht="14.25" customHeight="1">
      <c r="B106" s="93"/>
      <c r="T106" s="69"/>
    </row>
    <row r="107" ht="14.25" customHeight="1">
      <c r="B107" s="93"/>
      <c r="T107" s="69"/>
    </row>
    <row r="108" ht="14.25" customHeight="1">
      <c r="T108" s="69"/>
    </row>
    <row r="109" ht="14.25" customHeight="1">
      <c r="T109" s="69"/>
    </row>
    <row r="110" ht="14.25" customHeight="1">
      <c r="T110" s="69"/>
    </row>
    <row r="111" ht="14.25" customHeight="1">
      <c r="T111" s="69"/>
    </row>
    <row r="112" ht="14.25" customHeight="1">
      <c r="T112" s="69"/>
    </row>
    <row r="113" ht="14.25" customHeight="1">
      <c r="T113" s="69"/>
    </row>
    <row r="114" ht="14.25" customHeight="1">
      <c r="T114" s="69"/>
    </row>
    <row r="115" ht="14.25" customHeight="1">
      <c r="T115" s="69"/>
    </row>
    <row r="116" ht="14.25" customHeight="1">
      <c r="T116" s="69"/>
    </row>
    <row r="117" ht="14.25" customHeight="1">
      <c r="T117" s="69"/>
    </row>
    <row r="118" ht="14.25" customHeight="1">
      <c r="T118" s="69"/>
    </row>
    <row r="119" ht="14.25" customHeight="1">
      <c r="T119" s="69"/>
    </row>
    <row r="120" ht="14.25" customHeight="1">
      <c r="T120" s="69"/>
    </row>
    <row r="121" ht="14.25" customHeight="1">
      <c r="T121" s="69"/>
    </row>
    <row r="122" ht="14.25" customHeight="1">
      <c r="T122" s="69"/>
    </row>
    <row r="123" ht="14.25" customHeight="1">
      <c r="T123" s="69"/>
    </row>
    <row r="124" ht="14.25" customHeight="1">
      <c r="T124" s="69"/>
    </row>
    <row r="125" ht="14.25" customHeight="1">
      <c r="T125" s="69"/>
    </row>
    <row r="126" ht="14.25" customHeight="1">
      <c r="T126" s="69"/>
    </row>
    <row r="127" ht="14.25" customHeight="1">
      <c r="T127" s="69"/>
    </row>
    <row r="128" ht="14.25" customHeight="1">
      <c r="T128" s="69"/>
    </row>
    <row r="129" ht="14.25" customHeight="1">
      <c r="T129" s="69"/>
    </row>
    <row r="130" ht="14.25" customHeight="1">
      <c r="T130" s="69"/>
    </row>
    <row r="131" ht="14.25" customHeight="1">
      <c r="T131" s="69"/>
    </row>
    <row r="132" ht="14.25" customHeight="1">
      <c r="T132" s="69"/>
    </row>
    <row r="133" ht="14.25" customHeight="1">
      <c r="T133" s="69"/>
    </row>
    <row r="134" ht="14.25" customHeight="1">
      <c r="T134" s="69"/>
    </row>
    <row r="135" ht="14.25" customHeight="1">
      <c r="T135" s="69"/>
    </row>
    <row r="136" ht="14.25" customHeight="1">
      <c r="T136" s="69"/>
    </row>
    <row r="137" ht="14.25" customHeight="1">
      <c r="T137" s="69"/>
    </row>
    <row r="138" ht="14.25" customHeight="1">
      <c r="T138" s="69"/>
    </row>
    <row r="139" ht="14.25" customHeight="1">
      <c r="T139" s="69"/>
    </row>
    <row r="140" ht="14.25" customHeight="1">
      <c r="T140" s="69"/>
    </row>
    <row r="141" ht="14.25" customHeight="1">
      <c r="T141" s="69"/>
    </row>
    <row r="142" ht="14.25" customHeight="1">
      <c r="T142" s="69"/>
    </row>
    <row r="143" ht="14.25" customHeight="1">
      <c r="T143" s="69"/>
    </row>
    <row r="144" ht="14.25" customHeight="1">
      <c r="T144" s="69"/>
    </row>
    <row r="145" ht="14.25" customHeight="1">
      <c r="T145" s="69"/>
    </row>
    <row r="146" ht="14.25" customHeight="1">
      <c r="T146" s="69"/>
    </row>
    <row r="147" ht="14.25" customHeight="1">
      <c r="T147" s="69"/>
    </row>
    <row r="148" ht="14.25" customHeight="1">
      <c r="T148" s="69"/>
    </row>
    <row r="149" ht="14.25" customHeight="1">
      <c r="T149" s="69"/>
    </row>
    <row r="150" ht="14.25" customHeight="1">
      <c r="T150" s="69"/>
    </row>
    <row r="151" ht="14.25" customHeight="1">
      <c r="T151" s="69"/>
    </row>
    <row r="152" ht="14.25" customHeight="1">
      <c r="T152" s="69"/>
    </row>
    <row r="153" ht="14.25" customHeight="1">
      <c r="T153" s="69"/>
    </row>
    <row r="154" ht="14.25" customHeight="1">
      <c r="T154" s="69"/>
    </row>
    <row r="155" ht="14.25" customHeight="1">
      <c r="T155" s="69"/>
    </row>
    <row r="156" ht="14.25" customHeight="1">
      <c r="T156" s="69"/>
    </row>
    <row r="157" ht="14.25" customHeight="1">
      <c r="T157" s="69"/>
    </row>
    <row r="158" ht="14.25" customHeight="1">
      <c r="T158" s="69"/>
    </row>
    <row r="159" ht="14.25" customHeight="1">
      <c r="T159" s="69"/>
    </row>
    <row r="160" ht="14.25" customHeight="1">
      <c r="T160" s="69"/>
    </row>
    <row r="161" ht="14.25" customHeight="1">
      <c r="T161" s="69"/>
    </row>
    <row r="162" ht="14.25" customHeight="1">
      <c r="T162" s="69"/>
    </row>
    <row r="163" ht="14.25" customHeight="1">
      <c r="T163" s="69"/>
    </row>
    <row r="164" ht="14.25" customHeight="1">
      <c r="T164" s="69"/>
    </row>
    <row r="165" ht="14.25" customHeight="1">
      <c r="T165" s="69"/>
    </row>
    <row r="166" ht="14.25" customHeight="1">
      <c r="T166" s="69"/>
    </row>
    <row r="167" ht="14.25" customHeight="1">
      <c r="T167" s="69"/>
    </row>
    <row r="168" ht="14.25" customHeight="1">
      <c r="T168" s="69"/>
    </row>
    <row r="169" ht="14.25" customHeight="1">
      <c r="T169" s="69"/>
    </row>
    <row r="170" ht="14.25" customHeight="1">
      <c r="T170" s="69"/>
    </row>
    <row r="171" ht="14.25" customHeight="1">
      <c r="T171" s="69"/>
    </row>
    <row r="172" ht="14.25" customHeight="1">
      <c r="T172" s="69"/>
    </row>
    <row r="173" ht="14.25" customHeight="1">
      <c r="T173" s="69"/>
    </row>
    <row r="174" ht="14.25" customHeight="1">
      <c r="T174" s="69"/>
    </row>
    <row r="175" ht="14.25" customHeight="1">
      <c r="T175" s="69"/>
    </row>
    <row r="176" ht="14.25" customHeight="1">
      <c r="T176" s="69"/>
    </row>
    <row r="177" ht="14.25" customHeight="1">
      <c r="T177" s="69"/>
    </row>
    <row r="178" ht="14.25" customHeight="1">
      <c r="T178" s="69"/>
    </row>
    <row r="179" ht="14.25" customHeight="1">
      <c r="T179" s="69"/>
    </row>
    <row r="180" ht="14.25" customHeight="1">
      <c r="T180" s="69"/>
    </row>
    <row r="181" ht="14.25" customHeight="1">
      <c r="T181" s="69"/>
    </row>
    <row r="182" ht="14.25" customHeight="1">
      <c r="T182" s="69"/>
    </row>
    <row r="183" ht="14.25" customHeight="1">
      <c r="T183" s="69"/>
    </row>
    <row r="184" ht="14.25" customHeight="1">
      <c r="T184" s="69"/>
    </row>
    <row r="185" ht="14.25" customHeight="1">
      <c r="T185" s="69"/>
    </row>
    <row r="186" ht="14.25" customHeight="1">
      <c r="T186" s="69"/>
    </row>
    <row r="187" ht="14.25" customHeight="1">
      <c r="T187" s="69"/>
    </row>
    <row r="188" ht="14.25" customHeight="1">
      <c r="T188" s="69"/>
    </row>
    <row r="189" ht="14.25" customHeight="1">
      <c r="T189" s="69"/>
    </row>
    <row r="190" ht="14.25" customHeight="1">
      <c r="T190" s="69"/>
    </row>
    <row r="191" ht="14.25" customHeight="1">
      <c r="T191" s="69"/>
    </row>
    <row r="192" ht="14.25" customHeight="1">
      <c r="T192" s="69"/>
    </row>
    <row r="193" ht="14.25" customHeight="1">
      <c r="T193" s="69"/>
    </row>
    <row r="194" ht="14.25" customHeight="1">
      <c r="T194" s="69"/>
    </row>
    <row r="195" ht="14.25" customHeight="1">
      <c r="T195" s="69"/>
    </row>
    <row r="196" ht="14.25" customHeight="1">
      <c r="T196" s="69"/>
    </row>
    <row r="197" ht="14.25" customHeight="1">
      <c r="T197" s="69"/>
    </row>
    <row r="198" ht="14.25" customHeight="1">
      <c r="T198" s="69"/>
    </row>
    <row r="199" ht="14.25" customHeight="1">
      <c r="T199" s="69"/>
    </row>
    <row r="200" ht="14.25" customHeight="1">
      <c r="T200" s="69"/>
    </row>
    <row r="201" ht="14.25" customHeight="1">
      <c r="T201" s="69"/>
    </row>
    <row r="202" ht="14.25" customHeight="1">
      <c r="T202" s="69"/>
    </row>
    <row r="203" ht="14.25" customHeight="1">
      <c r="T203" s="69"/>
    </row>
    <row r="204" ht="14.25" customHeight="1">
      <c r="T204" s="69"/>
    </row>
    <row r="205" ht="14.25" customHeight="1">
      <c r="T205" s="69"/>
    </row>
    <row r="206" ht="14.25" customHeight="1">
      <c r="T206" s="69"/>
    </row>
    <row r="207" ht="14.25" customHeight="1">
      <c r="T207" s="69"/>
    </row>
    <row r="208" ht="14.25" customHeight="1">
      <c r="T208" s="69"/>
    </row>
    <row r="209" ht="14.25" customHeight="1">
      <c r="T209" s="69"/>
    </row>
    <row r="210" ht="14.25" customHeight="1">
      <c r="T210" s="69"/>
    </row>
    <row r="211" ht="14.25" customHeight="1">
      <c r="T211" s="69"/>
    </row>
    <row r="212" ht="14.25" customHeight="1">
      <c r="T212" s="69"/>
    </row>
    <row r="213" ht="14.25" customHeight="1">
      <c r="T213" s="69"/>
    </row>
    <row r="214" ht="14.25" customHeight="1">
      <c r="T214" s="69"/>
    </row>
    <row r="215" ht="14.25" customHeight="1">
      <c r="T215" s="69"/>
    </row>
    <row r="216" ht="14.25" customHeight="1">
      <c r="T216" s="69"/>
    </row>
    <row r="217" ht="14.25" customHeight="1">
      <c r="T217" s="69"/>
    </row>
    <row r="218" ht="14.25" customHeight="1">
      <c r="T218" s="69"/>
    </row>
    <row r="219" ht="14.25" customHeight="1">
      <c r="T219" s="69"/>
    </row>
    <row r="220" ht="14.25" customHeight="1">
      <c r="T220" s="69"/>
    </row>
    <row r="221" ht="14.25" customHeight="1">
      <c r="T221" s="69"/>
    </row>
    <row r="222" ht="14.25" customHeight="1">
      <c r="T222" s="69"/>
    </row>
    <row r="223" ht="14.25" customHeight="1">
      <c r="T223" s="69"/>
    </row>
    <row r="224" ht="14.25" customHeight="1">
      <c r="T224" s="69"/>
    </row>
    <row r="225" ht="14.25" customHeight="1">
      <c r="T225" s="69"/>
    </row>
    <row r="226" ht="14.25" customHeight="1">
      <c r="T226" s="69"/>
    </row>
    <row r="227" ht="14.25" customHeight="1">
      <c r="T227" s="69"/>
    </row>
    <row r="228" ht="14.25" customHeight="1">
      <c r="T228" s="69"/>
    </row>
    <row r="229" ht="14.25" customHeight="1">
      <c r="T229" s="69"/>
    </row>
    <row r="230" ht="14.25" customHeight="1">
      <c r="T230" s="69"/>
    </row>
    <row r="231" ht="14.25" customHeight="1">
      <c r="T231" s="69"/>
    </row>
    <row r="232" ht="14.25" customHeight="1">
      <c r="T232" s="69"/>
    </row>
    <row r="233" ht="14.25" customHeight="1">
      <c r="T233" s="69"/>
    </row>
    <row r="234" ht="14.25" customHeight="1">
      <c r="T234" s="69"/>
    </row>
    <row r="235" ht="14.25" customHeight="1">
      <c r="T235" s="69"/>
    </row>
    <row r="236" ht="14.25" customHeight="1">
      <c r="T236" s="69"/>
    </row>
    <row r="237" ht="14.25" customHeight="1">
      <c r="T237" s="69"/>
    </row>
    <row r="238" ht="14.25" customHeight="1">
      <c r="T238" s="69"/>
    </row>
    <row r="239" ht="14.25" customHeight="1">
      <c r="T239" s="69"/>
    </row>
    <row r="240" ht="14.25" customHeight="1">
      <c r="T240" s="69"/>
    </row>
    <row r="241" ht="14.25" customHeight="1">
      <c r="T241" s="69"/>
    </row>
    <row r="242" ht="14.25" customHeight="1">
      <c r="T242" s="69"/>
    </row>
    <row r="243" ht="14.25" customHeight="1">
      <c r="T243" s="69"/>
    </row>
    <row r="244" ht="14.25" customHeight="1">
      <c r="T244" s="69"/>
    </row>
    <row r="245" ht="14.25" customHeight="1">
      <c r="T245" s="69"/>
    </row>
    <row r="246" ht="14.25" customHeight="1">
      <c r="T246" s="69"/>
    </row>
    <row r="247" ht="14.25" customHeight="1">
      <c r="T247" s="69"/>
    </row>
    <row r="248" ht="14.25" customHeight="1">
      <c r="T248" s="69"/>
    </row>
    <row r="249" ht="14.25" customHeight="1">
      <c r="T249" s="69"/>
    </row>
    <row r="250" ht="14.25" customHeight="1">
      <c r="T250" s="69"/>
    </row>
    <row r="251" ht="14.25" customHeight="1">
      <c r="T251" s="69"/>
    </row>
    <row r="252" ht="14.25" customHeight="1">
      <c r="T252" s="69"/>
    </row>
    <row r="253" ht="14.25" customHeight="1">
      <c r="T253" s="69"/>
    </row>
    <row r="254" ht="14.25" customHeight="1">
      <c r="T254" s="69"/>
    </row>
    <row r="255" ht="14.25" customHeight="1">
      <c r="T255" s="69"/>
    </row>
    <row r="256" ht="14.25" customHeight="1">
      <c r="T256" s="69"/>
    </row>
    <row r="257" ht="14.25" customHeight="1">
      <c r="T257" s="69"/>
    </row>
    <row r="258" ht="14.25" customHeight="1">
      <c r="T258" s="69"/>
    </row>
    <row r="259" ht="14.25" customHeight="1">
      <c r="T259" s="69"/>
    </row>
    <row r="260" ht="14.25" customHeight="1">
      <c r="T260" s="69"/>
    </row>
    <row r="261" ht="14.25" customHeight="1">
      <c r="T261" s="69"/>
    </row>
    <row r="262" ht="14.25" customHeight="1">
      <c r="T262" s="69"/>
    </row>
    <row r="263" ht="14.25" customHeight="1">
      <c r="T263" s="69"/>
    </row>
    <row r="264" ht="14.25" customHeight="1">
      <c r="T264" s="69"/>
    </row>
    <row r="265" ht="14.25" customHeight="1">
      <c r="T265" s="69"/>
    </row>
    <row r="266" ht="14.25" customHeight="1">
      <c r="T266" s="69"/>
    </row>
    <row r="267" ht="14.25" customHeight="1">
      <c r="T267" s="69"/>
    </row>
    <row r="268" ht="14.25" customHeight="1">
      <c r="T268" s="69"/>
    </row>
    <row r="269" ht="14.25" customHeight="1">
      <c r="T269" s="69"/>
    </row>
    <row r="270" ht="14.25" customHeight="1">
      <c r="T270" s="69"/>
    </row>
    <row r="271" ht="14.25" customHeight="1">
      <c r="T271" s="69"/>
    </row>
    <row r="272" ht="14.25" customHeight="1">
      <c r="T272" s="69"/>
    </row>
    <row r="273" ht="14.25" customHeight="1">
      <c r="T273" s="69"/>
    </row>
    <row r="274" ht="14.25" customHeight="1">
      <c r="T274" s="69"/>
    </row>
    <row r="275" ht="14.25" customHeight="1">
      <c r="T275" s="69"/>
    </row>
    <row r="276" ht="14.25" customHeight="1">
      <c r="T276" s="69"/>
    </row>
    <row r="277" ht="14.25" customHeight="1">
      <c r="T277" s="69"/>
    </row>
    <row r="278" ht="14.25" customHeight="1">
      <c r="T278" s="69"/>
    </row>
    <row r="279" ht="14.25" customHeight="1">
      <c r="T279" s="69"/>
    </row>
    <row r="280" ht="14.25" customHeight="1">
      <c r="T280" s="69"/>
    </row>
    <row r="281" ht="14.25" customHeight="1">
      <c r="T281" s="69"/>
    </row>
    <row r="282" ht="14.25" customHeight="1">
      <c r="T282" s="69"/>
    </row>
    <row r="283" ht="14.25" customHeight="1">
      <c r="T283" s="69"/>
    </row>
    <row r="284" ht="14.25" customHeight="1">
      <c r="T284" s="69"/>
    </row>
    <row r="285" ht="14.25" customHeight="1">
      <c r="T285" s="69"/>
    </row>
    <row r="286" ht="14.25" customHeight="1">
      <c r="T286" s="69"/>
    </row>
    <row r="287" ht="14.25" customHeight="1">
      <c r="T287" s="69"/>
    </row>
    <row r="288" ht="14.25" customHeight="1">
      <c r="T288" s="69"/>
    </row>
    <row r="289" ht="14.25" customHeight="1">
      <c r="T289" s="69"/>
    </row>
    <row r="290" ht="14.25" customHeight="1">
      <c r="T290" s="69"/>
    </row>
    <row r="291" ht="14.25" customHeight="1">
      <c r="T291" s="69"/>
    </row>
    <row r="292" ht="14.25" customHeight="1">
      <c r="T292" s="69"/>
    </row>
    <row r="293" ht="14.25" customHeight="1">
      <c r="T293" s="69"/>
    </row>
    <row r="294" ht="14.25" customHeight="1">
      <c r="T294" s="69"/>
    </row>
    <row r="295" ht="14.25" customHeight="1">
      <c r="T295" s="69"/>
    </row>
    <row r="296" ht="14.25" customHeight="1">
      <c r="T296" s="69"/>
    </row>
    <row r="297" ht="14.25" customHeight="1">
      <c r="T297" s="69"/>
    </row>
    <row r="298" ht="14.25" customHeight="1">
      <c r="T298" s="69"/>
    </row>
    <row r="299" ht="14.25" customHeight="1">
      <c r="T299" s="69"/>
    </row>
    <row r="300" ht="14.25" customHeight="1">
      <c r="T300" s="69"/>
    </row>
    <row r="301" ht="14.25" customHeight="1">
      <c r="T301" s="69"/>
    </row>
    <row r="302" ht="14.25" customHeight="1">
      <c r="T302" s="69"/>
    </row>
    <row r="303" ht="14.25" customHeight="1">
      <c r="T303" s="69"/>
    </row>
    <row r="304" ht="14.25" customHeight="1">
      <c r="T304" s="69"/>
    </row>
    <row r="305" ht="14.25" customHeight="1">
      <c r="T305" s="69"/>
    </row>
    <row r="306" ht="14.25" customHeight="1">
      <c r="T306" s="69"/>
    </row>
    <row r="307" ht="14.25" customHeight="1">
      <c r="T307" s="69"/>
    </row>
    <row r="308" ht="14.25" customHeight="1">
      <c r="T308" s="69"/>
    </row>
    <row r="309" ht="14.25" customHeight="1">
      <c r="T309" s="69"/>
    </row>
    <row r="310" ht="14.25" customHeight="1">
      <c r="T310" s="69"/>
    </row>
    <row r="311" ht="14.25" customHeight="1">
      <c r="T311" s="69"/>
    </row>
    <row r="312" ht="14.25" customHeight="1">
      <c r="T312" s="69"/>
    </row>
    <row r="313" ht="14.25" customHeight="1">
      <c r="T313" s="69"/>
    </row>
    <row r="314" ht="14.25" customHeight="1">
      <c r="T314" s="69"/>
    </row>
    <row r="315" ht="14.25" customHeight="1">
      <c r="T315" s="69"/>
    </row>
    <row r="316" ht="14.25" customHeight="1">
      <c r="T316" s="69"/>
    </row>
    <row r="317" ht="14.25" customHeight="1">
      <c r="T317" s="69"/>
    </row>
    <row r="318" ht="14.25" customHeight="1">
      <c r="T318" s="69"/>
    </row>
    <row r="319" ht="14.25" customHeight="1">
      <c r="T319" s="69"/>
    </row>
    <row r="320" ht="14.25" customHeight="1">
      <c r="T320" s="69"/>
    </row>
    <row r="321" ht="14.25" customHeight="1">
      <c r="T321" s="69"/>
    </row>
    <row r="322" ht="14.25" customHeight="1">
      <c r="T322" s="69"/>
    </row>
    <row r="323" ht="14.25" customHeight="1">
      <c r="T323" s="69"/>
    </row>
    <row r="324" ht="14.25" customHeight="1">
      <c r="T324" s="69"/>
    </row>
    <row r="325" ht="14.25" customHeight="1">
      <c r="T325" s="69"/>
    </row>
    <row r="326" ht="14.25" customHeight="1">
      <c r="T326" s="69"/>
    </row>
    <row r="327" ht="14.25" customHeight="1">
      <c r="T327" s="69"/>
    </row>
    <row r="328" ht="14.25" customHeight="1">
      <c r="T328" s="69"/>
    </row>
    <row r="329" ht="14.25" customHeight="1">
      <c r="T329" s="69"/>
    </row>
    <row r="330" ht="14.25" customHeight="1">
      <c r="T330" s="69"/>
    </row>
    <row r="331" ht="14.25" customHeight="1">
      <c r="T331" s="69"/>
    </row>
    <row r="332" ht="14.25" customHeight="1">
      <c r="T332" s="69"/>
    </row>
    <row r="333" ht="14.25" customHeight="1">
      <c r="T333" s="69"/>
    </row>
    <row r="334" ht="14.25" customHeight="1">
      <c r="T334" s="69"/>
    </row>
    <row r="335" ht="14.25" customHeight="1">
      <c r="T335" s="69"/>
    </row>
    <row r="336" ht="14.25" customHeight="1">
      <c r="T336" s="69"/>
    </row>
    <row r="337" ht="14.25" customHeight="1">
      <c r="T337" s="69"/>
    </row>
    <row r="338" ht="14.25" customHeight="1">
      <c r="T338" s="69"/>
    </row>
    <row r="339" ht="14.25" customHeight="1">
      <c r="T339" s="69"/>
    </row>
    <row r="340" ht="14.25" customHeight="1">
      <c r="T340" s="69"/>
    </row>
    <row r="341" ht="14.25" customHeight="1">
      <c r="T341" s="69"/>
    </row>
    <row r="342" ht="14.25" customHeight="1">
      <c r="T342" s="69"/>
    </row>
    <row r="343" ht="14.25" customHeight="1">
      <c r="T343" s="69"/>
    </row>
    <row r="344" ht="14.25" customHeight="1">
      <c r="T344" s="69"/>
    </row>
    <row r="345" ht="14.25" customHeight="1">
      <c r="T345" s="69"/>
    </row>
    <row r="346" ht="14.25" customHeight="1">
      <c r="T346" s="69"/>
    </row>
    <row r="347" ht="14.25" customHeight="1">
      <c r="T347" s="69"/>
    </row>
    <row r="348" ht="14.25" customHeight="1">
      <c r="T348" s="69"/>
    </row>
    <row r="349" ht="14.25" customHeight="1">
      <c r="T349" s="69"/>
    </row>
    <row r="350" ht="14.25" customHeight="1">
      <c r="T350" s="69"/>
    </row>
    <row r="351" ht="14.25" customHeight="1">
      <c r="T351" s="69"/>
    </row>
    <row r="352" ht="14.25" customHeight="1">
      <c r="T352" s="69"/>
    </row>
    <row r="353" ht="14.25" customHeight="1">
      <c r="T353" s="69"/>
    </row>
    <row r="354" ht="14.25" customHeight="1">
      <c r="T354" s="69"/>
    </row>
    <row r="355" ht="14.25" customHeight="1">
      <c r="T355" s="69"/>
    </row>
    <row r="356" ht="14.25" customHeight="1">
      <c r="T356" s="69"/>
    </row>
    <row r="357" ht="14.25" customHeight="1">
      <c r="T357" s="69"/>
    </row>
    <row r="358" ht="14.25" customHeight="1">
      <c r="T358" s="69"/>
    </row>
    <row r="359" ht="14.25" customHeight="1">
      <c r="T359" s="69"/>
    </row>
    <row r="360" ht="14.25" customHeight="1">
      <c r="T360" s="69"/>
    </row>
    <row r="361" ht="14.25" customHeight="1">
      <c r="T361" s="69"/>
    </row>
    <row r="362" ht="14.25" customHeight="1">
      <c r="T362" s="69"/>
    </row>
    <row r="363" ht="14.25" customHeight="1">
      <c r="T363" s="69"/>
    </row>
    <row r="364" ht="14.25" customHeight="1">
      <c r="T364" s="69"/>
    </row>
    <row r="365" ht="14.25" customHeight="1">
      <c r="T365" s="69"/>
    </row>
    <row r="366" ht="14.25" customHeight="1">
      <c r="T366" s="69"/>
    </row>
    <row r="367" ht="14.25" customHeight="1">
      <c r="T367" s="69"/>
    </row>
    <row r="368" ht="14.25" customHeight="1">
      <c r="T368" s="69"/>
    </row>
    <row r="369" ht="14.25" customHeight="1">
      <c r="T369" s="69"/>
    </row>
    <row r="370" ht="14.25" customHeight="1">
      <c r="T370" s="69"/>
    </row>
    <row r="371" ht="14.25" customHeight="1">
      <c r="T371" s="69"/>
    </row>
    <row r="372" ht="14.25" customHeight="1">
      <c r="T372" s="69"/>
    </row>
    <row r="373" ht="14.25" customHeight="1">
      <c r="T373" s="69"/>
    </row>
    <row r="374" ht="14.25" customHeight="1">
      <c r="T374" s="69"/>
    </row>
    <row r="375" ht="14.25" customHeight="1">
      <c r="T375" s="69"/>
    </row>
    <row r="376" ht="14.25" customHeight="1">
      <c r="T376" s="69"/>
    </row>
    <row r="377" ht="14.25" customHeight="1">
      <c r="T377" s="69"/>
    </row>
    <row r="378" ht="14.25" customHeight="1">
      <c r="T378" s="69"/>
    </row>
    <row r="379" ht="14.25" customHeight="1">
      <c r="T379" s="69"/>
    </row>
    <row r="380" ht="14.25" customHeight="1">
      <c r="T380" s="69"/>
    </row>
    <row r="381" ht="14.25" customHeight="1">
      <c r="T381" s="69"/>
    </row>
    <row r="382" ht="14.25" customHeight="1">
      <c r="T382" s="69"/>
    </row>
    <row r="383" ht="14.25" customHeight="1">
      <c r="T383" s="69"/>
    </row>
    <row r="384" ht="14.25" customHeight="1">
      <c r="T384" s="69"/>
    </row>
    <row r="385" ht="14.25" customHeight="1">
      <c r="T385" s="69"/>
    </row>
    <row r="386" ht="14.25" customHeight="1">
      <c r="T386" s="69"/>
    </row>
    <row r="387" ht="14.25" customHeight="1">
      <c r="T387" s="69"/>
    </row>
    <row r="388" ht="14.25" customHeight="1">
      <c r="T388" s="69"/>
    </row>
    <row r="389" ht="14.25" customHeight="1">
      <c r="T389" s="69"/>
    </row>
    <row r="390" ht="14.25" customHeight="1">
      <c r="T390" s="69"/>
    </row>
    <row r="391" ht="14.25" customHeight="1">
      <c r="T391" s="69"/>
    </row>
    <row r="392" ht="14.25" customHeight="1">
      <c r="T392" s="69"/>
    </row>
    <row r="393" ht="14.25" customHeight="1">
      <c r="T393" s="69"/>
    </row>
    <row r="394" ht="14.25" customHeight="1">
      <c r="T394" s="69"/>
    </row>
    <row r="395" ht="14.25" customHeight="1">
      <c r="T395" s="69"/>
    </row>
    <row r="396" ht="14.25" customHeight="1">
      <c r="T396" s="69"/>
    </row>
    <row r="397" ht="14.25" customHeight="1">
      <c r="T397" s="69"/>
    </row>
    <row r="398" ht="14.25" customHeight="1">
      <c r="T398" s="69"/>
    </row>
    <row r="399" ht="14.25" customHeight="1">
      <c r="T399" s="69"/>
    </row>
    <row r="400" ht="14.25" customHeight="1">
      <c r="T400" s="69"/>
    </row>
    <row r="401" ht="14.25" customHeight="1">
      <c r="T401" s="69"/>
    </row>
    <row r="402" ht="14.25" customHeight="1">
      <c r="T402" s="69"/>
    </row>
    <row r="403" ht="14.25" customHeight="1">
      <c r="T403" s="69"/>
    </row>
    <row r="404" ht="14.25" customHeight="1">
      <c r="T404" s="69"/>
    </row>
    <row r="405" ht="14.25" customHeight="1">
      <c r="T405" s="69"/>
    </row>
    <row r="406" ht="14.25" customHeight="1">
      <c r="T406" s="69"/>
    </row>
    <row r="407" ht="14.25" customHeight="1">
      <c r="T407" s="69"/>
    </row>
    <row r="408" ht="14.25" customHeight="1">
      <c r="T408" s="69"/>
    </row>
    <row r="409" ht="14.25" customHeight="1">
      <c r="T409" s="69"/>
    </row>
    <row r="410" ht="14.25" customHeight="1">
      <c r="T410" s="69"/>
    </row>
    <row r="411" ht="14.25" customHeight="1">
      <c r="T411" s="69"/>
    </row>
    <row r="412" ht="14.25" customHeight="1">
      <c r="T412" s="69"/>
    </row>
    <row r="413" ht="14.25" customHeight="1">
      <c r="T413" s="69"/>
    </row>
    <row r="414" ht="14.25" customHeight="1">
      <c r="T414" s="69"/>
    </row>
    <row r="415" ht="14.25" customHeight="1">
      <c r="T415" s="69"/>
    </row>
    <row r="416" ht="14.25" customHeight="1">
      <c r="T416" s="69"/>
    </row>
    <row r="417" ht="14.25" customHeight="1">
      <c r="T417" s="69"/>
    </row>
    <row r="418" ht="14.25" customHeight="1">
      <c r="T418" s="69"/>
    </row>
    <row r="419" ht="14.25" customHeight="1">
      <c r="T419" s="69"/>
    </row>
    <row r="420" ht="14.25" customHeight="1">
      <c r="T420" s="69"/>
    </row>
    <row r="421" ht="14.25" customHeight="1">
      <c r="T421" s="69"/>
    </row>
    <row r="422" ht="14.25" customHeight="1">
      <c r="T422" s="69"/>
    </row>
    <row r="423" ht="14.25" customHeight="1">
      <c r="T423" s="69"/>
    </row>
    <row r="424" ht="14.25" customHeight="1">
      <c r="T424" s="69"/>
    </row>
    <row r="425" ht="14.25" customHeight="1">
      <c r="T425" s="69"/>
    </row>
    <row r="426" ht="14.25" customHeight="1">
      <c r="T426" s="69"/>
    </row>
    <row r="427" ht="14.25" customHeight="1">
      <c r="T427" s="69"/>
    </row>
    <row r="428" ht="14.25" customHeight="1">
      <c r="T428" s="69"/>
    </row>
    <row r="429" ht="14.25" customHeight="1">
      <c r="T429" s="69"/>
    </row>
    <row r="430" ht="14.25" customHeight="1">
      <c r="T430" s="69"/>
    </row>
    <row r="431" ht="14.25" customHeight="1">
      <c r="T431" s="69"/>
    </row>
    <row r="432" ht="14.25" customHeight="1">
      <c r="T432" s="69"/>
    </row>
    <row r="433" ht="14.25" customHeight="1">
      <c r="T433" s="69"/>
    </row>
    <row r="434" ht="14.25" customHeight="1">
      <c r="T434" s="69"/>
    </row>
    <row r="435" ht="14.25" customHeight="1">
      <c r="T435" s="69"/>
    </row>
    <row r="436" ht="14.25" customHeight="1">
      <c r="T436" s="69"/>
    </row>
    <row r="437" ht="14.25" customHeight="1">
      <c r="T437" s="69"/>
    </row>
    <row r="438" ht="14.25" customHeight="1">
      <c r="T438" s="69"/>
    </row>
    <row r="439" ht="14.25" customHeight="1">
      <c r="T439" s="69"/>
    </row>
    <row r="440" ht="14.25" customHeight="1">
      <c r="T440" s="69"/>
    </row>
    <row r="441" ht="14.25" customHeight="1">
      <c r="T441" s="69"/>
    </row>
    <row r="442" ht="14.25" customHeight="1">
      <c r="T442" s="69"/>
    </row>
    <row r="443" ht="14.25" customHeight="1">
      <c r="T443" s="69"/>
    </row>
    <row r="444" ht="14.25" customHeight="1">
      <c r="T444" s="69"/>
    </row>
    <row r="445" ht="14.25" customHeight="1">
      <c r="T445" s="69"/>
    </row>
    <row r="446" ht="14.25" customHeight="1">
      <c r="T446" s="69"/>
    </row>
    <row r="447" ht="14.25" customHeight="1">
      <c r="T447" s="69"/>
    </row>
    <row r="448" ht="14.25" customHeight="1">
      <c r="T448" s="69"/>
    </row>
    <row r="449" ht="14.25" customHeight="1">
      <c r="T449" s="69"/>
    </row>
    <row r="450" ht="14.25" customHeight="1">
      <c r="T450" s="69"/>
    </row>
    <row r="451" ht="14.25" customHeight="1">
      <c r="T451" s="69"/>
    </row>
    <row r="452" ht="14.25" customHeight="1">
      <c r="T452" s="69"/>
    </row>
    <row r="453" ht="14.25" customHeight="1">
      <c r="T453" s="69"/>
    </row>
    <row r="454" ht="14.25" customHeight="1">
      <c r="T454" s="69"/>
    </row>
    <row r="455" ht="14.25" customHeight="1">
      <c r="T455" s="69"/>
    </row>
    <row r="456" ht="14.25" customHeight="1">
      <c r="T456" s="69"/>
    </row>
    <row r="457" ht="14.25" customHeight="1">
      <c r="T457" s="69"/>
    </row>
    <row r="458" ht="14.25" customHeight="1">
      <c r="T458" s="69"/>
    </row>
    <row r="459" ht="14.25" customHeight="1">
      <c r="T459" s="69"/>
    </row>
    <row r="460" ht="14.25" customHeight="1">
      <c r="T460" s="69"/>
    </row>
    <row r="461" ht="14.25" customHeight="1">
      <c r="T461" s="69"/>
    </row>
    <row r="462" ht="14.25" customHeight="1">
      <c r="T462" s="69"/>
    </row>
    <row r="463" ht="14.25" customHeight="1">
      <c r="T463" s="69"/>
    </row>
    <row r="464" ht="14.25" customHeight="1">
      <c r="T464" s="69"/>
    </row>
    <row r="465" ht="14.25" customHeight="1">
      <c r="T465" s="69"/>
    </row>
    <row r="466" ht="14.25" customHeight="1">
      <c r="T466" s="69"/>
    </row>
    <row r="467" ht="14.25" customHeight="1">
      <c r="T467" s="69"/>
    </row>
    <row r="468" ht="14.25" customHeight="1">
      <c r="T468" s="69"/>
    </row>
    <row r="469" ht="14.25" customHeight="1">
      <c r="T469" s="69"/>
    </row>
    <row r="470" ht="14.25" customHeight="1">
      <c r="T470" s="69"/>
    </row>
    <row r="471" ht="14.25" customHeight="1">
      <c r="T471" s="69"/>
    </row>
    <row r="472" ht="14.25" customHeight="1">
      <c r="T472" s="69"/>
    </row>
    <row r="473" ht="14.25" customHeight="1">
      <c r="T473" s="69"/>
    </row>
    <row r="474" ht="14.25" customHeight="1">
      <c r="T474" s="69"/>
    </row>
    <row r="475" ht="14.25" customHeight="1">
      <c r="T475" s="69"/>
    </row>
    <row r="476" ht="14.25" customHeight="1">
      <c r="T476" s="69"/>
    </row>
    <row r="477" ht="14.25" customHeight="1">
      <c r="T477" s="69"/>
    </row>
    <row r="478" ht="14.25" customHeight="1">
      <c r="T478" s="69"/>
    </row>
    <row r="479" ht="14.25" customHeight="1">
      <c r="T479" s="69"/>
    </row>
    <row r="480" ht="14.25" customHeight="1">
      <c r="T480" s="69"/>
    </row>
    <row r="481" ht="14.25" customHeight="1">
      <c r="T481" s="69"/>
    </row>
    <row r="482" ht="14.25" customHeight="1">
      <c r="T482" s="69"/>
    </row>
    <row r="483" ht="14.25" customHeight="1">
      <c r="T483" s="69"/>
    </row>
    <row r="484" ht="14.25" customHeight="1">
      <c r="T484" s="69"/>
    </row>
    <row r="485" ht="14.25" customHeight="1">
      <c r="T485" s="69"/>
    </row>
    <row r="486" ht="14.25" customHeight="1">
      <c r="T486" s="69"/>
    </row>
    <row r="487" ht="14.25" customHeight="1">
      <c r="T487" s="69"/>
    </row>
    <row r="488" ht="14.25" customHeight="1">
      <c r="T488" s="69"/>
    </row>
    <row r="489" ht="14.25" customHeight="1">
      <c r="T489" s="69"/>
    </row>
    <row r="490" ht="14.25" customHeight="1">
      <c r="T490" s="69"/>
    </row>
    <row r="491" ht="14.25" customHeight="1">
      <c r="T491" s="69"/>
    </row>
    <row r="492" ht="14.25" customHeight="1">
      <c r="T492" s="69"/>
    </row>
    <row r="493" ht="14.25" customHeight="1">
      <c r="T493" s="69"/>
    </row>
    <row r="494" ht="14.25" customHeight="1">
      <c r="T494" s="69"/>
    </row>
    <row r="495" ht="14.25" customHeight="1">
      <c r="T495" s="69"/>
    </row>
    <row r="496" ht="14.25" customHeight="1">
      <c r="T496" s="69"/>
    </row>
    <row r="497" ht="14.25" customHeight="1">
      <c r="T497" s="69"/>
    </row>
    <row r="498" ht="14.25" customHeight="1">
      <c r="T498" s="69"/>
    </row>
    <row r="499" ht="14.25" customHeight="1">
      <c r="T499" s="69"/>
    </row>
    <row r="500" ht="14.25" customHeight="1">
      <c r="T500" s="69"/>
    </row>
    <row r="501" ht="14.25" customHeight="1">
      <c r="T501" s="69"/>
    </row>
    <row r="502" ht="14.25" customHeight="1">
      <c r="T502" s="69"/>
    </row>
    <row r="503" ht="14.25" customHeight="1">
      <c r="T503" s="69"/>
    </row>
    <row r="504" ht="14.25" customHeight="1">
      <c r="T504" s="69"/>
    </row>
    <row r="505" ht="14.25" customHeight="1">
      <c r="T505" s="69"/>
    </row>
    <row r="506" ht="14.25" customHeight="1">
      <c r="T506" s="69"/>
    </row>
    <row r="507" ht="14.25" customHeight="1">
      <c r="T507" s="69"/>
    </row>
    <row r="508" ht="14.25" customHeight="1">
      <c r="T508" s="69"/>
    </row>
    <row r="509" ht="14.25" customHeight="1">
      <c r="T509" s="69"/>
    </row>
    <row r="510" ht="14.25" customHeight="1">
      <c r="T510" s="69"/>
    </row>
    <row r="511" ht="14.25" customHeight="1">
      <c r="T511" s="69"/>
    </row>
    <row r="512" ht="14.25" customHeight="1">
      <c r="T512" s="69"/>
    </row>
    <row r="513" ht="14.25" customHeight="1">
      <c r="T513" s="69"/>
    </row>
    <row r="514" ht="14.25" customHeight="1">
      <c r="T514" s="69"/>
    </row>
    <row r="515" ht="14.25" customHeight="1">
      <c r="T515" s="69"/>
    </row>
    <row r="516" ht="14.25" customHeight="1">
      <c r="T516" s="69"/>
    </row>
    <row r="517" ht="14.25" customHeight="1">
      <c r="T517" s="69"/>
    </row>
    <row r="518" ht="14.25" customHeight="1">
      <c r="T518" s="69"/>
    </row>
    <row r="519" ht="14.25" customHeight="1">
      <c r="T519" s="69"/>
    </row>
    <row r="520" ht="14.25" customHeight="1">
      <c r="T520" s="69"/>
    </row>
    <row r="521" ht="14.25" customHeight="1">
      <c r="T521" s="69"/>
    </row>
    <row r="522" ht="14.25" customHeight="1">
      <c r="T522" s="69"/>
    </row>
    <row r="523" ht="14.25" customHeight="1">
      <c r="T523" s="69"/>
    </row>
    <row r="524" ht="14.25" customHeight="1">
      <c r="T524" s="69"/>
    </row>
    <row r="525" ht="14.25" customHeight="1">
      <c r="T525" s="69"/>
    </row>
    <row r="526" ht="14.25" customHeight="1">
      <c r="T526" s="69"/>
    </row>
    <row r="527" ht="14.25" customHeight="1">
      <c r="T527" s="69"/>
    </row>
    <row r="528" ht="14.25" customHeight="1">
      <c r="T528" s="69"/>
    </row>
    <row r="529" ht="14.25" customHeight="1">
      <c r="T529" s="69"/>
    </row>
    <row r="530" ht="14.25" customHeight="1">
      <c r="T530" s="69"/>
    </row>
    <row r="531" ht="14.25" customHeight="1">
      <c r="T531" s="69"/>
    </row>
    <row r="532" ht="14.25" customHeight="1">
      <c r="T532" s="69"/>
    </row>
    <row r="533" ht="14.25" customHeight="1">
      <c r="T533" s="69"/>
    </row>
    <row r="534" ht="14.25" customHeight="1">
      <c r="T534" s="69"/>
    </row>
    <row r="535" ht="14.25" customHeight="1">
      <c r="T535" s="69"/>
    </row>
    <row r="536" ht="14.25" customHeight="1">
      <c r="T536" s="69"/>
    </row>
    <row r="537" ht="14.25" customHeight="1">
      <c r="T537" s="69"/>
    </row>
    <row r="538" ht="14.25" customHeight="1">
      <c r="T538" s="69"/>
    </row>
    <row r="539" ht="14.25" customHeight="1">
      <c r="T539" s="69"/>
    </row>
    <row r="540" ht="14.25" customHeight="1">
      <c r="T540" s="69"/>
    </row>
    <row r="541" ht="14.25" customHeight="1">
      <c r="T541" s="69"/>
    </row>
    <row r="542" ht="14.25" customHeight="1">
      <c r="T542" s="69"/>
    </row>
    <row r="543" ht="14.25" customHeight="1">
      <c r="T543" s="69"/>
    </row>
    <row r="544" ht="14.25" customHeight="1">
      <c r="T544" s="69"/>
    </row>
    <row r="545" ht="14.25" customHeight="1">
      <c r="T545" s="69"/>
    </row>
    <row r="546" ht="14.25" customHeight="1">
      <c r="T546" s="69"/>
    </row>
    <row r="547" ht="14.25" customHeight="1">
      <c r="T547" s="69"/>
    </row>
    <row r="548" ht="14.25" customHeight="1">
      <c r="T548" s="69"/>
    </row>
    <row r="549" ht="14.25" customHeight="1">
      <c r="T549" s="69"/>
    </row>
    <row r="550" ht="14.25" customHeight="1">
      <c r="T550" s="69"/>
    </row>
    <row r="551" ht="14.25" customHeight="1">
      <c r="T551" s="69"/>
    </row>
    <row r="552" ht="14.25" customHeight="1">
      <c r="T552" s="69"/>
    </row>
    <row r="553" ht="14.25" customHeight="1">
      <c r="T553" s="69"/>
    </row>
    <row r="554" ht="14.25" customHeight="1">
      <c r="T554" s="69"/>
    </row>
    <row r="555" ht="14.25" customHeight="1">
      <c r="T555" s="69"/>
    </row>
    <row r="556" ht="14.25" customHeight="1">
      <c r="T556" s="69"/>
    </row>
    <row r="557" ht="14.25" customHeight="1">
      <c r="T557" s="69"/>
    </row>
    <row r="558" ht="14.25" customHeight="1">
      <c r="T558" s="69"/>
    </row>
    <row r="559" ht="14.25" customHeight="1">
      <c r="T559" s="69"/>
    </row>
    <row r="560" ht="14.25" customHeight="1">
      <c r="T560" s="69"/>
    </row>
    <row r="561" ht="14.25" customHeight="1">
      <c r="T561" s="69"/>
    </row>
    <row r="562" ht="14.25" customHeight="1">
      <c r="T562" s="69"/>
    </row>
    <row r="563" ht="14.25" customHeight="1">
      <c r="T563" s="69"/>
    </row>
    <row r="564" ht="14.25" customHeight="1">
      <c r="T564" s="69"/>
    </row>
    <row r="565" ht="14.25" customHeight="1">
      <c r="T565" s="69"/>
    </row>
    <row r="566" ht="14.25" customHeight="1">
      <c r="T566" s="69"/>
    </row>
    <row r="567" ht="14.25" customHeight="1">
      <c r="T567" s="69"/>
    </row>
    <row r="568" ht="14.25" customHeight="1">
      <c r="T568" s="69"/>
    </row>
    <row r="569" ht="14.25" customHeight="1">
      <c r="T569" s="69"/>
    </row>
    <row r="570" ht="14.25" customHeight="1">
      <c r="T570" s="69"/>
    </row>
    <row r="571" ht="14.25" customHeight="1">
      <c r="T571" s="69"/>
    </row>
    <row r="572" ht="14.25" customHeight="1">
      <c r="T572" s="69"/>
    </row>
    <row r="573" ht="14.25" customHeight="1">
      <c r="T573" s="69"/>
    </row>
    <row r="574" ht="14.25" customHeight="1">
      <c r="T574" s="69"/>
    </row>
    <row r="575" ht="14.25" customHeight="1">
      <c r="T575" s="69"/>
    </row>
    <row r="576" ht="14.25" customHeight="1">
      <c r="T576" s="69"/>
    </row>
    <row r="577" ht="14.25" customHeight="1">
      <c r="T577" s="69"/>
    </row>
    <row r="578" ht="14.25" customHeight="1">
      <c r="T578" s="69"/>
    </row>
    <row r="579" ht="14.25" customHeight="1">
      <c r="T579" s="69"/>
    </row>
    <row r="580" ht="14.25" customHeight="1">
      <c r="T580" s="69"/>
    </row>
    <row r="581" ht="14.25" customHeight="1">
      <c r="T581" s="69"/>
    </row>
    <row r="582" ht="14.25" customHeight="1">
      <c r="T582" s="69"/>
    </row>
    <row r="583" ht="14.25" customHeight="1">
      <c r="T583" s="69"/>
    </row>
    <row r="584" ht="14.25" customHeight="1">
      <c r="T584" s="69"/>
    </row>
    <row r="585" ht="14.25" customHeight="1">
      <c r="T585" s="69"/>
    </row>
    <row r="586" ht="14.25" customHeight="1">
      <c r="T586" s="69"/>
    </row>
    <row r="587" ht="14.25" customHeight="1">
      <c r="T587" s="69"/>
    </row>
    <row r="588" ht="14.25" customHeight="1">
      <c r="T588" s="69"/>
    </row>
    <row r="589" ht="14.25" customHeight="1">
      <c r="T589" s="69"/>
    </row>
    <row r="590" ht="14.25" customHeight="1">
      <c r="T590" s="69"/>
    </row>
    <row r="591" ht="14.25" customHeight="1">
      <c r="T591" s="69"/>
    </row>
    <row r="592" ht="14.25" customHeight="1">
      <c r="T592" s="69"/>
    </row>
    <row r="593" ht="14.25" customHeight="1">
      <c r="T593" s="69"/>
    </row>
    <row r="594" ht="14.25" customHeight="1">
      <c r="T594" s="69"/>
    </row>
    <row r="595" ht="14.25" customHeight="1">
      <c r="T595" s="69"/>
    </row>
    <row r="596" ht="14.25" customHeight="1">
      <c r="T596" s="69"/>
    </row>
    <row r="597" ht="14.25" customHeight="1">
      <c r="T597" s="69"/>
    </row>
    <row r="598" ht="14.25" customHeight="1">
      <c r="T598" s="69"/>
    </row>
    <row r="599" ht="14.25" customHeight="1">
      <c r="T599" s="69"/>
    </row>
    <row r="600" ht="14.25" customHeight="1">
      <c r="T600" s="69"/>
    </row>
    <row r="601" ht="14.25" customHeight="1">
      <c r="T601" s="69"/>
    </row>
    <row r="602" ht="14.25" customHeight="1">
      <c r="T602" s="69"/>
    </row>
    <row r="603" ht="14.25" customHeight="1">
      <c r="T603" s="69"/>
    </row>
    <row r="604" ht="14.25" customHeight="1">
      <c r="T604" s="69"/>
    </row>
    <row r="605" ht="14.25" customHeight="1">
      <c r="T605" s="69"/>
    </row>
    <row r="606" ht="14.25" customHeight="1">
      <c r="T606" s="69"/>
    </row>
    <row r="607" ht="14.25" customHeight="1">
      <c r="T607" s="69"/>
    </row>
    <row r="608" ht="14.25" customHeight="1">
      <c r="T608" s="69"/>
    </row>
    <row r="609" ht="14.25" customHeight="1">
      <c r="T609" s="69"/>
    </row>
    <row r="610" ht="14.25" customHeight="1">
      <c r="T610" s="69"/>
    </row>
    <row r="611" ht="14.25" customHeight="1">
      <c r="T611" s="69"/>
    </row>
    <row r="612" ht="14.25" customHeight="1">
      <c r="T612" s="69"/>
    </row>
    <row r="613" ht="14.25" customHeight="1">
      <c r="T613" s="69"/>
    </row>
    <row r="614" ht="14.25" customHeight="1">
      <c r="T614" s="69"/>
    </row>
    <row r="615" ht="14.25" customHeight="1">
      <c r="T615" s="69"/>
    </row>
    <row r="616" ht="14.25" customHeight="1">
      <c r="T616" s="69"/>
    </row>
    <row r="617" ht="14.25" customHeight="1">
      <c r="T617" s="69"/>
    </row>
    <row r="618" ht="14.25" customHeight="1">
      <c r="T618" s="69"/>
    </row>
    <row r="619" ht="14.25" customHeight="1">
      <c r="T619" s="69"/>
    </row>
    <row r="620" ht="14.25" customHeight="1">
      <c r="T620" s="69"/>
    </row>
    <row r="621" ht="14.25" customHeight="1">
      <c r="T621" s="69"/>
    </row>
    <row r="622" ht="14.25" customHeight="1">
      <c r="T622" s="69"/>
    </row>
    <row r="623" ht="14.25" customHeight="1">
      <c r="T623" s="69"/>
    </row>
    <row r="624" ht="14.25" customHeight="1">
      <c r="T624" s="69"/>
    </row>
    <row r="625" ht="14.25" customHeight="1">
      <c r="T625" s="69"/>
    </row>
    <row r="626" ht="14.25" customHeight="1">
      <c r="T626" s="69"/>
    </row>
    <row r="627" ht="14.25" customHeight="1">
      <c r="T627" s="69"/>
    </row>
    <row r="628" ht="14.25" customHeight="1">
      <c r="T628" s="69"/>
    </row>
    <row r="629" ht="14.25" customHeight="1">
      <c r="T629" s="69"/>
    </row>
    <row r="630" ht="14.25" customHeight="1">
      <c r="T630" s="69"/>
    </row>
    <row r="631" ht="14.25" customHeight="1">
      <c r="T631" s="69"/>
    </row>
    <row r="632" ht="14.25" customHeight="1">
      <c r="T632" s="69"/>
    </row>
    <row r="633" ht="14.25" customHeight="1">
      <c r="T633" s="69"/>
    </row>
    <row r="634" ht="14.25" customHeight="1">
      <c r="T634" s="69"/>
    </row>
    <row r="635" ht="14.25" customHeight="1">
      <c r="T635" s="69"/>
    </row>
    <row r="636" ht="14.25" customHeight="1">
      <c r="T636" s="69"/>
    </row>
    <row r="637" ht="14.25" customHeight="1">
      <c r="T637" s="69"/>
    </row>
    <row r="638" ht="14.25" customHeight="1">
      <c r="T638" s="69"/>
    </row>
    <row r="639" ht="14.25" customHeight="1">
      <c r="T639" s="69"/>
    </row>
    <row r="640" ht="14.25" customHeight="1">
      <c r="T640" s="69"/>
    </row>
    <row r="641" ht="14.25" customHeight="1">
      <c r="T641" s="69"/>
    </row>
    <row r="642" ht="14.25" customHeight="1">
      <c r="T642" s="69"/>
    </row>
    <row r="643" ht="14.25" customHeight="1">
      <c r="T643" s="69"/>
    </row>
    <row r="644" ht="14.25" customHeight="1">
      <c r="T644" s="69"/>
    </row>
    <row r="645" ht="14.25" customHeight="1">
      <c r="T645" s="69"/>
    </row>
    <row r="646" ht="14.25" customHeight="1">
      <c r="T646" s="69"/>
    </row>
    <row r="647" ht="14.25" customHeight="1">
      <c r="T647" s="69"/>
    </row>
    <row r="648" ht="14.25" customHeight="1">
      <c r="T648" s="69"/>
    </row>
    <row r="649" ht="14.25" customHeight="1">
      <c r="T649" s="69"/>
    </row>
    <row r="650" ht="14.25" customHeight="1">
      <c r="T650" s="69"/>
    </row>
    <row r="651" ht="14.25" customHeight="1">
      <c r="T651" s="69"/>
    </row>
    <row r="652" ht="14.25" customHeight="1">
      <c r="T652" s="69"/>
    </row>
    <row r="653" ht="14.25" customHeight="1">
      <c r="T653" s="69"/>
    </row>
    <row r="654" ht="14.25" customHeight="1">
      <c r="T654" s="69"/>
    </row>
    <row r="655" ht="14.25" customHeight="1">
      <c r="T655" s="69"/>
    </row>
    <row r="656" ht="14.25" customHeight="1">
      <c r="T656" s="69"/>
    </row>
    <row r="657" ht="14.25" customHeight="1">
      <c r="T657" s="69"/>
    </row>
    <row r="658" ht="14.25" customHeight="1">
      <c r="T658" s="69"/>
    </row>
    <row r="659" ht="14.25" customHeight="1">
      <c r="T659" s="69"/>
    </row>
    <row r="660" ht="14.25" customHeight="1">
      <c r="T660" s="69"/>
    </row>
    <row r="661" ht="14.25" customHeight="1">
      <c r="T661" s="69"/>
    </row>
    <row r="662" ht="14.25" customHeight="1">
      <c r="T662" s="69"/>
    </row>
    <row r="663" ht="14.25" customHeight="1">
      <c r="T663" s="69"/>
    </row>
    <row r="664" ht="14.25" customHeight="1">
      <c r="T664" s="69"/>
    </row>
    <row r="665" ht="14.25" customHeight="1">
      <c r="T665" s="69"/>
    </row>
    <row r="666" ht="14.25" customHeight="1">
      <c r="T666" s="69"/>
    </row>
    <row r="667" ht="14.25" customHeight="1">
      <c r="T667" s="69"/>
    </row>
    <row r="668" ht="14.25" customHeight="1">
      <c r="T668" s="69"/>
    </row>
    <row r="669" ht="14.25" customHeight="1">
      <c r="T669" s="69"/>
    </row>
    <row r="670" ht="14.25" customHeight="1">
      <c r="T670" s="69"/>
    </row>
    <row r="671" ht="14.25" customHeight="1">
      <c r="T671" s="69"/>
    </row>
    <row r="672" ht="14.25" customHeight="1">
      <c r="T672" s="69"/>
    </row>
    <row r="673" ht="14.25" customHeight="1">
      <c r="T673" s="69"/>
    </row>
    <row r="674" ht="14.25" customHeight="1">
      <c r="T674" s="69"/>
    </row>
    <row r="675" ht="14.25" customHeight="1">
      <c r="T675" s="69"/>
    </row>
    <row r="676" ht="14.25" customHeight="1">
      <c r="T676" s="69"/>
    </row>
    <row r="677" ht="14.25" customHeight="1">
      <c r="T677" s="69"/>
    </row>
    <row r="678" ht="14.25" customHeight="1">
      <c r="T678" s="69"/>
    </row>
    <row r="679" ht="14.25" customHeight="1">
      <c r="T679" s="69"/>
    </row>
    <row r="680" ht="14.25" customHeight="1">
      <c r="T680" s="69"/>
    </row>
    <row r="681" ht="14.25" customHeight="1">
      <c r="T681" s="69"/>
    </row>
    <row r="682" ht="14.25" customHeight="1">
      <c r="T682" s="69"/>
    </row>
    <row r="683" ht="14.25" customHeight="1">
      <c r="T683" s="69"/>
    </row>
    <row r="684" ht="14.25" customHeight="1">
      <c r="T684" s="69"/>
    </row>
    <row r="685" ht="14.25" customHeight="1">
      <c r="T685" s="69"/>
    </row>
    <row r="686" ht="14.25" customHeight="1">
      <c r="T686" s="69"/>
    </row>
    <row r="687" ht="14.25" customHeight="1">
      <c r="T687" s="69"/>
    </row>
    <row r="688" ht="14.25" customHeight="1">
      <c r="T688" s="69"/>
    </row>
    <row r="689" ht="14.25" customHeight="1">
      <c r="T689" s="69"/>
    </row>
    <row r="690" ht="14.25" customHeight="1">
      <c r="T690" s="69"/>
    </row>
    <row r="691" ht="14.25" customHeight="1">
      <c r="T691" s="69"/>
    </row>
    <row r="692" ht="14.25" customHeight="1">
      <c r="T692" s="69"/>
    </row>
    <row r="693" ht="14.25" customHeight="1">
      <c r="T693" s="69"/>
    </row>
    <row r="694" ht="14.25" customHeight="1">
      <c r="T694" s="69"/>
    </row>
    <row r="695" ht="14.25" customHeight="1">
      <c r="T695" s="69"/>
    </row>
    <row r="696" ht="14.25" customHeight="1">
      <c r="T696" s="69"/>
    </row>
    <row r="697" ht="14.25" customHeight="1">
      <c r="T697" s="69"/>
    </row>
    <row r="698" ht="14.25" customHeight="1">
      <c r="T698" s="69"/>
    </row>
    <row r="699" ht="14.25" customHeight="1">
      <c r="T699" s="69"/>
    </row>
    <row r="700" ht="14.25" customHeight="1">
      <c r="T700" s="69"/>
    </row>
    <row r="701" ht="14.25" customHeight="1">
      <c r="T701" s="69"/>
    </row>
    <row r="702" ht="14.25" customHeight="1">
      <c r="T702" s="69"/>
    </row>
    <row r="703" ht="14.25" customHeight="1">
      <c r="T703" s="69"/>
    </row>
    <row r="704" ht="14.25" customHeight="1">
      <c r="T704" s="69"/>
    </row>
    <row r="705" ht="14.25" customHeight="1">
      <c r="T705" s="69"/>
    </row>
    <row r="706" ht="14.25" customHeight="1">
      <c r="T706" s="69"/>
    </row>
    <row r="707" ht="14.25" customHeight="1">
      <c r="T707" s="69"/>
    </row>
    <row r="708" ht="14.25" customHeight="1">
      <c r="T708" s="69"/>
    </row>
    <row r="709" ht="14.25" customHeight="1">
      <c r="T709" s="69"/>
    </row>
    <row r="710" ht="14.25" customHeight="1">
      <c r="T710" s="69"/>
    </row>
    <row r="711" ht="14.25" customHeight="1">
      <c r="T711" s="69"/>
    </row>
    <row r="712" ht="14.25" customHeight="1">
      <c r="T712" s="69"/>
    </row>
    <row r="713" ht="14.25" customHeight="1">
      <c r="T713" s="69"/>
    </row>
    <row r="714" ht="14.25" customHeight="1">
      <c r="T714" s="69"/>
    </row>
    <row r="715" ht="14.25" customHeight="1">
      <c r="T715" s="69"/>
    </row>
    <row r="716" ht="14.25" customHeight="1">
      <c r="T716" s="69"/>
    </row>
    <row r="717" ht="14.25" customHeight="1">
      <c r="T717" s="69"/>
    </row>
    <row r="718" ht="14.25" customHeight="1">
      <c r="T718" s="69"/>
    </row>
    <row r="719" ht="14.25" customHeight="1">
      <c r="T719" s="69"/>
    </row>
    <row r="720" ht="14.25" customHeight="1">
      <c r="T720" s="69"/>
    </row>
    <row r="721" ht="14.25" customHeight="1">
      <c r="T721" s="69"/>
    </row>
    <row r="722" ht="14.25" customHeight="1">
      <c r="T722" s="69"/>
    </row>
    <row r="723" ht="14.25" customHeight="1">
      <c r="T723" s="69"/>
    </row>
    <row r="724" ht="14.25" customHeight="1">
      <c r="T724" s="69"/>
    </row>
    <row r="725" ht="14.25" customHeight="1">
      <c r="T725" s="69"/>
    </row>
    <row r="726" ht="14.25" customHeight="1">
      <c r="T726" s="69"/>
    </row>
    <row r="727" ht="14.25" customHeight="1">
      <c r="T727" s="69"/>
    </row>
    <row r="728" ht="14.25" customHeight="1">
      <c r="T728" s="69"/>
    </row>
    <row r="729" ht="14.25" customHeight="1">
      <c r="T729" s="69"/>
    </row>
    <row r="730" ht="14.25" customHeight="1">
      <c r="T730" s="69"/>
    </row>
    <row r="731" ht="14.25" customHeight="1">
      <c r="T731" s="69"/>
    </row>
    <row r="732" ht="14.25" customHeight="1">
      <c r="T732" s="69"/>
    </row>
    <row r="733" ht="14.25" customHeight="1">
      <c r="T733" s="69"/>
    </row>
    <row r="734" ht="14.25" customHeight="1">
      <c r="T734" s="69"/>
    </row>
    <row r="735" ht="14.25" customHeight="1">
      <c r="T735" s="69"/>
    </row>
    <row r="736" ht="14.25" customHeight="1">
      <c r="T736" s="69"/>
    </row>
    <row r="737" ht="14.25" customHeight="1">
      <c r="T737" s="69"/>
    </row>
    <row r="738" ht="14.25" customHeight="1">
      <c r="T738" s="69"/>
    </row>
    <row r="739" ht="14.25" customHeight="1">
      <c r="T739" s="69"/>
    </row>
    <row r="740" ht="14.25" customHeight="1">
      <c r="T740" s="69"/>
    </row>
    <row r="741" ht="14.25" customHeight="1">
      <c r="T741" s="69"/>
    </row>
    <row r="742" ht="14.25" customHeight="1">
      <c r="T742" s="69"/>
    </row>
    <row r="743" ht="14.25" customHeight="1">
      <c r="T743" s="69"/>
    </row>
    <row r="744" ht="14.25" customHeight="1">
      <c r="T744" s="69"/>
    </row>
    <row r="745" ht="14.25" customHeight="1">
      <c r="T745" s="69"/>
    </row>
    <row r="746" ht="14.25" customHeight="1">
      <c r="T746" s="69"/>
    </row>
    <row r="747" ht="14.25" customHeight="1">
      <c r="T747" s="69"/>
    </row>
    <row r="748" ht="14.25" customHeight="1">
      <c r="T748" s="69"/>
    </row>
    <row r="749" ht="14.25" customHeight="1">
      <c r="T749" s="69"/>
    </row>
    <row r="750" ht="14.25" customHeight="1">
      <c r="T750" s="69"/>
    </row>
    <row r="751" ht="14.25" customHeight="1">
      <c r="T751" s="69"/>
    </row>
    <row r="752" ht="14.25" customHeight="1">
      <c r="T752" s="69"/>
    </row>
    <row r="753" ht="14.25" customHeight="1">
      <c r="T753" s="69"/>
    </row>
    <row r="754" ht="14.25" customHeight="1">
      <c r="T754" s="69"/>
    </row>
    <row r="755" ht="14.25" customHeight="1">
      <c r="T755" s="69"/>
    </row>
    <row r="756" ht="14.25" customHeight="1">
      <c r="T756" s="69"/>
    </row>
    <row r="757" ht="14.25" customHeight="1">
      <c r="T757" s="69"/>
    </row>
    <row r="758" ht="14.25" customHeight="1">
      <c r="T758" s="69"/>
    </row>
    <row r="759" ht="14.25" customHeight="1">
      <c r="T759" s="69"/>
    </row>
    <row r="760" ht="14.25" customHeight="1">
      <c r="T760" s="69"/>
    </row>
    <row r="761" ht="14.25" customHeight="1">
      <c r="T761" s="69"/>
    </row>
    <row r="762" ht="14.25" customHeight="1">
      <c r="T762" s="69"/>
    </row>
    <row r="763" ht="14.25" customHeight="1">
      <c r="T763" s="69"/>
    </row>
    <row r="764" ht="14.25" customHeight="1">
      <c r="T764" s="69"/>
    </row>
    <row r="765" ht="14.25" customHeight="1">
      <c r="T765" s="69"/>
    </row>
    <row r="766" ht="14.25" customHeight="1">
      <c r="T766" s="69"/>
    </row>
    <row r="767" ht="14.25" customHeight="1">
      <c r="T767" s="69"/>
    </row>
    <row r="768" ht="14.25" customHeight="1">
      <c r="T768" s="69"/>
    </row>
    <row r="769" ht="14.25" customHeight="1">
      <c r="T769" s="69"/>
    </row>
    <row r="770" ht="14.25" customHeight="1">
      <c r="T770" s="69"/>
    </row>
    <row r="771" ht="14.25" customHeight="1">
      <c r="T771" s="69"/>
    </row>
    <row r="772" ht="14.25" customHeight="1">
      <c r="T772" s="69"/>
    </row>
    <row r="773" ht="14.25" customHeight="1">
      <c r="T773" s="69"/>
    </row>
    <row r="774" ht="14.25" customHeight="1">
      <c r="T774" s="69"/>
    </row>
    <row r="775" ht="14.25" customHeight="1">
      <c r="T775" s="69"/>
    </row>
    <row r="776" ht="14.25" customHeight="1">
      <c r="T776" s="69"/>
    </row>
    <row r="777" ht="14.25" customHeight="1">
      <c r="T777" s="69"/>
    </row>
    <row r="778" ht="14.25" customHeight="1">
      <c r="T778" s="69"/>
    </row>
    <row r="779" ht="14.25" customHeight="1">
      <c r="T779" s="69"/>
    </row>
    <row r="780" ht="14.25" customHeight="1">
      <c r="T780" s="69"/>
    </row>
    <row r="781" ht="14.25" customHeight="1">
      <c r="T781" s="69"/>
    </row>
    <row r="782" ht="14.25" customHeight="1">
      <c r="T782" s="69"/>
    </row>
    <row r="783" ht="14.25" customHeight="1">
      <c r="T783" s="69"/>
    </row>
    <row r="784" ht="14.25" customHeight="1">
      <c r="T784" s="69"/>
    </row>
    <row r="785" ht="14.25" customHeight="1">
      <c r="T785" s="69"/>
    </row>
    <row r="786" ht="14.25" customHeight="1">
      <c r="T786" s="69"/>
    </row>
    <row r="787" ht="14.25" customHeight="1">
      <c r="T787" s="69"/>
    </row>
    <row r="788" ht="14.25" customHeight="1">
      <c r="T788" s="69"/>
    </row>
    <row r="789" ht="14.25" customHeight="1">
      <c r="T789" s="69"/>
    </row>
    <row r="790" ht="14.25" customHeight="1">
      <c r="T790" s="69"/>
    </row>
    <row r="791" ht="14.25" customHeight="1">
      <c r="T791" s="69"/>
    </row>
    <row r="792" ht="14.25" customHeight="1">
      <c r="T792" s="69"/>
    </row>
    <row r="793" ht="14.25" customHeight="1">
      <c r="T793" s="69"/>
    </row>
    <row r="794" ht="14.25" customHeight="1">
      <c r="T794" s="69"/>
    </row>
    <row r="795" ht="14.25" customHeight="1">
      <c r="T795" s="69"/>
    </row>
    <row r="796" ht="14.25" customHeight="1">
      <c r="T796" s="69"/>
    </row>
    <row r="797" ht="14.25" customHeight="1">
      <c r="T797" s="69"/>
    </row>
    <row r="798" ht="14.25" customHeight="1">
      <c r="T798" s="69"/>
    </row>
    <row r="799" ht="14.25" customHeight="1">
      <c r="T799" s="69"/>
    </row>
    <row r="800" ht="14.25" customHeight="1">
      <c r="T800" s="69"/>
    </row>
    <row r="801" ht="14.25" customHeight="1">
      <c r="T801" s="69"/>
    </row>
    <row r="802" ht="14.25" customHeight="1">
      <c r="T802" s="69"/>
    </row>
    <row r="803" ht="14.25" customHeight="1">
      <c r="T803" s="69"/>
    </row>
    <row r="804" ht="14.25" customHeight="1">
      <c r="T804" s="69"/>
    </row>
    <row r="805" ht="14.25" customHeight="1">
      <c r="T805" s="69"/>
    </row>
    <row r="806" ht="14.25" customHeight="1">
      <c r="T806" s="69"/>
    </row>
    <row r="807" ht="14.25" customHeight="1">
      <c r="T807" s="69"/>
    </row>
    <row r="808" ht="14.25" customHeight="1">
      <c r="T808" s="69"/>
    </row>
    <row r="809" ht="14.25" customHeight="1">
      <c r="T809" s="69"/>
    </row>
    <row r="810" ht="14.25" customHeight="1">
      <c r="T810" s="69"/>
    </row>
    <row r="811" ht="14.25" customHeight="1">
      <c r="T811" s="69"/>
    </row>
    <row r="812" ht="14.25" customHeight="1">
      <c r="T812" s="69"/>
    </row>
    <row r="813" ht="14.25" customHeight="1">
      <c r="T813" s="69"/>
    </row>
    <row r="814" ht="14.25" customHeight="1">
      <c r="T814" s="69"/>
    </row>
    <row r="815" ht="14.25" customHeight="1">
      <c r="T815" s="69"/>
    </row>
    <row r="816" ht="14.25" customHeight="1">
      <c r="T816" s="69"/>
    </row>
    <row r="817" ht="14.25" customHeight="1">
      <c r="T817" s="69"/>
    </row>
    <row r="818" ht="14.25" customHeight="1">
      <c r="T818" s="69"/>
    </row>
    <row r="819" ht="14.25" customHeight="1">
      <c r="T819" s="69"/>
    </row>
    <row r="820" ht="14.25" customHeight="1">
      <c r="T820" s="69"/>
    </row>
    <row r="821" ht="14.25" customHeight="1">
      <c r="T821" s="69"/>
    </row>
    <row r="822" ht="14.25" customHeight="1">
      <c r="T822" s="69"/>
    </row>
    <row r="823" ht="14.25" customHeight="1">
      <c r="T823" s="69"/>
    </row>
    <row r="824" ht="14.25" customHeight="1">
      <c r="T824" s="69"/>
    </row>
    <row r="825" ht="14.25" customHeight="1">
      <c r="T825" s="69"/>
    </row>
    <row r="826" ht="14.25" customHeight="1">
      <c r="T826" s="69"/>
    </row>
    <row r="827" ht="14.25" customHeight="1">
      <c r="T827" s="69"/>
    </row>
    <row r="828" ht="14.25" customHeight="1">
      <c r="T828" s="69"/>
    </row>
    <row r="829" ht="14.25" customHeight="1">
      <c r="T829" s="69"/>
    </row>
    <row r="830" ht="14.25" customHeight="1">
      <c r="T830" s="69"/>
    </row>
    <row r="831" ht="14.25" customHeight="1">
      <c r="T831" s="69"/>
    </row>
    <row r="832" ht="14.25" customHeight="1">
      <c r="T832" s="69"/>
    </row>
    <row r="833" ht="14.25" customHeight="1">
      <c r="T833" s="69"/>
    </row>
    <row r="834" ht="14.25" customHeight="1">
      <c r="T834" s="69"/>
    </row>
    <row r="835" ht="14.25" customHeight="1">
      <c r="T835" s="69"/>
    </row>
    <row r="836" ht="14.25" customHeight="1">
      <c r="T836" s="69"/>
    </row>
    <row r="837" ht="14.25" customHeight="1">
      <c r="T837" s="69"/>
    </row>
    <row r="838" ht="14.25" customHeight="1">
      <c r="T838" s="69"/>
    </row>
    <row r="839" ht="14.25" customHeight="1">
      <c r="T839" s="69"/>
    </row>
    <row r="840" ht="14.25" customHeight="1">
      <c r="T840" s="69"/>
    </row>
    <row r="841" ht="14.25" customHeight="1">
      <c r="T841" s="69"/>
    </row>
    <row r="842" ht="14.25" customHeight="1">
      <c r="T842" s="69"/>
    </row>
    <row r="843" ht="14.25" customHeight="1">
      <c r="T843" s="69"/>
    </row>
    <row r="844" ht="14.25" customHeight="1">
      <c r="T844" s="69"/>
    </row>
    <row r="845" ht="14.25" customHeight="1">
      <c r="T845" s="69"/>
    </row>
    <row r="846" ht="14.25" customHeight="1">
      <c r="T846" s="69"/>
    </row>
    <row r="847" ht="14.25" customHeight="1">
      <c r="T847" s="69"/>
    </row>
    <row r="848" ht="14.25" customHeight="1">
      <c r="T848" s="69"/>
    </row>
    <row r="849" ht="14.25" customHeight="1">
      <c r="T849" s="69"/>
    </row>
    <row r="850" ht="14.25" customHeight="1">
      <c r="T850" s="69"/>
    </row>
    <row r="851" ht="14.25" customHeight="1">
      <c r="T851" s="69"/>
    </row>
    <row r="852" ht="14.25" customHeight="1">
      <c r="T852" s="69"/>
    </row>
    <row r="853" ht="14.25" customHeight="1">
      <c r="T853" s="69"/>
    </row>
    <row r="854" ht="14.25" customHeight="1">
      <c r="T854" s="69"/>
    </row>
    <row r="855" ht="14.25" customHeight="1">
      <c r="T855" s="69"/>
    </row>
    <row r="856" ht="14.25" customHeight="1">
      <c r="T856" s="69"/>
    </row>
    <row r="857" ht="14.25" customHeight="1">
      <c r="T857" s="69"/>
    </row>
    <row r="858" ht="14.25" customHeight="1">
      <c r="T858" s="69"/>
    </row>
    <row r="859" ht="14.25" customHeight="1">
      <c r="T859" s="69"/>
    </row>
    <row r="860" ht="14.25" customHeight="1">
      <c r="T860" s="69"/>
    </row>
    <row r="861" ht="14.25" customHeight="1">
      <c r="T861" s="69"/>
    </row>
    <row r="862" ht="14.25" customHeight="1">
      <c r="T862" s="69"/>
    </row>
    <row r="863" ht="14.25" customHeight="1">
      <c r="T863" s="69"/>
    </row>
    <row r="864" ht="14.25" customHeight="1">
      <c r="T864" s="69"/>
    </row>
    <row r="865" ht="14.25" customHeight="1">
      <c r="T865" s="69"/>
    </row>
    <row r="866" ht="14.25" customHeight="1">
      <c r="T866" s="69"/>
    </row>
    <row r="867" ht="14.25" customHeight="1">
      <c r="T867" s="69"/>
    </row>
    <row r="868" ht="14.25" customHeight="1">
      <c r="T868" s="69"/>
    </row>
    <row r="869" ht="14.25" customHeight="1">
      <c r="T869" s="69"/>
    </row>
    <row r="870" ht="14.25" customHeight="1">
      <c r="T870" s="69"/>
    </row>
    <row r="871" ht="14.25" customHeight="1">
      <c r="T871" s="69"/>
    </row>
    <row r="872" ht="14.25" customHeight="1">
      <c r="T872" s="69"/>
    </row>
    <row r="873" ht="14.25" customHeight="1">
      <c r="T873" s="69"/>
    </row>
    <row r="874" ht="14.25" customHeight="1">
      <c r="T874" s="69"/>
    </row>
    <row r="875" ht="14.25" customHeight="1">
      <c r="T875" s="69"/>
    </row>
    <row r="876" ht="14.25" customHeight="1">
      <c r="T876" s="69"/>
    </row>
    <row r="877" ht="14.25" customHeight="1">
      <c r="T877" s="69"/>
    </row>
    <row r="878" ht="14.25" customHeight="1">
      <c r="T878" s="69"/>
    </row>
    <row r="879" ht="14.25" customHeight="1">
      <c r="T879" s="69"/>
    </row>
    <row r="880" ht="14.25" customHeight="1">
      <c r="T880" s="69"/>
    </row>
    <row r="881" ht="14.25" customHeight="1">
      <c r="T881" s="69"/>
    </row>
    <row r="882" ht="14.25" customHeight="1">
      <c r="T882" s="69"/>
    </row>
    <row r="883" ht="14.25" customHeight="1">
      <c r="T883" s="69"/>
    </row>
    <row r="884" ht="14.25" customHeight="1">
      <c r="T884" s="69"/>
    </row>
    <row r="885" ht="14.25" customHeight="1">
      <c r="T885" s="69"/>
    </row>
    <row r="886" ht="14.25" customHeight="1">
      <c r="T886" s="69"/>
    </row>
    <row r="887" ht="14.25" customHeight="1">
      <c r="T887" s="69"/>
    </row>
    <row r="888" ht="14.25" customHeight="1">
      <c r="T888" s="69"/>
    </row>
    <row r="889" ht="14.25" customHeight="1">
      <c r="T889" s="69"/>
    </row>
    <row r="890" ht="14.25" customHeight="1">
      <c r="T890" s="69"/>
    </row>
    <row r="891" ht="14.25" customHeight="1">
      <c r="T891" s="69"/>
    </row>
    <row r="892" ht="14.25" customHeight="1">
      <c r="T892" s="69"/>
    </row>
    <row r="893" ht="14.25" customHeight="1">
      <c r="T893" s="69"/>
    </row>
    <row r="894" ht="14.25" customHeight="1">
      <c r="T894" s="69"/>
    </row>
    <row r="895" ht="14.25" customHeight="1">
      <c r="T895" s="69"/>
    </row>
    <row r="896" ht="14.25" customHeight="1">
      <c r="T896" s="69"/>
    </row>
    <row r="897" ht="14.25" customHeight="1">
      <c r="T897" s="69"/>
    </row>
    <row r="898" ht="14.25" customHeight="1">
      <c r="T898" s="69"/>
    </row>
    <row r="899" ht="14.25" customHeight="1">
      <c r="T899" s="69"/>
    </row>
    <row r="900" ht="14.25" customHeight="1">
      <c r="T900" s="69"/>
    </row>
    <row r="901" ht="14.25" customHeight="1">
      <c r="T901" s="69"/>
    </row>
    <row r="902" ht="14.25" customHeight="1">
      <c r="T902" s="69"/>
    </row>
    <row r="903" ht="14.25" customHeight="1">
      <c r="T903" s="69"/>
    </row>
    <row r="904" ht="14.25" customHeight="1">
      <c r="T904" s="69"/>
    </row>
    <row r="905" ht="14.25" customHeight="1">
      <c r="T905" s="69"/>
    </row>
    <row r="906" ht="14.25" customHeight="1">
      <c r="T906" s="69"/>
    </row>
    <row r="907" ht="14.25" customHeight="1">
      <c r="T907" s="69"/>
    </row>
    <row r="908" ht="14.25" customHeight="1">
      <c r="T908" s="69"/>
    </row>
    <row r="909" ht="14.25" customHeight="1">
      <c r="T909" s="69"/>
    </row>
    <row r="910" ht="14.25" customHeight="1">
      <c r="T910" s="69"/>
    </row>
    <row r="911" ht="14.25" customHeight="1">
      <c r="T911" s="69"/>
    </row>
    <row r="912" ht="14.25" customHeight="1">
      <c r="T912" s="69"/>
    </row>
    <row r="913" ht="14.25" customHeight="1">
      <c r="T913" s="69"/>
    </row>
    <row r="914" ht="14.25" customHeight="1">
      <c r="T914" s="69"/>
    </row>
    <row r="915" ht="14.25" customHeight="1">
      <c r="T915" s="69"/>
    </row>
    <row r="916" ht="14.25" customHeight="1">
      <c r="T916" s="69"/>
    </row>
    <row r="917" ht="14.25" customHeight="1">
      <c r="T917" s="69"/>
    </row>
    <row r="918" ht="14.25" customHeight="1">
      <c r="T918" s="69"/>
    </row>
    <row r="919" ht="14.25" customHeight="1">
      <c r="T919" s="69"/>
    </row>
    <row r="920" ht="14.25" customHeight="1">
      <c r="T920" s="69"/>
    </row>
    <row r="921" ht="14.25" customHeight="1">
      <c r="T921" s="69"/>
    </row>
    <row r="922" ht="14.25" customHeight="1">
      <c r="T922" s="69"/>
    </row>
    <row r="923" ht="14.25" customHeight="1">
      <c r="T923" s="69"/>
    </row>
    <row r="924" ht="14.25" customHeight="1">
      <c r="T924" s="69"/>
    </row>
    <row r="925" ht="14.25" customHeight="1">
      <c r="T925" s="69"/>
    </row>
    <row r="926" ht="14.25" customHeight="1">
      <c r="T926" s="69"/>
    </row>
    <row r="927" ht="14.25" customHeight="1">
      <c r="T927" s="69"/>
    </row>
    <row r="928" ht="14.25" customHeight="1">
      <c r="T928" s="69"/>
    </row>
    <row r="929" ht="14.25" customHeight="1">
      <c r="T929" s="69"/>
    </row>
    <row r="930" ht="14.25" customHeight="1">
      <c r="T930" s="69"/>
    </row>
    <row r="931" ht="14.25" customHeight="1">
      <c r="T931" s="69"/>
    </row>
    <row r="932" ht="14.25" customHeight="1">
      <c r="T932" s="69"/>
    </row>
    <row r="933" ht="14.25" customHeight="1">
      <c r="T933" s="69"/>
    </row>
    <row r="934" ht="14.25" customHeight="1">
      <c r="T934" s="69"/>
    </row>
    <row r="935" ht="14.25" customHeight="1">
      <c r="T935" s="69"/>
    </row>
    <row r="936" ht="14.25" customHeight="1">
      <c r="T936" s="69"/>
    </row>
    <row r="937" ht="14.25" customHeight="1">
      <c r="T937" s="69"/>
    </row>
    <row r="938" ht="14.25" customHeight="1">
      <c r="T938" s="69"/>
    </row>
    <row r="939" ht="14.25" customHeight="1">
      <c r="T939" s="69"/>
    </row>
    <row r="940" ht="14.25" customHeight="1">
      <c r="T940" s="69"/>
    </row>
    <row r="941" ht="14.25" customHeight="1">
      <c r="T941" s="69"/>
    </row>
    <row r="942" ht="14.25" customHeight="1">
      <c r="T942" s="69"/>
    </row>
    <row r="943" ht="14.25" customHeight="1">
      <c r="T943" s="69"/>
    </row>
    <row r="944" ht="14.25" customHeight="1">
      <c r="T944" s="69"/>
    </row>
    <row r="945" ht="14.25" customHeight="1">
      <c r="T945" s="69"/>
    </row>
    <row r="946" ht="14.25" customHeight="1">
      <c r="T946" s="69"/>
    </row>
    <row r="947" ht="14.25" customHeight="1">
      <c r="T947" s="69"/>
    </row>
    <row r="948" ht="14.25" customHeight="1">
      <c r="T948" s="69"/>
    </row>
    <row r="949" ht="14.25" customHeight="1">
      <c r="T949" s="69"/>
    </row>
    <row r="950" ht="14.25" customHeight="1">
      <c r="T950" s="69"/>
    </row>
    <row r="951" ht="14.25" customHeight="1">
      <c r="T951" s="69"/>
    </row>
    <row r="952" ht="14.25" customHeight="1">
      <c r="T952" s="69"/>
    </row>
    <row r="953" ht="14.25" customHeight="1">
      <c r="T953" s="69"/>
    </row>
    <row r="954" ht="14.25" customHeight="1">
      <c r="T954" s="69"/>
    </row>
    <row r="955" ht="14.25" customHeight="1">
      <c r="T955" s="69"/>
    </row>
    <row r="956" ht="14.25" customHeight="1">
      <c r="T956" s="69"/>
    </row>
    <row r="957" ht="14.25" customHeight="1">
      <c r="T957" s="69"/>
    </row>
    <row r="958" ht="14.25" customHeight="1">
      <c r="T958" s="69"/>
    </row>
    <row r="959" ht="14.25" customHeight="1">
      <c r="T959" s="69"/>
    </row>
    <row r="960" ht="14.25" customHeight="1">
      <c r="T960" s="69"/>
    </row>
    <row r="961" ht="14.25" customHeight="1">
      <c r="T961" s="69"/>
    </row>
    <row r="962" ht="14.25" customHeight="1">
      <c r="T962" s="69"/>
    </row>
    <row r="963" ht="14.25" customHeight="1">
      <c r="T963" s="69"/>
    </row>
    <row r="964" ht="14.25" customHeight="1">
      <c r="T964" s="69"/>
    </row>
    <row r="965" ht="14.25" customHeight="1">
      <c r="T965" s="69"/>
    </row>
    <row r="966" ht="14.25" customHeight="1">
      <c r="T966" s="69"/>
    </row>
    <row r="967" ht="14.25" customHeight="1">
      <c r="T967" s="69"/>
    </row>
    <row r="968" ht="14.25" customHeight="1">
      <c r="T968" s="69"/>
    </row>
    <row r="969" ht="14.25" customHeight="1">
      <c r="T969" s="69"/>
    </row>
    <row r="970" ht="14.25" customHeight="1">
      <c r="T970" s="69"/>
    </row>
    <row r="971" ht="14.25" customHeight="1">
      <c r="T971" s="69"/>
    </row>
    <row r="972" ht="14.25" customHeight="1">
      <c r="T972" s="69"/>
    </row>
    <row r="973" ht="14.25" customHeight="1">
      <c r="T973" s="69"/>
    </row>
    <row r="974" ht="14.25" customHeight="1">
      <c r="T974" s="69"/>
    </row>
    <row r="975" ht="14.25" customHeight="1">
      <c r="T975" s="69"/>
    </row>
    <row r="976" ht="14.25" customHeight="1">
      <c r="T976" s="69"/>
    </row>
    <row r="977" ht="14.25" customHeight="1">
      <c r="T977" s="69"/>
    </row>
    <row r="978" ht="14.25" customHeight="1">
      <c r="T978" s="69"/>
    </row>
    <row r="979" ht="14.25" customHeight="1">
      <c r="T979" s="69"/>
    </row>
    <row r="980" ht="14.25" customHeight="1">
      <c r="T980" s="69"/>
    </row>
    <row r="981" ht="14.25" customHeight="1">
      <c r="T981" s="69"/>
    </row>
    <row r="982" ht="14.25" customHeight="1">
      <c r="T982" s="69"/>
    </row>
    <row r="983" ht="14.25" customHeight="1">
      <c r="T983" s="69"/>
    </row>
    <row r="984" ht="14.25" customHeight="1">
      <c r="T984" s="69"/>
    </row>
    <row r="985" ht="14.25" customHeight="1">
      <c r="T985" s="69"/>
    </row>
    <row r="986" ht="14.25" customHeight="1">
      <c r="T986" s="69"/>
    </row>
    <row r="987" ht="14.25" customHeight="1">
      <c r="T987" s="69"/>
    </row>
    <row r="988" ht="14.25" customHeight="1">
      <c r="T988" s="69"/>
    </row>
    <row r="989" ht="14.25" customHeight="1">
      <c r="T989" s="69"/>
    </row>
    <row r="990" ht="14.25" customHeight="1">
      <c r="T990" s="69"/>
    </row>
    <row r="991" ht="14.25" customHeight="1">
      <c r="T991" s="69"/>
    </row>
    <row r="992" ht="14.25" customHeight="1">
      <c r="T992" s="69"/>
    </row>
    <row r="993" ht="14.25" customHeight="1">
      <c r="T993" s="69"/>
    </row>
    <row r="994" ht="14.25" customHeight="1">
      <c r="T994" s="69"/>
    </row>
    <row r="995" ht="14.25" customHeight="1">
      <c r="T995" s="69"/>
    </row>
    <row r="996" ht="14.25" customHeight="1">
      <c r="T996" s="69"/>
    </row>
    <row r="997" ht="14.25" customHeight="1">
      <c r="T997" s="69"/>
    </row>
    <row r="998" ht="14.25" customHeight="1">
      <c r="T998" s="69"/>
    </row>
    <row r="999" ht="14.25" customHeight="1">
      <c r="T999" s="69"/>
    </row>
    <row r="1000" ht="14.25" customHeight="1">
      <c r="T1000" s="69"/>
    </row>
  </sheetData>
  <mergeCells count="20">
    <mergeCell ref="Q2:Q5"/>
    <mergeCell ref="R2:R5"/>
    <mergeCell ref="S2:S5"/>
    <mergeCell ref="T2:T5"/>
    <mergeCell ref="L2:O2"/>
    <mergeCell ref="P3:P4"/>
    <mergeCell ref="L4:M4"/>
    <mergeCell ref="N4:O4"/>
    <mergeCell ref="A4:B5"/>
    <mergeCell ref="C4:C5"/>
    <mergeCell ref="D4:G4"/>
    <mergeCell ref="H4:I4"/>
    <mergeCell ref="H1:S1"/>
    <mergeCell ref="T1:U1"/>
    <mergeCell ref="V1:V5"/>
    <mergeCell ref="A2:F3"/>
    <mergeCell ref="G2:G3"/>
    <mergeCell ref="H2:K2"/>
    <mergeCell ref="U2:U5"/>
    <mergeCell ref="J4:K4"/>
  </mergeCells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86"/>
    <col customWidth="1" min="2" max="2" width="4.57"/>
    <col customWidth="1" min="3" max="3" width="40.43"/>
    <col customWidth="1" min="4" max="4" width="11.29"/>
    <col customWidth="1" min="5" max="5" width="30.86"/>
    <col customWidth="1" min="6" max="6" width="3.86"/>
    <col customWidth="1" min="7" max="7" width="10.0"/>
    <col customWidth="1" min="8" max="8" width="14.29"/>
    <col customWidth="1" min="9" max="11" width="6.0"/>
    <col customWidth="1" min="12" max="12" width="5.29"/>
    <col customWidth="1" min="13" max="13" width="6.0"/>
    <col customWidth="1" min="14" max="14" width="5.29"/>
    <col customWidth="1" min="15" max="15" width="6.0"/>
    <col customWidth="1" min="16" max="16" width="6.71"/>
    <col customWidth="1" min="17" max="17" width="11.0"/>
    <col customWidth="1" min="18" max="18" width="6.71"/>
    <col customWidth="1" min="19" max="19" width="7.43"/>
    <col customWidth="1" min="20" max="20" width="13.14"/>
    <col customWidth="1" min="21" max="22" width="12.86"/>
    <col customWidth="1" min="23" max="27" width="10.0"/>
  </cols>
  <sheetData>
    <row r="1" ht="15.75" customHeight="1">
      <c r="A1" s="1"/>
      <c r="B1" s="2"/>
      <c r="C1" s="2"/>
      <c r="D1" s="2"/>
      <c r="E1" s="2"/>
      <c r="F1" s="2"/>
      <c r="G1" s="2"/>
      <c r="H1" s="4" t="s">
        <v>0</v>
      </c>
      <c r="I1" s="5"/>
      <c r="J1" s="5"/>
      <c r="K1" s="5"/>
      <c r="L1" s="5"/>
      <c r="M1" s="5"/>
      <c r="N1" s="5"/>
      <c r="O1" s="5"/>
      <c r="P1" s="5"/>
      <c r="Q1" s="5"/>
      <c r="R1" s="5"/>
      <c r="S1" s="6"/>
      <c r="T1" s="7" t="s">
        <v>1</v>
      </c>
      <c r="U1" s="6"/>
      <c r="V1" s="8" t="s">
        <v>2</v>
      </c>
      <c r="W1" s="9"/>
      <c r="X1" s="9"/>
      <c r="Y1" s="9"/>
      <c r="Z1" s="9"/>
      <c r="AA1" s="9"/>
    </row>
    <row r="2" ht="25.5" customHeight="1">
      <c r="A2" s="104" t="s">
        <v>35</v>
      </c>
      <c r="B2" s="105"/>
      <c r="C2" s="105"/>
      <c r="D2" s="105"/>
      <c r="E2" s="105"/>
      <c r="F2" s="25"/>
      <c r="G2" s="13">
        <v>41275.0</v>
      </c>
      <c r="H2" s="4" t="s">
        <v>4</v>
      </c>
      <c r="I2" s="5"/>
      <c r="J2" s="5"/>
      <c r="K2" s="6"/>
      <c r="L2" s="4" t="s">
        <v>5</v>
      </c>
      <c r="M2" s="5"/>
      <c r="N2" s="5"/>
      <c r="O2" s="6"/>
      <c r="P2" s="14"/>
      <c r="Q2" s="15" t="s">
        <v>6</v>
      </c>
      <c r="R2" s="15" t="s">
        <v>7</v>
      </c>
      <c r="S2" s="15" t="s">
        <v>8</v>
      </c>
      <c r="T2" s="15" t="s">
        <v>9</v>
      </c>
      <c r="U2" s="15" t="s">
        <v>10</v>
      </c>
      <c r="V2" s="16"/>
      <c r="W2" s="9"/>
      <c r="X2" s="9"/>
      <c r="Y2" s="9"/>
      <c r="Z2" s="9"/>
      <c r="AA2" s="9"/>
    </row>
    <row r="3" ht="15.75" customHeight="1">
      <c r="A3" s="20"/>
      <c r="B3" s="106"/>
      <c r="C3" s="106"/>
      <c r="D3" s="106"/>
      <c r="E3" s="106"/>
      <c r="F3" s="27"/>
      <c r="G3" s="20"/>
      <c r="H3" s="21" t="s">
        <v>11</v>
      </c>
      <c r="I3" s="21" t="s">
        <v>12</v>
      </c>
      <c r="J3" s="21" t="s">
        <v>11</v>
      </c>
      <c r="K3" s="21" t="s">
        <v>12</v>
      </c>
      <c r="L3" s="21" t="s">
        <v>13</v>
      </c>
      <c r="M3" s="21" t="s">
        <v>12</v>
      </c>
      <c r="N3" s="21" t="s">
        <v>13</v>
      </c>
      <c r="O3" s="21" t="s">
        <v>12</v>
      </c>
      <c r="P3" s="22" t="s">
        <v>14</v>
      </c>
      <c r="Q3" s="16"/>
      <c r="R3" s="16"/>
      <c r="S3" s="16"/>
      <c r="T3" s="16"/>
      <c r="U3" s="16"/>
      <c r="V3" s="16"/>
      <c r="W3" s="9"/>
      <c r="X3" s="9"/>
      <c r="Y3" s="9"/>
      <c r="Z3" s="23"/>
      <c r="AA3" s="9"/>
    </row>
    <row r="4" ht="16.5" customHeight="1">
      <c r="A4" s="24" t="s">
        <v>15</v>
      </c>
      <c r="B4" s="25"/>
      <c r="C4" s="22" t="s">
        <v>16</v>
      </c>
      <c r="D4" s="4" t="s">
        <v>17</v>
      </c>
      <c r="E4" s="5"/>
      <c r="F4" s="5"/>
      <c r="G4" s="5"/>
      <c r="H4" s="4" t="s">
        <v>18</v>
      </c>
      <c r="I4" s="6"/>
      <c r="J4" s="4" t="s">
        <v>19</v>
      </c>
      <c r="K4" s="6"/>
      <c r="L4" s="4" t="s">
        <v>18</v>
      </c>
      <c r="M4" s="6"/>
      <c r="N4" s="4" t="s">
        <v>19</v>
      </c>
      <c r="O4" s="6"/>
      <c r="P4" s="26"/>
      <c r="Q4" s="16"/>
      <c r="R4" s="16"/>
      <c r="S4" s="16"/>
      <c r="T4" s="16"/>
      <c r="U4" s="16"/>
      <c r="V4" s="16"/>
      <c r="W4" s="9"/>
      <c r="X4" s="9"/>
      <c r="Y4" s="9"/>
      <c r="Z4" s="23"/>
      <c r="AA4" s="9"/>
    </row>
    <row r="5" ht="16.5" customHeight="1">
      <c r="A5" s="20"/>
      <c r="B5" s="27"/>
      <c r="C5" s="26"/>
      <c r="D5" s="14" t="s">
        <v>20</v>
      </c>
      <c r="E5" s="14" t="s">
        <v>21</v>
      </c>
      <c r="F5" s="14" t="s">
        <v>22</v>
      </c>
      <c r="G5" s="4" t="s">
        <v>23</v>
      </c>
      <c r="H5" s="14" t="s">
        <v>24</v>
      </c>
      <c r="I5" s="14" t="s">
        <v>25</v>
      </c>
      <c r="J5" s="14" t="s">
        <v>24</v>
      </c>
      <c r="K5" s="14" t="s">
        <v>25</v>
      </c>
      <c r="L5" s="14" t="s">
        <v>24</v>
      </c>
      <c r="M5" s="14" t="s">
        <v>25</v>
      </c>
      <c r="N5" s="14" t="s">
        <v>24</v>
      </c>
      <c r="O5" s="14" t="s">
        <v>25</v>
      </c>
      <c r="P5" s="28"/>
      <c r="Q5" s="26"/>
      <c r="R5" s="26"/>
      <c r="S5" s="26"/>
      <c r="T5" s="26"/>
      <c r="U5" s="26"/>
      <c r="V5" s="26"/>
      <c r="W5" s="9"/>
      <c r="X5" s="23"/>
      <c r="Y5" s="9"/>
      <c r="Z5" s="23"/>
      <c r="AA5" s="9"/>
    </row>
    <row r="6" ht="14.25" customHeight="1">
      <c r="A6" s="29"/>
      <c r="B6" s="30"/>
      <c r="C6" s="107" t="s">
        <v>43</v>
      </c>
      <c r="D6" s="32"/>
      <c r="E6" s="33"/>
      <c r="F6" s="33"/>
      <c r="G6" s="34"/>
      <c r="H6" s="35">
        <f t="shared" ref="H6:H11" si="1">(T6*100)/16</f>
        <v>270</v>
      </c>
      <c r="I6" s="33"/>
      <c r="J6" s="33"/>
      <c r="K6" s="34"/>
      <c r="L6" s="32"/>
      <c r="M6" s="36"/>
      <c r="N6" s="36"/>
      <c r="O6" s="36"/>
      <c r="P6" s="37"/>
      <c r="Q6" s="38"/>
      <c r="R6" s="39"/>
      <c r="S6" s="40"/>
      <c r="T6" s="119">
        <v>43.2</v>
      </c>
      <c r="U6" s="40"/>
      <c r="V6" s="42"/>
      <c r="W6" s="9"/>
      <c r="X6" s="23"/>
      <c r="Y6" s="9"/>
      <c r="Z6" s="23"/>
      <c r="AA6" s="9"/>
    </row>
    <row r="7" ht="14.25" customHeight="1">
      <c r="A7" s="43"/>
      <c r="B7" s="44"/>
      <c r="C7" s="124" t="s">
        <v>44</v>
      </c>
      <c r="D7" s="46"/>
      <c r="E7" s="47"/>
      <c r="F7" s="47"/>
      <c r="G7" s="48"/>
      <c r="H7" s="35">
        <f t="shared" si="1"/>
        <v>592.5</v>
      </c>
      <c r="I7" s="110"/>
      <c r="J7" s="110"/>
      <c r="K7" s="111"/>
      <c r="L7" s="50"/>
      <c r="M7" s="51"/>
      <c r="N7" s="51"/>
      <c r="O7" s="51"/>
      <c r="P7" s="52"/>
      <c r="Q7" s="53"/>
      <c r="R7" s="54"/>
      <c r="S7" s="55"/>
      <c r="T7" s="120">
        <v>94.8</v>
      </c>
      <c r="U7" s="55"/>
      <c r="V7" s="57"/>
      <c r="W7" s="9"/>
      <c r="X7" s="23"/>
      <c r="Y7" s="9"/>
      <c r="Z7" s="23"/>
      <c r="AA7" s="9"/>
    </row>
    <row r="8" ht="13.5" customHeight="1">
      <c r="A8" s="43"/>
      <c r="B8" s="44"/>
      <c r="C8" s="124" t="s">
        <v>42</v>
      </c>
      <c r="D8" s="58"/>
      <c r="E8" s="59"/>
      <c r="F8" s="59"/>
      <c r="G8" s="60"/>
      <c r="H8" s="35">
        <f t="shared" si="1"/>
        <v>22500</v>
      </c>
      <c r="I8" s="62"/>
      <c r="J8" s="62"/>
      <c r="K8" s="44"/>
      <c r="L8" s="61"/>
      <c r="M8" s="62"/>
      <c r="N8" s="62"/>
      <c r="O8" s="62"/>
      <c r="P8" s="63"/>
      <c r="Q8" s="64"/>
      <c r="R8" s="65"/>
      <c r="S8" s="66"/>
      <c r="T8" s="121">
        <v>3600.0</v>
      </c>
      <c r="U8" s="66"/>
      <c r="V8" s="68"/>
      <c r="W8" s="69"/>
    </row>
    <row r="9" ht="13.5" customHeight="1">
      <c r="A9" s="43"/>
      <c r="B9" s="44"/>
      <c r="C9" s="109" t="s">
        <v>28</v>
      </c>
      <c r="D9" s="58"/>
      <c r="E9" s="59"/>
      <c r="F9" s="59"/>
      <c r="G9" s="60"/>
      <c r="H9" s="35">
        <f t="shared" si="1"/>
        <v>203.5</v>
      </c>
      <c r="I9" s="62"/>
      <c r="J9" s="62"/>
      <c r="K9" s="44"/>
      <c r="L9" s="61"/>
      <c r="M9" s="62"/>
      <c r="N9" s="62"/>
      <c r="O9" s="62"/>
      <c r="P9" s="63"/>
      <c r="Q9" s="64"/>
      <c r="R9" s="70"/>
      <c r="S9" s="71"/>
      <c r="T9" s="120">
        <f>1.75+4.49+4.65+3.43+3.5+3.67+5.1+1.81+4.16</f>
        <v>32.56</v>
      </c>
      <c r="U9" s="66"/>
      <c r="V9" s="73"/>
      <c r="W9" s="69"/>
    </row>
    <row r="10" ht="14.25" customHeight="1">
      <c r="A10" s="43"/>
      <c r="B10" s="44"/>
      <c r="C10" s="109" t="s">
        <v>33</v>
      </c>
      <c r="D10" s="74"/>
      <c r="E10" s="62"/>
      <c r="F10" s="62"/>
      <c r="G10" s="44"/>
      <c r="H10" s="49">
        <f t="shared" si="1"/>
        <v>10000</v>
      </c>
      <c r="I10" s="62"/>
      <c r="J10" s="62"/>
      <c r="K10" s="44"/>
      <c r="L10" s="61"/>
      <c r="M10" s="62"/>
      <c r="N10" s="62"/>
      <c r="O10" s="62"/>
      <c r="P10" s="63"/>
      <c r="Q10" s="64"/>
      <c r="R10" s="70"/>
      <c r="S10" s="66"/>
      <c r="T10" s="125">
        <v>1600.0</v>
      </c>
      <c r="U10" s="66"/>
      <c r="V10" s="73"/>
      <c r="W10" s="69"/>
    </row>
    <row r="11" ht="15.0" customHeight="1">
      <c r="A11" s="79"/>
      <c r="B11" s="80"/>
      <c r="C11" s="115"/>
      <c r="D11" s="81"/>
      <c r="E11" s="82"/>
      <c r="F11" s="82"/>
      <c r="G11" s="80"/>
      <c r="H11" s="83">
        <f t="shared" si="1"/>
        <v>0</v>
      </c>
      <c r="I11" s="82"/>
      <c r="J11" s="82"/>
      <c r="K11" s="80"/>
      <c r="L11" s="86"/>
      <c r="M11" s="82"/>
      <c r="N11" s="82"/>
      <c r="O11" s="82"/>
      <c r="P11" s="87"/>
      <c r="Q11" s="88"/>
      <c r="R11" s="89"/>
      <c r="S11" s="90"/>
      <c r="T11" s="123"/>
      <c r="U11" s="90"/>
      <c r="V11" s="91"/>
      <c r="W11" s="69"/>
    </row>
    <row r="12" ht="14.25" customHeight="1">
      <c r="B12" s="93"/>
      <c r="H12" s="100">
        <f>SUM(H6:H11)</f>
        <v>33566</v>
      </c>
      <c r="I12" s="101"/>
      <c r="J12" s="101"/>
      <c r="K12" s="101"/>
      <c r="L12" s="100">
        <f>SUM(L8:L11)</f>
        <v>0</v>
      </c>
      <c r="M12" s="101"/>
      <c r="N12" s="101"/>
      <c r="O12" s="101"/>
      <c r="P12" s="101"/>
      <c r="Q12" s="102">
        <f t="shared" ref="Q12:T12" si="2">SUM(Q6:Q11)</f>
        <v>0</v>
      </c>
      <c r="R12" s="102">
        <f t="shared" si="2"/>
        <v>0</v>
      </c>
      <c r="S12" s="102">
        <f t="shared" si="2"/>
        <v>0</v>
      </c>
      <c r="T12" s="103">
        <f t="shared" si="2"/>
        <v>5370.56</v>
      </c>
      <c r="U12" s="100">
        <f>SUM(U8:U11)</f>
        <v>0</v>
      </c>
      <c r="V12" s="101"/>
    </row>
    <row r="13" ht="14.25" customHeight="1">
      <c r="B13" s="93"/>
      <c r="T13" s="69"/>
    </row>
    <row r="14" ht="14.25" customHeight="1">
      <c r="B14" s="93"/>
      <c r="T14" s="100"/>
    </row>
    <row r="15" ht="14.25" customHeight="1">
      <c r="B15" s="93"/>
      <c r="T15" s="100"/>
    </row>
    <row r="16" ht="14.25" customHeight="1">
      <c r="B16" s="93"/>
      <c r="T16" s="69"/>
    </row>
    <row r="17" ht="14.25" customHeight="1">
      <c r="B17" s="93"/>
      <c r="T17" s="69"/>
    </row>
    <row r="18" ht="14.25" customHeight="1">
      <c r="B18" s="93"/>
      <c r="T18" s="69"/>
    </row>
    <row r="19" ht="14.25" customHeight="1">
      <c r="B19" s="93"/>
      <c r="T19" s="69"/>
    </row>
    <row r="20" ht="14.25" customHeight="1">
      <c r="B20" s="93"/>
      <c r="T20" s="69"/>
    </row>
    <row r="21" ht="14.25" customHeight="1">
      <c r="B21" s="93"/>
      <c r="T21" s="69"/>
    </row>
    <row r="22" ht="14.25" customHeight="1">
      <c r="B22" s="93"/>
      <c r="T22" s="69"/>
    </row>
    <row r="23" ht="14.25" customHeight="1">
      <c r="B23" s="93"/>
      <c r="T23" s="69"/>
    </row>
    <row r="24" ht="14.25" customHeight="1">
      <c r="B24" s="93"/>
      <c r="T24" s="69"/>
    </row>
    <row r="25" ht="14.25" customHeight="1">
      <c r="B25" s="93"/>
      <c r="T25" s="69"/>
    </row>
    <row r="26" ht="14.25" customHeight="1">
      <c r="B26" s="93"/>
      <c r="T26" s="69"/>
    </row>
    <row r="27" ht="14.25" customHeight="1">
      <c r="B27" s="93"/>
      <c r="T27" s="69"/>
    </row>
    <row r="28" ht="14.25" customHeight="1">
      <c r="B28" s="93"/>
      <c r="T28" s="69"/>
    </row>
    <row r="29" ht="14.25" customHeight="1">
      <c r="B29" s="93"/>
      <c r="T29" s="69"/>
    </row>
    <row r="30" ht="14.25" customHeight="1">
      <c r="B30" s="93"/>
      <c r="T30" s="69"/>
    </row>
    <row r="31" ht="14.25" customHeight="1">
      <c r="B31" s="93"/>
      <c r="T31" s="69"/>
    </row>
    <row r="32" ht="14.25" customHeight="1">
      <c r="B32" s="93"/>
      <c r="T32" s="69"/>
    </row>
    <row r="33" ht="14.25" customHeight="1">
      <c r="B33" s="93"/>
      <c r="T33" s="69"/>
    </row>
    <row r="34" ht="14.25" customHeight="1">
      <c r="B34" s="93"/>
      <c r="T34" s="69"/>
    </row>
    <row r="35" ht="14.25" customHeight="1">
      <c r="B35" s="93"/>
      <c r="T35" s="69"/>
    </row>
    <row r="36" ht="14.25" customHeight="1">
      <c r="B36" s="93"/>
      <c r="T36" s="69"/>
    </row>
    <row r="37" ht="14.25" customHeight="1">
      <c r="B37" s="93"/>
      <c r="T37" s="69"/>
    </row>
    <row r="38" ht="14.25" customHeight="1">
      <c r="B38" s="93"/>
      <c r="T38" s="69"/>
    </row>
    <row r="39" ht="14.25" customHeight="1">
      <c r="B39" s="93"/>
      <c r="T39" s="69"/>
    </row>
    <row r="40" ht="14.25" customHeight="1">
      <c r="B40" s="93"/>
      <c r="T40" s="69"/>
    </row>
    <row r="41" ht="14.25" customHeight="1">
      <c r="B41" s="93"/>
      <c r="T41" s="69"/>
    </row>
    <row r="42" ht="14.25" customHeight="1">
      <c r="B42" s="93"/>
      <c r="T42" s="69"/>
    </row>
    <row r="43" ht="14.25" customHeight="1">
      <c r="B43" s="93"/>
      <c r="T43" s="69"/>
    </row>
    <row r="44" ht="14.25" customHeight="1">
      <c r="B44" s="93"/>
      <c r="T44" s="69"/>
    </row>
    <row r="45" ht="14.25" customHeight="1">
      <c r="B45" s="93"/>
      <c r="T45" s="69"/>
    </row>
    <row r="46" ht="14.25" customHeight="1">
      <c r="B46" s="93"/>
      <c r="T46" s="69"/>
    </row>
    <row r="47" ht="14.25" customHeight="1">
      <c r="B47" s="93"/>
      <c r="T47" s="69"/>
    </row>
    <row r="48" ht="14.25" customHeight="1">
      <c r="B48" s="93"/>
      <c r="T48" s="69"/>
    </row>
    <row r="49" ht="14.25" customHeight="1">
      <c r="B49" s="93"/>
      <c r="T49" s="69"/>
    </row>
    <row r="50" ht="14.25" customHeight="1">
      <c r="B50" s="93"/>
      <c r="T50" s="69"/>
    </row>
    <row r="51" ht="14.25" customHeight="1">
      <c r="B51" s="93"/>
      <c r="T51" s="69"/>
    </row>
    <row r="52" ht="14.25" customHeight="1">
      <c r="B52" s="93"/>
      <c r="T52" s="69"/>
    </row>
    <row r="53" ht="14.25" customHeight="1">
      <c r="B53" s="93"/>
      <c r="T53" s="69"/>
    </row>
    <row r="54" ht="14.25" customHeight="1">
      <c r="B54" s="93"/>
      <c r="T54" s="69"/>
    </row>
    <row r="55" ht="14.25" customHeight="1">
      <c r="B55" s="93"/>
      <c r="T55" s="69"/>
    </row>
    <row r="56" ht="14.25" customHeight="1">
      <c r="B56" s="93"/>
      <c r="T56" s="69"/>
    </row>
    <row r="57" ht="14.25" customHeight="1">
      <c r="B57" s="93"/>
      <c r="T57" s="69"/>
    </row>
    <row r="58" ht="14.25" customHeight="1">
      <c r="B58" s="93"/>
      <c r="T58" s="69"/>
    </row>
    <row r="59" ht="14.25" customHeight="1">
      <c r="B59" s="93"/>
      <c r="T59" s="69"/>
    </row>
    <row r="60" ht="14.25" customHeight="1">
      <c r="B60" s="93"/>
      <c r="T60" s="69"/>
    </row>
    <row r="61" ht="14.25" customHeight="1">
      <c r="B61" s="93"/>
      <c r="T61" s="69"/>
    </row>
    <row r="62" ht="14.25" customHeight="1">
      <c r="B62" s="93"/>
      <c r="T62" s="69"/>
    </row>
    <row r="63" ht="14.25" customHeight="1">
      <c r="B63" s="93"/>
      <c r="T63" s="69"/>
    </row>
    <row r="64" ht="14.25" customHeight="1">
      <c r="B64" s="93"/>
      <c r="T64" s="69"/>
    </row>
    <row r="65" ht="14.25" customHeight="1">
      <c r="B65" s="93"/>
      <c r="T65" s="69"/>
    </row>
    <row r="66" ht="14.25" customHeight="1">
      <c r="B66" s="93"/>
      <c r="T66" s="69"/>
    </row>
    <row r="67" ht="14.25" customHeight="1">
      <c r="B67" s="93"/>
      <c r="T67" s="69"/>
    </row>
    <row r="68" ht="14.25" customHeight="1">
      <c r="B68" s="93"/>
      <c r="T68" s="69"/>
    </row>
    <row r="69" ht="14.25" customHeight="1">
      <c r="B69" s="93"/>
      <c r="T69" s="69"/>
    </row>
    <row r="70" ht="14.25" customHeight="1">
      <c r="B70" s="93"/>
      <c r="T70" s="69"/>
    </row>
    <row r="71" ht="14.25" customHeight="1">
      <c r="B71" s="93"/>
      <c r="T71" s="69"/>
    </row>
    <row r="72" ht="14.25" customHeight="1">
      <c r="B72" s="93"/>
      <c r="T72" s="69"/>
    </row>
    <row r="73" ht="14.25" customHeight="1">
      <c r="B73" s="93"/>
      <c r="T73" s="69"/>
    </row>
    <row r="74" ht="14.25" customHeight="1">
      <c r="B74" s="93"/>
      <c r="T74" s="69"/>
    </row>
    <row r="75" ht="14.25" customHeight="1">
      <c r="B75" s="93"/>
      <c r="T75" s="69"/>
    </row>
    <row r="76" ht="14.25" customHeight="1">
      <c r="B76" s="93"/>
      <c r="T76" s="69"/>
    </row>
    <row r="77" ht="14.25" customHeight="1">
      <c r="B77" s="93"/>
      <c r="T77" s="69"/>
    </row>
    <row r="78" ht="14.25" customHeight="1">
      <c r="B78" s="93"/>
      <c r="T78" s="69"/>
    </row>
    <row r="79" ht="14.25" customHeight="1">
      <c r="B79" s="93"/>
      <c r="T79" s="69"/>
    </row>
    <row r="80" ht="14.25" customHeight="1">
      <c r="B80" s="93"/>
      <c r="T80" s="69"/>
    </row>
    <row r="81" ht="14.25" customHeight="1">
      <c r="B81" s="93"/>
      <c r="T81" s="69"/>
    </row>
    <row r="82" ht="14.25" customHeight="1">
      <c r="B82" s="93"/>
      <c r="T82" s="69"/>
    </row>
    <row r="83" ht="14.25" customHeight="1">
      <c r="B83" s="93"/>
      <c r="T83" s="69"/>
    </row>
    <row r="84" ht="14.25" customHeight="1">
      <c r="B84" s="93"/>
      <c r="T84" s="69"/>
    </row>
    <row r="85" ht="14.25" customHeight="1">
      <c r="B85" s="93"/>
      <c r="T85" s="69"/>
    </row>
    <row r="86" ht="14.25" customHeight="1">
      <c r="B86" s="93"/>
      <c r="T86" s="69"/>
    </row>
    <row r="87" ht="14.25" customHeight="1">
      <c r="B87" s="93"/>
      <c r="T87" s="69"/>
    </row>
    <row r="88" ht="14.25" customHeight="1">
      <c r="B88" s="93"/>
      <c r="T88" s="69"/>
    </row>
    <row r="89" ht="14.25" customHeight="1">
      <c r="B89" s="93"/>
      <c r="T89" s="69"/>
    </row>
    <row r="90" ht="14.25" customHeight="1">
      <c r="B90" s="93"/>
      <c r="T90" s="69"/>
    </row>
    <row r="91" ht="14.25" customHeight="1">
      <c r="B91" s="93"/>
      <c r="T91" s="69"/>
    </row>
    <row r="92" ht="14.25" customHeight="1">
      <c r="B92" s="93"/>
      <c r="T92" s="69"/>
    </row>
    <row r="93" ht="14.25" customHeight="1">
      <c r="B93" s="93"/>
      <c r="T93" s="69"/>
    </row>
    <row r="94" ht="14.25" customHeight="1">
      <c r="B94" s="93"/>
      <c r="T94" s="69"/>
    </row>
    <row r="95" ht="14.25" customHeight="1">
      <c r="B95" s="93"/>
      <c r="T95" s="69"/>
    </row>
    <row r="96" ht="14.25" customHeight="1">
      <c r="B96" s="93"/>
      <c r="T96" s="69"/>
    </row>
    <row r="97" ht="14.25" customHeight="1">
      <c r="B97" s="93"/>
      <c r="T97" s="69"/>
    </row>
    <row r="98" ht="14.25" customHeight="1">
      <c r="B98" s="93"/>
      <c r="T98" s="69"/>
    </row>
    <row r="99" ht="14.25" customHeight="1">
      <c r="B99" s="93"/>
      <c r="T99" s="69"/>
    </row>
    <row r="100" ht="14.25" customHeight="1">
      <c r="B100" s="93"/>
      <c r="T100" s="69"/>
    </row>
    <row r="101" ht="14.25" customHeight="1">
      <c r="B101" s="93"/>
      <c r="T101" s="69"/>
    </row>
    <row r="102" ht="14.25" customHeight="1">
      <c r="B102" s="93"/>
      <c r="T102" s="69"/>
    </row>
    <row r="103" ht="14.25" customHeight="1">
      <c r="B103" s="93"/>
      <c r="T103" s="69"/>
    </row>
    <row r="104" ht="14.25" customHeight="1">
      <c r="B104" s="93"/>
      <c r="T104" s="69"/>
    </row>
    <row r="105" ht="14.25" customHeight="1">
      <c r="B105" s="93"/>
      <c r="T105" s="69"/>
    </row>
    <row r="106" ht="14.25" customHeight="1">
      <c r="B106" s="93"/>
      <c r="T106" s="69"/>
    </row>
    <row r="107" ht="14.25" customHeight="1">
      <c r="B107" s="93"/>
      <c r="T107" s="69"/>
    </row>
    <row r="108" ht="14.25" customHeight="1">
      <c r="T108" s="69"/>
    </row>
    <row r="109" ht="14.25" customHeight="1">
      <c r="T109" s="69"/>
    </row>
    <row r="110" ht="14.25" customHeight="1">
      <c r="T110" s="69"/>
    </row>
    <row r="111" ht="14.25" customHeight="1">
      <c r="T111" s="69"/>
    </row>
    <row r="112" ht="14.25" customHeight="1">
      <c r="T112" s="69"/>
    </row>
    <row r="113" ht="14.25" customHeight="1">
      <c r="T113" s="69"/>
    </row>
    <row r="114" ht="14.25" customHeight="1">
      <c r="T114" s="69"/>
    </row>
    <row r="115" ht="14.25" customHeight="1">
      <c r="T115" s="69"/>
    </row>
    <row r="116" ht="14.25" customHeight="1">
      <c r="T116" s="69"/>
    </row>
    <row r="117" ht="14.25" customHeight="1">
      <c r="T117" s="69"/>
    </row>
    <row r="118" ht="14.25" customHeight="1">
      <c r="T118" s="69"/>
    </row>
    <row r="119" ht="14.25" customHeight="1">
      <c r="T119" s="69"/>
    </row>
    <row r="120" ht="14.25" customHeight="1">
      <c r="T120" s="69"/>
    </row>
    <row r="121" ht="14.25" customHeight="1">
      <c r="T121" s="69"/>
    </row>
    <row r="122" ht="14.25" customHeight="1">
      <c r="T122" s="69"/>
    </row>
    <row r="123" ht="14.25" customHeight="1">
      <c r="T123" s="69"/>
    </row>
    <row r="124" ht="14.25" customHeight="1">
      <c r="T124" s="69"/>
    </row>
    <row r="125" ht="14.25" customHeight="1">
      <c r="T125" s="69"/>
    </row>
    <row r="126" ht="14.25" customHeight="1">
      <c r="T126" s="69"/>
    </row>
    <row r="127" ht="14.25" customHeight="1">
      <c r="T127" s="69"/>
    </row>
    <row r="128" ht="14.25" customHeight="1">
      <c r="T128" s="69"/>
    </row>
    <row r="129" ht="14.25" customHeight="1">
      <c r="T129" s="69"/>
    </row>
    <row r="130" ht="14.25" customHeight="1">
      <c r="T130" s="69"/>
    </row>
    <row r="131" ht="14.25" customHeight="1">
      <c r="T131" s="69"/>
    </row>
    <row r="132" ht="14.25" customHeight="1">
      <c r="T132" s="69"/>
    </row>
    <row r="133" ht="14.25" customHeight="1">
      <c r="T133" s="69"/>
    </row>
    <row r="134" ht="14.25" customHeight="1">
      <c r="T134" s="69"/>
    </row>
    <row r="135" ht="14.25" customHeight="1">
      <c r="T135" s="69"/>
    </row>
    <row r="136" ht="14.25" customHeight="1">
      <c r="T136" s="69"/>
    </row>
    <row r="137" ht="14.25" customHeight="1">
      <c r="T137" s="69"/>
    </row>
    <row r="138" ht="14.25" customHeight="1">
      <c r="T138" s="69"/>
    </row>
    <row r="139" ht="14.25" customHeight="1">
      <c r="T139" s="69"/>
    </row>
    <row r="140" ht="14.25" customHeight="1">
      <c r="T140" s="69"/>
    </row>
    <row r="141" ht="14.25" customHeight="1">
      <c r="T141" s="69"/>
    </row>
    <row r="142" ht="14.25" customHeight="1">
      <c r="T142" s="69"/>
    </row>
    <row r="143" ht="14.25" customHeight="1">
      <c r="T143" s="69"/>
    </row>
    <row r="144" ht="14.25" customHeight="1">
      <c r="T144" s="69"/>
    </row>
    <row r="145" ht="14.25" customHeight="1">
      <c r="T145" s="69"/>
    </row>
    <row r="146" ht="14.25" customHeight="1">
      <c r="T146" s="69"/>
    </row>
    <row r="147" ht="14.25" customHeight="1">
      <c r="T147" s="69"/>
    </row>
    <row r="148" ht="14.25" customHeight="1">
      <c r="T148" s="69"/>
    </row>
    <row r="149" ht="14.25" customHeight="1">
      <c r="T149" s="69"/>
    </row>
    <row r="150" ht="14.25" customHeight="1">
      <c r="T150" s="69"/>
    </row>
    <row r="151" ht="14.25" customHeight="1">
      <c r="T151" s="69"/>
    </row>
    <row r="152" ht="14.25" customHeight="1">
      <c r="T152" s="69"/>
    </row>
    <row r="153" ht="14.25" customHeight="1">
      <c r="T153" s="69"/>
    </row>
    <row r="154" ht="14.25" customHeight="1">
      <c r="T154" s="69"/>
    </row>
    <row r="155" ht="14.25" customHeight="1">
      <c r="T155" s="69"/>
    </row>
    <row r="156" ht="14.25" customHeight="1">
      <c r="T156" s="69"/>
    </row>
    <row r="157" ht="14.25" customHeight="1">
      <c r="T157" s="69"/>
    </row>
    <row r="158" ht="14.25" customHeight="1">
      <c r="T158" s="69"/>
    </row>
    <row r="159" ht="14.25" customHeight="1">
      <c r="T159" s="69"/>
    </row>
    <row r="160" ht="14.25" customHeight="1">
      <c r="T160" s="69"/>
    </row>
    <row r="161" ht="14.25" customHeight="1">
      <c r="T161" s="69"/>
    </row>
    <row r="162" ht="14.25" customHeight="1">
      <c r="T162" s="69"/>
    </row>
    <row r="163" ht="14.25" customHeight="1">
      <c r="T163" s="69"/>
    </row>
    <row r="164" ht="14.25" customHeight="1">
      <c r="T164" s="69"/>
    </row>
    <row r="165" ht="14.25" customHeight="1">
      <c r="T165" s="69"/>
    </row>
    <row r="166" ht="14.25" customHeight="1">
      <c r="T166" s="69"/>
    </row>
    <row r="167" ht="14.25" customHeight="1">
      <c r="T167" s="69"/>
    </row>
    <row r="168" ht="14.25" customHeight="1">
      <c r="T168" s="69"/>
    </row>
    <row r="169" ht="14.25" customHeight="1">
      <c r="T169" s="69"/>
    </row>
    <row r="170" ht="14.25" customHeight="1">
      <c r="T170" s="69"/>
    </row>
    <row r="171" ht="14.25" customHeight="1">
      <c r="T171" s="69"/>
    </row>
    <row r="172" ht="14.25" customHeight="1">
      <c r="T172" s="69"/>
    </row>
    <row r="173" ht="14.25" customHeight="1">
      <c r="T173" s="69"/>
    </row>
    <row r="174" ht="14.25" customHeight="1">
      <c r="T174" s="69"/>
    </row>
    <row r="175" ht="14.25" customHeight="1">
      <c r="T175" s="69"/>
    </row>
    <row r="176" ht="14.25" customHeight="1">
      <c r="T176" s="69"/>
    </row>
    <row r="177" ht="14.25" customHeight="1">
      <c r="T177" s="69"/>
    </row>
    <row r="178" ht="14.25" customHeight="1">
      <c r="T178" s="69"/>
    </row>
    <row r="179" ht="14.25" customHeight="1">
      <c r="T179" s="69"/>
    </row>
    <row r="180" ht="14.25" customHeight="1">
      <c r="T180" s="69"/>
    </row>
    <row r="181" ht="14.25" customHeight="1">
      <c r="T181" s="69"/>
    </row>
    <row r="182" ht="14.25" customHeight="1">
      <c r="T182" s="69"/>
    </row>
    <row r="183" ht="14.25" customHeight="1">
      <c r="T183" s="69"/>
    </row>
    <row r="184" ht="14.25" customHeight="1">
      <c r="T184" s="69"/>
    </row>
    <row r="185" ht="14.25" customHeight="1">
      <c r="T185" s="69"/>
    </row>
    <row r="186" ht="14.25" customHeight="1">
      <c r="T186" s="69"/>
    </row>
    <row r="187" ht="14.25" customHeight="1">
      <c r="T187" s="69"/>
    </row>
    <row r="188" ht="14.25" customHeight="1">
      <c r="T188" s="69"/>
    </row>
    <row r="189" ht="14.25" customHeight="1">
      <c r="T189" s="69"/>
    </row>
    <row r="190" ht="14.25" customHeight="1">
      <c r="T190" s="69"/>
    </row>
    <row r="191" ht="14.25" customHeight="1">
      <c r="T191" s="69"/>
    </row>
    <row r="192" ht="14.25" customHeight="1">
      <c r="T192" s="69"/>
    </row>
    <row r="193" ht="14.25" customHeight="1">
      <c r="T193" s="69"/>
    </row>
    <row r="194" ht="14.25" customHeight="1">
      <c r="T194" s="69"/>
    </row>
    <row r="195" ht="14.25" customHeight="1">
      <c r="T195" s="69"/>
    </row>
    <row r="196" ht="14.25" customHeight="1">
      <c r="T196" s="69"/>
    </row>
    <row r="197" ht="14.25" customHeight="1">
      <c r="T197" s="69"/>
    </row>
    <row r="198" ht="14.25" customHeight="1">
      <c r="T198" s="69"/>
    </row>
    <row r="199" ht="14.25" customHeight="1">
      <c r="T199" s="69"/>
    </row>
    <row r="200" ht="14.25" customHeight="1">
      <c r="T200" s="69"/>
    </row>
    <row r="201" ht="14.25" customHeight="1">
      <c r="T201" s="69"/>
    </row>
    <row r="202" ht="14.25" customHeight="1">
      <c r="T202" s="69"/>
    </row>
    <row r="203" ht="14.25" customHeight="1">
      <c r="T203" s="69"/>
    </row>
    <row r="204" ht="14.25" customHeight="1">
      <c r="T204" s="69"/>
    </row>
    <row r="205" ht="14.25" customHeight="1">
      <c r="T205" s="69"/>
    </row>
    <row r="206" ht="14.25" customHeight="1">
      <c r="T206" s="69"/>
    </row>
    <row r="207" ht="14.25" customHeight="1">
      <c r="T207" s="69"/>
    </row>
    <row r="208" ht="14.25" customHeight="1">
      <c r="T208" s="69"/>
    </row>
    <row r="209" ht="14.25" customHeight="1">
      <c r="T209" s="69"/>
    </row>
    <row r="210" ht="14.25" customHeight="1">
      <c r="T210" s="69"/>
    </row>
    <row r="211" ht="14.25" customHeight="1">
      <c r="T211" s="69"/>
    </row>
    <row r="212" ht="14.25" customHeight="1">
      <c r="T212" s="69"/>
    </row>
    <row r="213" ht="14.25" customHeight="1">
      <c r="T213" s="69"/>
    </row>
    <row r="214" ht="14.25" customHeight="1">
      <c r="T214" s="69"/>
    </row>
    <row r="215" ht="14.25" customHeight="1">
      <c r="T215" s="69"/>
    </row>
    <row r="216" ht="14.25" customHeight="1">
      <c r="T216" s="69"/>
    </row>
    <row r="217" ht="14.25" customHeight="1">
      <c r="T217" s="69"/>
    </row>
    <row r="218" ht="14.25" customHeight="1">
      <c r="T218" s="69"/>
    </row>
    <row r="219" ht="14.25" customHeight="1">
      <c r="T219" s="69"/>
    </row>
    <row r="220" ht="14.25" customHeight="1">
      <c r="T220" s="69"/>
    </row>
    <row r="221" ht="14.25" customHeight="1">
      <c r="T221" s="69"/>
    </row>
    <row r="222" ht="14.25" customHeight="1">
      <c r="T222" s="69"/>
    </row>
    <row r="223" ht="14.25" customHeight="1">
      <c r="T223" s="69"/>
    </row>
    <row r="224" ht="14.25" customHeight="1">
      <c r="T224" s="69"/>
    </row>
    <row r="225" ht="14.25" customHeight="1">
      <c r="T225" s="69"/>
    </row>
    <row r="226" ht="14.25" customHeight="1">
      <c r="T226" s="69"/>
    </row>
    <row r="227" ht="14.25" customHeight="1">
      <c r="T227" s="69"/>
    </row>
    <row r="228" ht="14.25" customHeight="1">
      <c r="T228" s="69"/>
    </row>
    <row r="229" ht="14.25" customHeight="1">
      <c r="T229" s="69"/>
    </row>
    <row r="230" ht="14.25" customHeight="1">
      <c r="T230" s="69"/>
    </row>
    <row r="231" ht="14.25" customHeight="1">
      <c r="T231" s="69"/>
    </row>
    <row r="232" ht="14.25" customHeight="1">
      <c r="T232" s="69"/>
    </row>
    <row r="233" ht="14.25" customHeight="1">
      <c r="T233" s="69"/>
    </row>
    <row r="234" ht="14.25" customHeight="1">
      <c r="T234" s="69"/>
    </row>
    <row r="235" ht="14.25" customHeight="1">
      <c r="T235" s="69"/>
    </row>
    <row r="236" ht="14.25" customHeight="1">
      <c r="T236" s="69"/>
    </row>
    <row r="237" ht="14.25" customHeight="1">
      <c r="T237" s="69"/>
    </row>
    <row r="238" ht="14.25" customHeight="1">
      <c r="T238" s="69"/>
    </row>
    <row r="239" ht="14.25" customHeight="1">
      <c r="T239" s="69"/>
    </row>
    <row r="240" ht="14.25" customHeight="1">
      <c r="T240" s="69"/>
    </row>
    <row r="241" ht="14.25" customHeight="1">
      <c r="T241" s="69"/>
    </row>
    <row r="242" ht="14.25" customHeight="1">
      <c r="T242" s="69"/>
    </row>
    <row r="243" ht="14.25" customHeight="1">
      <c r="T243" s="69"/>
    </row>
    <row r="244" ht="14.25" customHeight="1">
      <c r="T244" s="69"/>
    </row>
    <row r="245" ht="14.25" customHeight="1">
      <c r="T245" s="69"/>
    </row>
    <row r="246" ht="14.25" customHeight="1">
      <c r="T246" s="69"/>
    </row>
    <row r="247" ht="14.25" customHeight="1">
      <c r="T247" s="69"/>
    </row>
    <row r="248" ht="14.25" customHeight="1">
      <c r="T248" s="69"/>
    </row>
    <row r="249" ht="14.25" customHeight="1">
      <c r="T249" s="69"/>
    </row>
    <row r="250" ht="14.25" customHeight="1">
      <c r="T250" s="69"/>
    </row>
    <row r="251" ht="14.25" customHeight="1">
      <c r="T251" s="69"/>
    </row>
    <row r="252" ht="14.25" customHeight="1">
      <c r="T252" s="69"/>
    </row>
    <row r="253" ht="14.25" customHeight="1">
      <c r="T253" s="69"/>
    </row>
    <row r="254" ht="14.25" customHeight="1">
      <c r="T254" s="69"/>
    </row>
    <row r="255" ht="14.25" customHeight="1">
      <c r="T255" s="69"/>
    </row>
    <row r="256" ht="14.25" customHeight="1">
      <c r="T256" s="69"/>
    </row>
    <row r="257" ht="14.25" customHeight="1">
      <c r="T257" s="69"/>
    </row>
    <row r="258" ht="14.25" customHeight="1">
      <c r="T258" s="69"/>
    </row>
    <row r="259" ht="14.25" customHeight="1">
      <c r="T259" s="69"/>
    </row>
    <row r="260" ht="14.25" customHeight="1">
      <c r="T260" s="69"/>
    </row>
    <row r="261" ht="14.25" customHeight="1">
      <c r="T261" s="69"/>
    </row>
    <row r="262" ht="14.25" customHeight="1">
      <c r="T262" s="69"/>
    </row>
    <row r="263" ht="14.25" customHeight="1">
      <c r="T263" s="69"/>
    </row>
    <row r="264" ht="14.25" customHeight="1">
      <c r="T264" s="69"/>
    </row>
    <row r="265" ht="14.25" customHeight="1">
      <c r="T265" s="69"/>
    </row>
    <row r="266" ht="14.25" customHeight="1">
      <c r="T266" s="69"/>
    </row>
    <row r="267" ht="14.25" customHeight="1">
      <c r="T267" s="69"/>
    </row>
    <row r="268" ht="14.25" customHeight="1">
      <c r="T268" s="69"/>
    </row>
    <row r="269" ht="14.25" customHeight="1">
      <c r="T269" s="69"/>
    </row>
    <row r="270" ht="14.25" customHeight="1">
      <c r="T270" s="69"/>
    </row>
    <row r="271" ht="14.25" customHeight="1">
      <c r="T271" s="69"/>
    </row>
    <row r="272" ht="14.25" customHeight="1">
      <c r="T272" s="69"/>
    </row>
    <row r="273" ht="14.25" customHeight="1">
      <c r="T273" s="69"/>
    </row>
    <row r="274" ht="14.25" customHeight="1">
      <c r="T274" s="69"/>
    </row>
    <row r="275" ht="14.25" customHeight="1">
      <c r="T275" s="69"/>
    </row>
    <row r="276" ht="14.25" customHeight="1">
      <c r="T276" s="69"/>
    </row>
    <row r="277" ht="14.25" customHeight="1">
      <c r="T277" s="69"/>
    </row>
    <row r="278" ht="14.25" customHeight="1">
      <c r="T278" s="69"/>
    </row>
    <row r="279" ht="14.25" customHeight="1">
      <c r="T279" s="69"/>
    </row>
    <row r="280" ht="14.25" customHeight="1">
      <c r="T280" s="69"/>
    </row>
    <row r="281" ht="14.25" customHeight="1">
      <c r="T281" s="69"/>
    </row>
    <row r="282" ht="14.25" customHeight="1">
      <c r="T282" s="69"/>
    </row>
    <row r="283" ht="14.25" customHeight="1">
      <c r="T283" s="69"/>
    </row>
    <row r="284" ht="14.25" customHeight="1">
      <c r="T284" s="69"/>
    </row>
    <row r="285" ht="14.25" customHeight="1">
      <c r="T285" s="69"/>
    </row>
    <row r="286" ht="14.25" customHeight="1">
      <c r="T286" s="69"/>
    </row>
    <row r="287" ht="14.25" customHeight="1">
      <c r="T287" s="69"/>
    </row>
    <row r="288" ht="14.25" customHeight="1">
      <c r="T288" s="69"/>
    </row>
    <row r="289" ht="14.25" customHeight="1">
      <c r="T289" s="69"/>
    </row>
    <row r="290" ht="14.25" customHeight="1">
      <c r="T290" s="69"/>
    </row>
    <row r="291" ht="14.25" customHeight="1">
      <c r="T291" s="69"/>
    </row>
    <row r="292" ht="14.25" customHeight="1">
      <c r="T292" s="69"/>
    </row>
    <row r="293" ht="14.25" customHeight="1">
      <c r="T293" s="69"/>
    </row>
    <row r="294" ht="14.25" customHeight="1">
      <c r="T294" s="69"/>
    </row>
    <row r="295" ht="14.25" customHeight="1">
      <c r="T295" s="69"/>
    </row>
    <row r="296" ht="14.25" customHeight="1">
      <c r="T296" s="69"/>
    </row>
    <row r="297" ht="14.25" customHeight="1">
      <c r="T297" s="69"/>
    </row>
    <row r="298" ht="14.25" customHeight="1">
      <c r="T298" s="69"/>
    </row>
    <row r="299" ht="14.25" customHeight="1">
      <c r="T299" s="69"/>
    </row>
    <row r="300" ht="14.25" customHeight="1">
      <c r="T300" s="69"/>
    </row>
    <row r="301" ht="14.25" customHeight="1">
      <c r="T301" s="69"/>
    </row>
    <row r="302" ht="14.25" customHeight="1">
      <c r="T302" s="69"/>
    </row>
    <row r="303" ht="14.25" customHeight="1">
      <c r="T303" s="69"/>
    </row>
    <row r="304" ht="14.25" customHeight="1">
      <c r="T304" s="69"/>
    </row>
    <row r="305" ht="14.25" customHeight="1">
      <c r="T305" s="69"/>
    </row>
    <row r="306" ht="14.25" customHeight="1">
      <c r="T306" s="69"/>
    </row>
    <row r="307" ht="14.25" customHeight="1">
      <c r="T307" s="69"/>
    </row>
    <row r="308" ht="14.25" customHeight="1">
      <c r="T308" s="69"/>
    </row>
    <row r="309" ht="14.25" customHeight="1">
      <c r="T309" s="69"/>
    </row>
    <row r="310" ht="14.25" customHeight="1">
      <c r="T310" s="69"/>
    </row>
    <row r="311" ht="14.25" customHeight="1">
      <c r="T311" s="69"/>
    </row>
    <row r="312" ht="14.25" customHeight="1">
      <c r="T312" s="69"/>
    </row>
    <row r="313" ht="14.25" customHeight="1">
      <c r="T313" s="69"/>
    </row>
    <row r="314" ht="14.25" customHeight="1">
      <c r="T314" s="69"/>
    </row>
    <row r="315" ht="14.25" customHeight="1">
      <c r="T315" s="69"/>
    </row>
    <row r="316" ht="14.25" customHeight="1">
      <c r="T316" s="69"/>
    </row>
    <row r="317" ht="14.25" customHeight="1">
      <c r="T317" s="69"/>
    </row>
    <row r="318" ht="14.25" customHeight="1">
      <c r="T318" s="69"/>
    </row>
    <row r="319" ht="14.25" customHeight="1">
      <c r="T319" s="69"/>
    </row>
    <row r="320" ht="14.25" customHeight="1">
      <c r="T320" s="69"/>
    </row>
    <row r="321" ht="14.25" customHeight="1">
      <c r="T321" s="69"/>
    </row>
    <row r="322" ht="14.25" customHeight="1">
      <c r="T322" s="69"/>
    </row>
    <row r="323" ht="14.25" customHeight="1">
      <c r="T323" s="69"/>
    </row>
    <row r="324" ht="14.25" customHeight="1">
      <c r="T324" s="69"/>
    </row>
    <row r="325" ht="14.25" customHeight="1">
      <c r="T325" s="69"/>
    </row>
    <row r="326" ht="14.25" customHeight="1">
      <c r="T326" s="69"/>
    </row>
    <row r="327" ht="14.25" customHeight="1">
      <c r="T327" s="69"/>
    </row>
    <row r="328" ht="14.25" customHeight="1">
      <c r="T328" s="69"/>
    </row>
    <row r="329" ht="14.25" customHeight="1">
      <c r="T329" s="69"/>
    </row>
    <row r="330" ht="14.25" customHeight="1">
      <c r="T330" s="69"/>
    </row>
    <row r="331" ht="14.25" customHeight="1">
      <c r="T331" s="69"/>
    </row>
    <row r="332" ht="14.25" customHeight="1">
      <c r="T332" s="69"/>
    </row>
    <row r="333" ht="14.25" customHeight="1">
      <c r="T333" s="69"/>
    </row>
    <row r="334" ht="14.25" customHeight="1">
      <c r="T334" s="69"/>
    </row>
    <row r="335" ht="14.25" customHeight="1">
      <c r="T335" s="69"/>
    </row>
    <row r="336" ht="14.25" customHeight="1">
      <c r="T336" s="69"/>
    </row>
    <row r="337" ht="14.25" customHeight="1">
      <c r="T337" s="69"/>
    </row>
    <row r="338" ht="14.25" customHeight="1">
      <c r="T338" s="69"/>
    </row>
    <row r="339" ht="14.25" customHeight="1">
      <c r="T339" s="69"/>
    </row>
    <row r="340" ht="14.25" customHeight="1">
      <c r="T340" s="69"/>
    </row>
    <row r="341" ht="14.25" customHeight="1">
      <c r="T341" s="69"/>
    </row>
    <row r="342" ht="14.25" customHeight="1">
      <c r="T342" s="69"/>
    </row>
    <row r="343" ht="14.25" customHeight="1">
      <c r="T343" s="69"/>
    </row>
    <row r="344" ht="14.25" customHeight="1">
      <c r="T344" s="69"/>
    </row>
    <row r="345" ht="14.25" customHeight="1">
      <c r="T345" s="69"/>
    </row>
    <row r="346" ht="14.25" customHeight="1">
      <c r="T346" s="69"/>
    </row>
    <row r="347" ht="14.25" customHeight="1">
      <c r="T347" s="69"/>
    </row>
    <row r="348" ht="14.25" customHeight="1">
      <c r="T348" s="69"/>
    </row>
    <row r="349" ht="14.25" customHeight="1">
      <c r="T349" s="69"/>
    </row>
    <row r="350" ht="14.25" customHeight="1">
      <c r="T350" s="69"/>
    </row>
    <row r="351" ht="14.25" customHeight="1">
      <c r="T351" s="69"/>
    </row>
    <row r="352" ht="14.25" customHeight="1">
      <c r="T352" s="69"/>
    </row>
    <row r="353" ht="14.25" customHeight="1">
      <c r="T353" s="69"/>
    </row>
    <row r="354" ht="14.25" customHeight="1">
      <c r="T354" s="69"/>
    </row>
    <row r="355" ht="14.25" customHeight="1">
      <c r="T355" s="69"/>
    </row>
    <row r="356" ht="14.25" customHeight="1">
      <c r="T356" s="69"/>
    </row>
    <row r="357" ht="14.25" customHeight="1">
      <c r="T357" s="69"/>
    </row>
    <row r="358" ht="14.25" customHeight="1">
      <c r="T358" s="69"/>
    </row>
    <row r="359" ht="14.25" customHeight="1">
      <c r="T359" s="69"/>
    </row>
    <row r="360" ht="14.25" customHeight="1">
      <c r="T360" s="69"/>
    </row>
    <row r="361" ht="14.25" customHeight="1">
      <c r="T361" s="69"/>
    </row>
    <row r="362" ht="14.25" customHeight="1">
      <c r="T362" s="69"/>
    </row>
    <row r="363" ht="14.25" customHeight="1">
      <c r="T363" s="69"/>
    </row>
    <row r="364" ht="14.25" customHeight="1">
      <c r="T364" s="69"/>
    </row>
    <row r="365" ht="14.25" customHeight="1">
      <c r="T365" s="69"/>
    </row>
    <row r="366" ht="14.25" customHeight="1">
      <c r="T366" s="69"/>
    </row>
    <row r="367" ht="14.25" customHeight="1">
      <c r="T367" s="69"/>
    </row>
    <row r="368" ht="14.25" customHeight="1">
      <c r="T368" s="69"/>
    </row>
    <row r="369" ht="14.25" customHeight="1">
      <c r="T369" s="69"/>
    </row>
    <row r="370" ht="14.25" customHeight="1">
      <c r="T370" s="69"/>
    </row>
    <row r="371" ht="14.25" customHeight="1">
      <c r="T371" s="69"/>
    </row>
    <row r="372" ht="14.25" customHeight="1">
      <c r="T372" s="69"/>
    </row>
    <row r="373" ht="14.25" customHeight="1">
      <c r="T373" s="69"/>
    </row>
    <row r="374" ht="14.25" customHeight="1">
      <c r="T374" s="69"/>
    </row>
    <row r="375" ht="14.25" customHeight="1">
      <c r="T375" s="69"/>
    </row>
    <row r="376" ht="14.25" customHeight="1">
      <c r="T376" s="69"/>
    </row>
    <row r="377" ht="14.25" customHeight="1">
      <c r="T377" s="69"/>
    </row>
    <row r="378" ht="14.25" customHeight="1">
      <c r="T378" s="69"/>
    </row>
    <row r="379" ht="14.25" customHeight="1">
      <c r="T379" s="69"/>
    </row>
    <row r="380" ht="14.25" customHeight="1">
      <c r="T380" s="69"/>
    </row>
    <row r="381" ht="14.25" customHeight="1">
      <c r="T381" s="69"/>
    </row>
    <row r="382" ht="14.25" customHeight="1">
      <c r="T382" s="69"/>
    </row>
    <row r="383" ht="14.25" customHeight="1">
      <c r="T383" s="69"/>
    </row>
    <row r="384" ht="14.25" customHeight="1">
      <c r="T384" s="69"/>
    </row>
    <row r="385" ht="14.25" customHeight="1">
      <c r="T385" s="69"/>
    </row>
    <row r="386" ht="14.25" customHeight="1">
      <c r="T386" s="69"/>
    </row>
    <row r="387" ht="14.25" customHeight="1">
      <c r="T387" s="69"/>
    </row>
    <row r="388" ht="14.25" customHeight="1">
      <c r="T388" s="69"/>
    </row>
    <row r="389" ht="14.25" customHeight="1">
      <c r="T389" s="69"/>
    </row>
    <row r="390" ht="14.25" customHeight="1">
      <c r="T390" s="69"/>
    </row>
    <row r="391" ht="14.25" customHeight="1">
      <c r="T391" s="69"/>
    </row>
    <row r="392" ht="14.25" customHeight="1">
      <c r="T392" s="69"/>
    </row>
    <row r="393" ht="14.25" customHeight="1">
      <c r="T393" s="69"/>
    </row>
    <row r="394" ht="14.25" customHeight="1">
      <c r="T394" s="69"/>
    </row>
    <row r="395" ht="14.25" customHeight="1">
      <c r="T395" s="69"/>
    </row>
    <row r="396" ht="14.25" customHeight="1">
      <c r="T396" s="69"/>
    </row>
    <row r="397" ht="14.25" customHeight="1">
      <c r="T397" s="69"/>
    </row>
    <row r="398" ht="14.25" customHeight="1">
      <c r="T398" s="69"/>
    </row>
    <row r="399" ht="14.25" customHeight="1">
      <c r="T399" s="69"/>
    </row>
    <row r="400" ht="14.25" customHeight="1">
      <c r="T400" s="69"/>
    </row>
    <row r="401" ht="14.25" customHeight="1">
      <c r="T401" s="69"/>
    </row>
    <row r="402" ht="14.25" customHeight="1">
      <c r="T402" s="69"/>
    </row>
    <row r="403" ht="14.25" customHeight="1">
      <c r="T403" s="69"/>
    </row>
    <row r="404" ht="14.25" customHeight="1">
      <c r="T404" s="69"/>
    </row>
    <row r="405" ht="14.25" customHeight="1">
      <c r="T405" s="69"/>
    </row>
    <row r="406" ht="14.25" customHeight="1">
      <c r="T406" s="69"/>
    </row>
    <row r="407" ht="14.25" customHeight="1">
      <c r="T407" s="69"/>
    </row>
    <row r="408" ht="14.25" customHeight="1">
      <c r="T408" s="69"/>
    </row>
    <row r="409" ht="14.25" customHeight="1">
      <c r="T409" s="69"/>
    </row>
    <row r="410" ht="14.25" customHeight="1">
      <c r="T410" s="69"/>
    </row>
    <row r="411" ht="14.25" customHeight="1">
      <c r="T411" s="69"/>
    </row>
    <row r="412" ht="14.25" customHeight="1">
      <c r="T412" s="69"/>
    </row>
    <row r="413" ht="14.25" customHeight="1">
      <c r="T413" s="69"/>
    </row>
    <row r="414" ht="14.25" customHeight="1">
      <c r="T414" s="69"/>
    </row>
    <row r="415" ht="14.25" customHeight="1">
      <c r="T415" s="69"/>
    </row>
    <row r="416" ht="14.25" customHeight="1">
      <c r="T416" s="69"/>
    </row>
    <row r="417" ht="14.25" customHeight="1">
      <c r="T417" s="69"/>
    </row>
    <row r="418" ht="14.25" customHeight="1">
      <c r="T418" s="69"/>
    </row>
    <row r="419" ht="14.25" customHeight="1">
      <c r="T419" s="69"/>
    </row>
    <row r="420" ht="14.25" customHeight="1">
      <c r="T420" s="69"/>
    </row>
    <row r="421" ht="14.25" customHeight="1">
      <c r="T421" s="69"/>
    </row>
    <row r="422" ht="14.25" customHeight="1">
      <c r="T422" s="69"/>
    </row>
    <row r="423" ht="14.25" customHeight="1">
      <c r="T423" s="69"/>
    </row>
    <row r="424" ht="14.25" customHeight="1">
      <c r="T424" s="69"/>
    </row>
    <row r="425" ht="14.25" customHeight="1">
      <c r="T425" s="69"/>
    </row>
    <row r="426" ht="14.25" customHeight="1">
      <c r="T426" s="69"/>
    </row>
    <row r="427" ht="14.25" customHeight="1">
      <c r="T427" s="69"/>
    </row>
    <row r="428" ht="14.25" customHeight="1">
      <c r="T428" s="69"/>
    </row>
    <row r="429" ht="14.25" customHeight="1">
      <c r="T429" s="69"/>
    </row>
    <row r="430" ht="14.25" customHeight="1">
      <c r="T430" s="69"/>
    </row>
    <row r="431" ht="14.25" customHeight="1">
      <c r="T431" s="69"/>
    </row>
    <row r="432" ht="14.25" customHeight="1">
      <c r="T432" s="69"/>
    </row>
    <row r="433" ht="14.25" customHeight="1">
      <c r="T433" s="69"/>
    </row>
    <row r="434" ht="14.25" customHeight="1">
      <c r="T434" s="69"/>
    </row>
    <row r="435" ht="14.25" customHeight="1">
      <c r="T435" s="69"/>
    </row>
    <row r="436" ht="14.25" customHeight="1">
      <c r="T436" s="69"/>
    </row>
    <row r="437" ht="14.25" customHeight="1">
      <c r="T437" s="69"/>
    </row>
    <row r="438" ht="14.25" customHeight="1">
      <c r="T438" s="69"/>
    </row>
    <row r="439" ht="14.25" customHeight="1">
      <c r="T439" s="69"/>
    </row>
    <row r="440" ht="14.25" customHeight="1">
      <c r="T440" s="69"/>
    </row>
    <row r="441" ht="14.25" customHeight="1">
      <c r="T441" s="69"/>
    </row>
    <row r="442" ht="14.25" customHeight="1">
      <c r="T442" s="69"/>
    </row>
    <row r="443" ht="14.25" customHeight="1">
      <c r="T443" s="69"/>
    </row>
    <row r="444" ht="14.25" customHeight="1">
      <c r="T444" s="69"/>
    </row>
    <row r="445" ht="14.25" customHeight="1">
      <c r="T445" s="69"/>
    </row>
    <row r="446" ht="14.25" customHeight="1">
      <c r="T446" s="69"/>
    </row>
    <row r="447" ht="14.25" customHeight="1">
      <c r="T447" s="69"/>
    </row>
    <row r="448" ht="14.25" customHeight="1">
      <c r="T448" s="69"/>
    </row>
    <row r="449" ht="14.25" customHeight="1">
      <c r="T449" s="69"/>
    </row>
    <row r="450" ht="14.25" customHeight="1">
      <c r="T450" s="69"/>
    </row>
    <row r="451" ht="14.25" customHeight="1">
      <c r="T451" s="69"/>
    </row>
    <row r="452" ht="14.25" customHeight="1">
      <c r="T452" s="69"/>
    </row>
    <row r="453" ht="14.25" customHeight="1">
      <c r="T453" s="69"/>
    </row>
    <row r="454" ht="14.25" customHeight="1">
      <c r="T454" s="69"/>
    </row>
    <row r="455" ht="14.25" customHeight="1">
      <c r="T455" s="69"/>
    </row>
    <row r="456" ht="14.25" customHeight="1">
      <c r="T456" s="69"/>
    </row>
    <row r="457" ht="14.25" customHeight="1">
      <c r="T457" s="69"/>
    </row>
    <row r="458" ht="14.25" customHeight="1">
      <c r="T458" s="69"/>
    </row>
    <row r="459" ht="14.25" customHeight="1">
      <c r="T459" s="69"/>
    </row>
    <row r="460" ht="14.25" customHeight="1">
      <c r="T460" s="69"/>
    </row>
    <row r="461" ht="14.25" customHeight="1">
      <c r="T461" s="69"/>
    </row>
    <row r="462" ht="14.25" customHeight="1">
      <c r="T462" s="69"/>
    </row>
    <row r="463" ht="14.25" customHeight="1">
      <c r="T463" s="69"/>
    </row>
    <row r="464" ht="14.25" customHeight="1">
      <c r="T464" s="69"/>
    </row>
    <row r="465" ht="14.25" customHeight="1">
      <c r="T465" s="69"/>
    </row>
    <row r="466" ht="14.25" customHeight="1">
      <c r="T466" s="69"/>
    </row>
    <row r="467" ht="14.25" customHeight="1">
      <c r="T467" s="69"/>
    </row>
    <row r="468" ht="14.25" customHeight="1">
      <c r="T468" s="69"/>
    </row>
    <row r="469" ht="14.25" customHeight="1">
      <c r="T469" s="69"/>
    </row>
    <row r="470" ht="14.25" customHeight="1">
      <c r="T470" s="69"/>
    </row>
    <row r="471" ht="14.25" customHeight="1">
      <c r="T471" s="69"/>
    </row>
    <row r="472" ht="14.25" customHeight="1">
      <c r="T472" s="69"/>
    </row>
    <row r="473" ht="14.25" customHeight="1">
      <c r="T473" s="69"/>
    </row>
    <row r="474" ht="14.25" customHeight="1">
      <c r="T474" s="69"/>
    </row>
    <row r="475" ht="14.25" customHeight="1">
      <c r="T475" s="69"/>
    </row>
    <row r="476" ht="14.25" customHeight="1">
      <c r="T476" s="69"/>
    </row>
    <row r="477" ht="14.25" customHeight="1">
      <c r="T477" s="69"/>
    </row>
    <row r="478" ht="14.25" customHeight="1">
      <c r="T478" s="69"/>
    </row>
    <row r="479" ht="14.25" customHeight="1">
      <c r="T479" s="69"/>
    </row>
    <row r="480" ht="14.25" customHeight="1">
      <c r="T480" s="69"/>
    </row>
    <row r="481" ht="14.25" customHeight="1">
      <c r="T481" s="69"/>
    </row>
    <row r="482" ht="14.25" customHeight="1">
      <c r="T482" s="69"/>
    </row>
    <row r="483" ht="14.25" customHeight="1">
      <c r="T483" s="69"/>
    </row>
    <row r="484" ht="14.25" customHeight="1">
      <c r="T484" s="69"/>
    </row>
    <row r="485" ht="14.25" customHeight="1">
      <c r="T485" s="69"/>
    </row>
    <row r="486" ht="14.25" customHeight="1">
      <c r="T486" s="69"/>
    </row>
    <row r="487" ht="14.25" customHeight="1">
      <c r="T487" s="69"/>
    </row>
    <row r="488" ht="14.25" customHeight="1">
      <c r="T488" s="69"/>
    </row>
    <row r="489" ht="14.25" customHeight="1">
      <c r="T489" s="69"/>
    </row>
    <row r="490" ht="14.25" customHeight="1">
      <c r="T490" s="69"/>
    </row>
    <row r="491" ht="14.25" customHeight="1">
      <c r="T491" s="69"/>
    </row>
    <row r="492" ht="14.25" customHeight="1">
      <c r="T492" s="69"/>
    </row>
    <row r="493" ht="14.25" customHeight="1">
      <c r="T493" s="69"/>
    </row>
    <row r="494" ht="14.25" customHeight="1">
      <c r="T494" s="69"/>
    </row>
    <row r="495" ht="14.25" customHeight="1">
      <c r="T495" s="69"/>
    </row>
    <row r="496" ht="14.25" customHeight="1">
      <c r="T496" s="69"/>
    </row>
    <row r="497" ht="14.25" customHeight="1">
      <c r="T497" s="69"/>
    </row>
    <row r="498" ht="14.25" customHeight="1">
      <c r="T498" s="69"/>
    </row>
    <row r="499" ht="14.25" customHeight="1">
      <c r="T499" s="69"/>
    </row>
    <row r="500" ht="14.25" customHeight="1">
      <c r="T500" s="69"/>
    </row>
    <row r="501" ht="14.25" customHeight="1">
      <c r="T501" s="69"/>
    </row>
    <row r="502" ht="14.25" customHeight="1">
      <c r="T502" s="69"/>
    </row>
    <row r="503" ht="14.25" customHeight="1">
      <c r="T503" s="69"/>
    </row>
    <row r="504" ht="14.25" customHeight="1">
      <c r="T504" s="69"/>
    </row>
    <row r="505" ht="14.25" customHeight="1">
      <c r="T505" s="69"/>
    </row>
    <row r="506" ht="14.25" customHeight="1">
      <c r="T506" s="69"/>
    </row>
    <row r="507" ht="14.25" customHeight="1">
      <c r="T507" s="69"/>
    </row>
    <row r="508" ht="14.25" customHeight="1">
      <c r="T508" s="69"/>
    </row>
    <row r="509" ht="14.25" customHeight="1">
      <c r="T509" s="69"/>
    </row>
    <row r="510" ht="14.25" customHeight="1">
      <c r="T510" s="69"/>
    </row>
    <row r="511" ht="14.25" customHeight="1">
      <c r="T511" s="69"/>
    </row>
    <row r="512" ht="14.25" customHeight="1">
      <c r="T512" s="69"/>
    </row>
    <row r="513" ht="14.25" customHeight="1">
      <c r="T513" s="69"/>
    </row>
    <row r="514" ht="14.25" customHeight="1">
      <c r="T514" s="69"/>
    </row>
    <row r="515" ht="14.25" customHeight="1">
      <c r="T515" s="69"/>
    </row>
    <row r="516" ht="14.25" customHeight="1">
      <c r="T516" s="69"/>
    </row>
    <row r="517" ht="14.25" customHeight="1">
      <c r="T517" s="69"/>
    </row>
    <row r="518" ht="14.25" customHeight="1">
      <c r="T518" s="69"/>
    </row>
    <row r="519" ht="14.25" customHeight="1">
      <c r="T519" s="69"/>
    </row>
    <row r="520" ht="14.25" customHeight="1">
      <c r="T520" s="69"/>
    </row>
    <row r="521" ht="14.25" customHeight="1">
      <c r="T521" s="69"/>
    </row>
    <row r="522" ht="14.25" customHeight="1">
      <c r="T522" s="69"/>
    </row>
    <row r="523" ht="14.25" customHeight="1">
      <c r="T523" s="69"/>
    </row>
    <row r="524" ht="14.25" customHeight="1">
      <c r="T524" s="69"/>
    </row>
    <row r="525" ht="14.25" customHeight="1">
      <c r="T525" s="69"/>
    </row>
    <row r="526" ht="14.25" customHeight="1">
      <c r="T526" s="69"/>
    </row>
    <row r="527" ht="14.25" customHeight="1">
      <c r="T527" s="69"/>
    </row>
    <row r="528" ht="14.25" customHeight="1">
      <c r="T528" s="69"/>
    </row>
    <row r="529" ht="14.25" customHeight="1">
      <c r="T529" s="69"/>
    </row>
    <row r="530" ht="14.25" customHeight="1">
      <c r="T530" s="69"/>
    </row>
    <row r="531" ht="14.25" customHeight="1">
      <c r="T531" s="69"/>
    </row>
    <row r="532" ht="14.25" customHeight="1">
      <c r="T532" s="69"/>
    </row>
    <row r="533" ht="14.25" customHeight="1">
      <c r="T533" s="69"/>
    </row>
    <row r="534" ht="14.25" customHeight="1">
      <c r="T534" s="69"/>
    </row>
    <row r="535" ht="14.25" customHeight="1">
      <c r="T535" s="69"/>
    </row>
    <row r="536" ht="14.25" customHeight="1">
      <c r="T536" s="69"/>
    </row>
    <row r="537" ht="14.25" customHeight="1">
      <c r="T537" s="69"/>
    </row>
    <row r="538" ht="14.25" customHeight="1">
      <c r="T538" s="69"/>
    </row>
    <row r="539" ht="14.25" customHeight="1">
      <c r="T539" s="69"/>
    </row>
    <row r="540" ht="14.25" customHeight="1">
      <c r="T540" s="69"/>
    </row>
    <row r="541" ht="14.25" customHeight="1">
      <c r="T541" s="69"/>
    </row>
    <row r="542" ht="14.25" customHeight="1">
      <c r="T542" s="69"/>
    </row>
    <row r="543" ht="14.25" customHeight="1">
      <c r="T543" s="69"/>
    </row>
    <row r="544" ht="14.25" customHeight="1">
      <c r="T544" s="69"/>
    </row>
    <row r="545" ht="14.25" customHeight="1">
      <c r="T545" s="69"/>
    </row>
    <row r="546" ht="14.25" customHeight="1">
      <c r="T546" s="69"/>
    </row>
    <row r="547" ht="14.25" customHeight="1">
      <c r="T547" s="69"/>
    </row>
    <row r="548" ht="14.25" customHeight="1">
      <c r="T548" s="69"/>
    </row>
    <row r="549" ht="14.25" customHeight="1">
      <c r="T549" s="69"/>
    </row>
    <row r="550" ht="14.25" customHeight="1">
      <c r="T550" s="69"/>
    </row>
    <row r="551" ht="14.25" customHeight="1">
      <c r="T551" s="69"/>
    </row>
    <row r="552" ht="14.25" customHeight="1">
      <c r="T552" s="69"/>
    </row>
    <row r="553" ht="14.25" customHeight="1">
      <c r="T553" s="69"/>
    </row>
    <row r="554" ht="14.25" customHeight="1">
      <c r="T554" s="69"/>
    </row>
    <row r="555" ht="14.25" customHeight="1">
      <c r="T555" s="69"/>
    </row>
    <row r="556" ht="14.25" customHeight="1">
      <c r="T556" s="69"/>
    </row>
    <row r="557" ht="14.25" customHeight="1">
      <c r="T557" s="69"/>
    </row>
    <row r="558" ht="14.25" customHeight="1">
      <c r="T558" s="69"/>
    </row>
    <row r="559" ht="14.25" customHeight="1">
      <c r="T559" s="69"/>
    </row>
    <row r="560" ht="14.25" customHeight="1">
      <c r="T560" s="69"/>
    </row>
    <row r="561" ht="14.25" customHeight="1">
      <c r="T561" s="69"/>
    </row>
    <row r="562" ht="14.25" customHeight="1">
      <c r="T562" s="69"/>
    </row>
    <row r="563" ht="14.25" customHeight="1">
      <c r="T563" s="69"/>
    </row>
    <row r="564" ht="14.25" customHeight="1">
      <c r="T564" s="69"/>
    </row>
    <row r="565" ht="14.25" customHeight="1">
      <c r="T565" s="69"/>
    </row>
    <row r="566" ht="14.25" customHeight="1">
      <c r="T566" s="69"/>
    </row>
    <row r="567" ht="14.25" customHeight="1">
      <c r="T567" s="69"/>
    </row>
    <row r="568" ht="14.25" customHeight="1">
      <c r="T568" s="69"/>
    </row>
    <row r="569" ht="14.25" customHeight="1">
      <c r="T569" s="69"/>
    </row>
    <row r="570" ht="14.25" customHeight="1">
      <c r="T570" s="69"/>
    </row>
    <row r="571" ht="14.25" customHeight="1">
      <c r="T571" s="69"/>
    </row>
    <row r="572" ht="14.25" customHeight="1">
      <c r="T572" s="69"/>
    </row>
    <row r="573" ht="14.25" customHeight="1">
      <c r="T573" s="69"/>
    </row>
    <row r="574" ht="14.25" customHeight="1">
      <c r="T574" s="69"/>
    </row>
    <row r="575" ht="14.25" customHeight="1">
      <c r="T575" s="69"/>
    </row>
    <row r="576" ht="14.25" customHeight="1">
      <c r="T576" s="69"/>
    </row>
    <row r="577" ht="14.25" customHeight="1">
      <c r="T577" s="69"/>
    </row>
    <row r="578" ht="14.25" customHeight="1">
      <c r="T578" s="69"/>
    </row>
    <row r="579" ht="14.25" customHeight="1">
      <c r="T579" s="69"/>
    </row>
    <row r="580" ht="14.25" customHeight="1">
      <c r="T580" s="69"/>
    </row>
    <row r="581" ht="14.25" customHeight="1">
      <c r="T581" s="69"/>
    </row>
    <row r="582" ht="14.25" customHeight="1">
      <c r="T582" s="69"/>
    </row>
    <row r="583" ht="14.25" customHeight="1">
      <c r="T583" s="69"/>
    </row>
    <row r="584" ht="14.25" customHeight="1">
      <c r="T584" s="69"/>
    </row>
    <row r="585" ht="14.25" customHeight="1">
      <c r="T585" s="69"/>
    </row>
    <row r="586" ht="14.25" customHeight="1">
      <c r="T586" s="69"/>
    </row>
    <row r="587" ht="14.25" customHeight="1">
      <c r="T587" s="69"/>
    </row>
    <row r="588" ht="14.25" customHeight="1">
      <c r="T588" s="69"/>
    </row>
    <row r="589" ht="14.25" customHeight="1">
      <c r="T589" s="69"/>
    </row>
    <row r="590" ht="14.25" customHeight="1">
      <c r="T590" s="69"/>
    </row>
    <row r="591" ht="14.25" customHeight="1">
      <c r="T591" s="69"/>
    </row>
    <row r="592" ht="14.25" customHeight="1">
      <c r="T592" s="69"/>
    </row>
    <row r="593" ht="14.25" customHeight="1">
      <c r="T593" s="69"/>
    </row>
    <row r="594" ht="14.25" customHeight="1">
      <c r="T594" s="69"/>
    </row>
    <row r="595" ht="14.25" customHeight="1">
      <c r="T595" s="69"/>
    </row>
    <row r="596" ht="14.25" customHeight="1">
      <c r="T596" s="69"/>
    </row>
    <row r="597" ht="14.25" customHeight="1">
      <c r="T597" s="69"/>
    </row>
    <row r="598" ht="14.25" customHeight="1">
      <c r="T598" s="69"/>
    </row>
    <row r="599" ht="14.25" customHeight="1">
      <c r="T599" s="69"/>
    </row>
    <row r="600" ht="14.25" customHeight="1">
      <c r="T600" s="69"/>
    </row>
    <row r="601" ht="14.25" customHeight="1">
      <c r="T601" s="69"/>
    </row>
    <row r="602" ht="14.25" customHeight="1">
      <c r="T602" s="69"/>
    </row>
    <row r="603" ht="14.25" customHeight="1">
      <c r="T603" s="69"/>
    </row>
    <row r="604" ht="14.25" customHeight="1">
      <c r="T604" s="69"/>
    </row>
    <row r="605" ht="14.25" customHeight="1">
      <c r="T605" s="69"/>
    </row>
    <row r="606" ht="14.25" customHeight="1">
      <c r="T606" s="69"/>
    </row>
    <row r="607" ht="14.25" customHeight="1">
      <c r="T607" s="69"/>
    </row>
    <row r="608" ht="14.25" customHeight="1">
      <c r="T608" s="69"/>
    </row>
    <row r="609" ht="14.25" customHeight="1">
      <c r="T609" s="69"/>
    </row>
    <row r="610" ht="14.25" customHeight="1">
      <c r="T610" s="69"/>
    </row>
    <row r="611" ht="14.25" customHeight="1">
      <c r="T611" s="69"/>
    </row>
    <row r="612" ht="14.25" customHeight="1">
      <c r="T612" s="69"/>
    </row>
    <row r="613" ht="14.25" customHeight="1">
      <c r="T613" s="69"/>
    </row>
    <row r="614" ht="14.25" customHeight="1">
      <c r="T614" s="69"/>
    </row>
    <row r="615" ht="14.25" customHeight="1">
      <c r="T615" s="69"/>
    </row>
    <row r="616" ht="14.25" customHeight="1">
      <c r="T616" s="69"/>
    </row>
    <row r="617" ht="14.25" customHeight="1">
      <c r="T617" s="69"/>
    </row>
    <row r="618" ht="14.25" customHeight="1">
      <c r="T618" s="69"/>
    </row>
    <row r="619" ht="14.25" customHeight="1">
      <c r="T619" s="69"/>
    </row>
    <row r="620" ht="14.25" customHeight="1">
      <c r="T620" s="69"/>
    </row>
    <row r="621" ht="14.25" customHeight="1">
      <c r="T621" s="69"/>
    </row>
    <row r="622" ht="14.25" customHeight="1">
      <c r="T622" s="69"/>
    </row>
    <row r="623" ht="14.25" customHeight="1">
      <c r="T623" s="69"/>
    </row>
    <row r="624" ht="14.25" customHeight="1">
      <c r="T624" s="69"/>
    </row>
    <row r="625" ht="14.25" customHeight="1">
      <c r="T625" s="69"/>
    </row>
    <row r="626" ht="14.25" customHeight="1">
      <c r="T626" s="69"/>
    </row>
    <row r="627" ht="14.25" customHeight="1">
      <c r="T627" s="69"/>
    </row>
    <row r="628" ht="14.25" customHeight="1">
      <c r="T628" s="69"/>
    </row>
    <row r="629" ht="14.25" customHeight="1">
      <c r="T629" s="69"/>
    </row>
    <row r="630" ht="14.25" customHeight="1">
      <c r="T630" s="69"/>
    </row>
    <row r="631" ht="14.25" customHeight="1">
      <c r="T631" s="69"/>
    </row>
    <row r="632" ht="14.25" customHeight="1">
      <c r="T632" s="69"/>
    </row>
    <row r="633" ht="14.25" customHeight="1">
      <c r="T633" s="69"/>
    </row>
    <row r="634" ht="14.25" customHeight="1">
      <c r="T634" s="69"/>
    </row>
    <row r="635" ht="14.25" customHeight="1">
      <c r="T635" s="69"/>
    </row>
    <row r="636" ht="14.25" customHeight="1">
      <c r="T636" s="69"/>
    </row>
    <row r="637" ht="14.25" customHeight="1">
      <c r="T637" s="69"/>
    </row>
    <row r="638" ht="14.25" customHeight="1">
      <c r="T638" s="69"/>
    </row>
    <row r="639" ht="14.25" customHeight="1">
      <c r="T639" s="69"/>
    </row>
    <row r="640" ht="14.25" customHeight="1">
      <c r="T640" s="69"/>
    </row>
    <row r="641" ht="14.25" customHeight="1">
      <c r="T641" s="69"/>
    </row>
    <row r="642" ht="14.25" customHeight="1">
      <c r="T642" s="69"/>
    </row>
    <row r="643" ht="14.25" customHeight="1">
      <c r="T643" s="69"/>
    </row>
    <row r="644" ht="14.25" customHeight="1">
      <c r="T644" s="69"/>
    </row>
    <row r="645" ht="14.25" customHeight="1">
      <c r="T645" s="69"/>
    </row>
    <row r="646" ht="14.25" customHeight="1">
      <c r="T646" s="69"/>
    </row>
    <row r="647" ht="14.25" customHeight="1">
      <c r="T647" s="69"/>
    </row>
    <row r="648" ht="14.25" customHeight="1">
      <c r="T648" s="69"/>
    </row>
    <row r="649" ht="14.25" customHeight="1">
      <c r="T649" s="69"/>
    </row>
    <row r="650" ht="14.25" customHeight="1">
      <c r="T650" s="69"/>
    </row>
    <row r="651" ht="14.25" customHeight="1">
      <c r="T651" s="69"/>
    </row>
    <row r="652" ht="14.25" customHeight="1">
      <c r="T652" s="69"/>
    </row>
    <row r="653" ht="14.25" customHeight="1">
      <c r="T653" s="69"/>
    </row>
    <row r="654" ht="14.25" customHeight="1">
      <c r="T654" s="69"/>
    </row>
    <row r="655" ht="14.25" customHeight="1">
      <c r="T655" s="69"/>
    </row>
    <row r="656" ht="14.25" customHeight="1">
      <c r="T656" s="69"/>
    </row>
    <row r="657" ht="14.25" customHeight="1">
      <c r="T657" s="69"/>
    </row>
    <row r="658" ht="14.25" customHeight="1">
      <c r="T658" s="69"/>
    </row>
    <row r="659" ht="14.25" customHeight="1">
      <c r="T659" s="69"/>
    </row>
    <row r="660" ht="14.25" customHeight="1">
      <c r="T660" s="69"/>
    </row>
    <row r="661" ht="14.25" customHeight="1">
      <c r="T661" s="69"/>
    </row>
    <row r="662" ht="14.25" customHeight="1">
      <c r="T662" s="69"/>
    </row>
    <row r="663" ht="14.25" customHeight="1">
      <c r="T663" s="69"/>
    </row>
    <row r="664" ht="14.25" customHeight="1">
      <c r="T664" s="69"/>
    </row>
    <row r="665" ht="14.25" customHeight="1">
      <c r="T665" s="69"/>
    </row>
    <row r="666" ht="14.25" customHeight="1">
      <c r="T666" s="69"/>
    </row>
    <row r="667" ht="14.25" customHeight="1">
      <c r="T667" s="69"/>
    </row>
    <row r="668" ht="14.25" customHeight="1">
      <c r="T668" s="69"/>
    </row>
    <row r="669" ht="14.25" customHeight="1">
      <c r="T669" s="69"/>
    </row>
    <row r="670" ht="14.25" customHeight="1">
      <c r="T670" s="69"/>
    </row>
    <row r="671" ht="14.25" customHeight="1">
      <c r="T671" s="69"/>
    </row>
    <row r="672" ht="14.25" customHeight="1">
      <c r="T672" s="69"/>
    </row>
    <row r="673" ht="14.25" customHeight="1">
      <c r="T673" s="69"/>
    </row>
    <row r="674" ht="14.25" customHeight="1">
      <c r="T674" s="69"/>
    </row>
    <row r="675" ht="14.25" customHeight="1">
      <c r="T675" s="69"/>
    </row>
    <row r="676" ht="14.25" customHeight="1">
      <c r="T676" s="69"/>
    </row>
    <row r="677" ht="14.25" customHeight="1">
      <c r="T677" s="69"/>
    </row>
    <row r="678" ht="14.25" customHeight="1">
      <c r="T678" s="69"/>
    </row>
    <row r="679" ht="14.25" customHeight="1">
      <c r="T679" s="69"/>
    </row>
    <row r="680" ht="14.25" customHeight="1">
      <c r="T680" s="69"/>
    </row>
    <row r="681" ht="14.25" customHeight="1">
      <c r="T681" s="69"/>
    </row>
    <row r="682" ht="14.25" customHeight="1">
      <c r="T682" s="69"/>
    </row>
    <row r="683" ht="14.25" customHeight="1">
      <c r="T683" s="69"/>
    </row>
    <row r="684" ht="14.25" customHeight="1">
      <c r="T684" s="69"/>
    </row>
    <row r="685" ht="14.25" customHeight="1">
      <c r="T685" s="69"/>
    </row>
    <row r="686" ht="14.25" customHeight="1">
      <c r="T686" s="69"/>
    </row>
    <row r="687" ht="14.25" customHeight="1">
      <c r="T687" s="69"/>
    </row>
    <row r="688" ht="14.25" customHeight="1">
      <c r="T688" s="69"/>
    </row>
    <row r="689" ht="14.25" customHeight="1">
      <c r="T689" s="69"/>
    </row>
    <row r="690" ht="14.25" customHeight="1">
      <c r="T690" s="69"/>
    </row>
    <row r="691" ht="14.25" customHeight="1">
      <c r="T691" s="69"/>
    </row>
    <row r="692" ht="14.25" customHeight="1">
      <c r="T692" s="69"/>
    </row>
    <row r="693" ht="14.25" customHeight="1">
      <c r="T693" s="69"/>
    </row>
    <row r="694" ht="14.25" customHeight="1">
      <c r="T694" s="69"/>
    </row>
    <row r="695" ht="14.25" customHeight="1">
      <c r="T695" s="69"/>
    </row>
    <row r="696" ht="14.25" customHeight="1">
      <c r="T696" s="69"/>
    </row>
    <row r="697" ht="14.25" customHeight="1">
      <c r="T697" s="69"/>
    </row>
    <row r="698" ht="14.25" customHeight="1">
      <c r="T698" s="69"/>
    </row>
    <row r="699" ht="14.25" customHeight="1">
      <c r="T699" s="69"/>
    </row>
    <row r="700" ht="14.25" customHeight="1">
      <c r="T700" s="69"/>
    </row>
    <row r="701" ht="14.25" customHeight="1">
      <c r="T701" s="69"/>
    </row>
    <row r="702" ht="14.25" customHeight="1">
      <c r="T702" s="69"/>
    </row>
    <row r="703" ht="14.25" customHeight="1">
      <c r="T703" s="69"/>
    </row>
    <row r="704" ht="14.25" customHeight="1">
      <c r="T704" s="69"/>
    </row>
    <row r="705" ht="14.25" customHeight="1">
      <c r="T705" s="69"/>
    </row>
    <row r="706" ht="14.25" customHeight="1">
      <c r="T706" s="69"/>
    </row>
    <row r="707" ht="14.25" customHeight="1">
      <c r="T707" s="69"/>
    </row>
    <row r="708" ht="14.25" customHeight="1">
      <c r="T708" s="69"/>
    </row>
    <row r="709" ht="14.25" customHeight="1">
      <c r="T709" s="69"/>
    </row>
    <row r="710" ht="14.25" customHeight="1">
      <c r="T710" s="69"/>
    </row>
    <row r="711" ht="14.25" customHeight="1">
      <c r="T711" s="69"/>
    </row>
    <row r="712" ht="14.25" customHeight="1">
      <c r="T712" s="69"/>
    </row>
    <row r="713" ht="14.25" customHeight="1">
      <c r="T713" s="69"/>
    </row>
    <row r="714" ht="14.25" customHeight="1">
      <c r="T714" s="69"/>
    </row>
    <row r="715" ht="14.25" customHeight="1">
      <c r="T715" s="69"/>
    </row>
    <row r="716" ht="14.25" customHeight="1">
      <c r="T716" s="69"/>
    </row>
    <row r="717" ht="14.25" customHeight="1">
      <c r="T717" s="69"/>
    </row>
    <row r="718" ht="14.25" customHeight="1">
      <c r="T718" s="69"/>
    </row>
    <row r="719" ht="14.25" customHeight="1">
      <c r="T719" s="69"/>
    </row>
    <row r="720" ht="14.25" customHeight="1">
      <c r="T720" s="69"/>
    </row>
    <row r="721" ht="14.25" customHeight="1">
      <c r="T721" s="69"/>
    </row>
    <row r="722" ht="14.25" customHeight="1">
      <c r="T722" s="69"/>
    </row>
    <row r="723" ht="14.25" customHeight="1">
      <c r="T723" s="69"/>
    </row>
    <row r="724" ht="14.25" customHeight="1">
      <c r="T724" s="69"/>
    </row>
    <row r="725" ht="14.25" customHeight="1">
      <c r="T725" s="69"/>
    </row>
    <row r="726" ht="14.25" customHeight="1">
      <c r="T726" s="69"/>
    </row>
    <row r="727" ht="14.25" customHeight="1">
      <c r="T727" s="69"/>
    </row>
    <row r="728" ht="14.25" customHeight="1">
      <c r="T728" s="69"/>
    </row>
    <row r="729" ht="14.25" customHeight="1">
      <c r="T729" s="69"/>
    </row>
    <row r="730" ht="14.25" customHeight="1">
      <c r="T730" s="69"/>
    </row>
    <row r="731" ht="14.25" customHeight="1">
      <c r="T731" s="69"/>
    </row>
    <row r="732" ht="14.25" customHeight="1">
      <c r="T732" s="69"/>
    </row>
    <row r="733" ht="14.25" customHeight="1">
      <c r="T733" s="69"/>
    </row>
    <row r="734" ht="14.25" customHeight="1">
      <c r="T734" s="69"/>
    </row>
    <row r="735" ht="14.25" customHeight="1">
      <c r="T735" s="69"/>
    </row>
    <row r="736" ht="14.25" customHeight="1">
      <c r="T736" s="69"/>
    </row>
    <row r="737" ht="14.25" customHeight="1">
      <c r="T737" s="69"/>
    </row>
    <row r="738" ht="14.25" customHeight="1">
      <c r="T738" s="69"/>
    </row>
    <row r="739" ht="14.25" customHeight="1">
      <c r="T739" s="69"/>
    </row>
    <row r="740" ht="14.25" customHeight="1">
      <c r="T740" s="69"/>
    </row>
    <row r="741" ht="14.25" customHeight="1">
      <c r="T741" s="69"/>
    </row>
    <row r="742" ht="14.25" customHeight="1">
      <c r="T742" s="69"/>
    </row>
    <row r="743" ht="14.25" customHeight="1">
      <c r="T743" s="69"/>
    </row>
    <row r="744" ht="14.25" customHeight="1">
      <c r="T744" s="69"/>
    </row>
    <row r="745" ht="14.25" customHeight="1">
      <c r="T745" s="69"/>
    </row>
    <row r="746" ht="14.25" customHeight="1">
      <c r="T746" s="69"/>
    </row>
    <row r="747" ht="14.25" customHeight="1">
      <c r="T747" s="69"/>
    </row>
    <row r="748" ht="14.25" customHeight="1">
      <c r="T748" s="69"/>
    </row>
    <row r="749" ht="14.25" customHeight="1">
      <c r="T749" s="69"/>
    </row>
    <row r="750" ht="14.25" customHeight="1">
      <c r="T750" s="69"/>
    </row>
    <row r="751" ht="14.25" customHeight="1">
      <c r="T751" s="69"/>
    </row>
    <row r="752" ht="14.25" customHeight="1">
      <c r="T752" s="69"/>
    </row>
    <row r="753" ht="14.25" customHeight="1">
      <c r="T753" s="69"/>
    </row>
    <row r="754" ht="14.25" customHeight="1">
      <c r="T754" s="69"/>
    </row>
    <row r="755" ht="14.25" customHeight="1">
      <c r="T755" s="69"/>
    </row>
    <row r="756" ht="14.25" customHeight="1">
      <c r="T756" s="69"/>
    </row>
    <row r="757" ht="14.25" customHeight="1">
      <c r="T757" s="69"/>
    </row>
    <row r="758" ht="14.25" customHeight="1">
      <c r="T758" s="69"/>
    </row>
    <row r="759" ht="14.25" customHeight="1">
      <c r="T759" s="69"/>
    </row>
    <row r="760" ht="14.25" customHeight="1">
      <c r="T760" s="69"/>
    </row>
    <row r="761" ht="14.25" customHeight="1">
      <c r="T761" s="69"/>
    </row>
    <row r="762" ht="14.25" customHeight="1">
      <c r="T762" s="69"/>
    </row>
    <row r="763" ht="14.25" customHeight="1">
      <c r="T763" s="69"/>
    </row>
    <row r="764" ht="14.25" customHeight="1">
      <c r="T764" s="69"/>
    </row>
    <row r="765" ht="14.25" customHeight="1">
      <c r="T765" s="69"/>
    </row>
    <row r="766" ht="14.25" customHeight="1">
      <c r="T766" s="69"/>
    </row>
    <row r="767" ht="14.25" customHeight="1">
      <c r="T767" s="69"/>
    </row>
    <row r="768" ht="14.25" customHeight="1">
      <c r="T768" s="69"/>
    </row>
    <row r="769" ht="14.25" customHeight="1">
      <c r="T769" s="69"/>
    </row>
    <row r="770" ht="14.25" customHeight="1">
      <c r="T770" s="69"/>
    </row>
    <row r="771" ht="14.25" customHeight="1">
      <c r="T771" s="69"/>
    </row>
    <row r="772" ht="14.25" customHeight="1">
      <c r="T772" s="69"/>
    </row>
    <row r="773" ht="14.25" customHeight="1">
      <c r="T773" s="69"/>
    </row>
    <row r="774" ht="14.25" customHeight="1">
      <c r="T774" s="69"/>
    </row>
    <row r="775" ht="14.25" customHeight="1">
      <c r="T775" s="69"/>
    </row>
    <row r="776" ht="14.25" customHeight="1">
      <c r="T776" s="69"/>
    </row>
    <row r="777" ht="14.25" customHeight="1">
      <c r="T777" s="69"/>
    </row>
    <row r="778" ht="14.25" customHeight="1">
      <c r="T778" s="69"/>
    </row>
    <row r="779" ht="14.25" customHeight="1">
      <c r="T779" s="69"/>
    </row>
    <row r="780" ht="14.25" customHeight="1">
      <c r="T780" s="69"/>
    </row>
    <row r="781" ht="14.25" customHeight="1">
      <c r="T781" s="69"/>
    </row>
    <row r="782" ht="14.25" customHeight="1">
      <c r="T782" s="69"/>
    </row>
    <row r="783" ht="14.25" customHeight="1">
      <c r="T783" s="69"/>
    </row>
    <row r="784" ht="14.25" customHeight="1">
      <c r="T784" s="69"/>
    </row>
    <row r="785" ht="14.25" customHeight="1">
      <c r="T785" s="69"/>
    </row>
    <row r="786" ht="14.25" customHeight="1">
      <c r="T786" s="69"/>
    </row>
    <row r="787" ht="14.25" customHeight="1">
      <c r="T787" s="69"/>
    </row>
    <row r="788" ht="14.25" customHeight="1">
      <c r="T788" s="69"/>
    </row>
    <row r="789" ht="14.25" customHeight="1">
      <c r="T789" s="69"/>
    </row>
    <row r="790" ht="14.25" customHeight="1">
      <c r="T790" s="69"/>
    </row>
    <row r="791" ht="14.25" customHeight="1">
      <c r="T791" s="69"/>
    </row>
    <row r="792" ht="14.25" customHeight="1">
      <c r="T792" s="69"/>
    </row>
    <row r="793" ht="14.25" customHeight="1">
      <c r="T793" s="69"/>
    </row>
    <row r="794" ht="14.25" customHeight="1">
      <c r="T794" s="69"/>
    </row>
    <row r="795" ht="14.25" customHeight="1">
      <c r="T795" s="69"/>
    </row>
    <row r="796" ht="14.25" customHeight="1">
      <c r="T796" s="69"/>
    </row>
    <row r="797" ht="14.25" customHeight="1">
      <c r="T797" s="69"/>
    </row>
    <row r="798" ht="14.25" customHeight="1">
      <c r="T798" s="69"/>
    </row>
    <row r="799" ht="14.25" customHeight="1">
      <c r="T799" s="69"/>
    </row>
    <row r="800" ht="14.25" customHeight="1">
      <c r="T800" s="69"/>
    </row>
    <row r="801" ht="14.25" customHeight="1">
      <c r="T801" s="69"/>
    </row>
    <row r="802" ht="14.25" customHeight="1">
      <c r="T802" s="69"/>
    </row>
    <row r="803" ht="14.25" customHeight="1">
      <c r="T803" s="69"/>
    </row>
    <row r="804" ht="14.25" customHeight="1">
      <c r="T804" s="69"/>
    </row>
    <row r="805" ht="14.25" customHeight="1">
      <c r="T805" s="69"/>
    </row>
    <row r="806" ht="14.25" customHeight="1">
      <c r="T806" s="69"/>
    </row>
    <row r="807" ht="14.25" customHeight="1">
      <c r="T807" s="69"/>
    </row>
    <row r="808" ht="14.25" customHeight="1">
      <c r="T808" s="69"/>
    </row>
    <row r="809" ht="14.25" customHeight="1">
      <c r="T809" s="69"/>
    </row>
    <row r="810" ht="14.25" customHeight="1">
      <c r="T810" s="69"/>
    </row>
    <row r="811" ht="14.25" customHeight="1">
      <c r="T811" s="69"/>
    </row>
    <row r="812" ht="14.25" customHeight="1">
      <c r="T812" s="69"/>
    </row>
    <row r="813" ht="14.25" customHeight="1">
      <c r="T813" s="69"/>
    </row>
    <row r="814" ht="14.25" customHeight="1">
      <c r="T814" s="69"/>
    </row>
    <row r="815" ht="14.25" customHeight="1">
      <c r="T815" s="69"/>
    </row>
    <row r="816" ht="14.25" customHeight="1">
      <c r="T816" s="69"/>
    </row>
    <row r="817" ht="14.25" customHeight="1">
      <c r="T817" s="69"/>
    </row>
    <row r="818" ht="14.25" customHeight="1">
      <c r="T818" s="69"/>
    </row>
    <row r="819" ht="14.25" customHeight="1">
      <c r="T819" s="69"/>
    </row>
    <row r="820" ht="14.25" customHeight="1">
      <c r="T820" s="69"/>
    </row>
    <row r="821" ht="14.25" customHeight="1">
      <c r="T821" s="69"/>
    </row>
    <row r="822" ht="14.25" customHeight="1">
      <c r="T822" s="69"/>
    </row>
    <row r="823" ht="14.25" customHeight="1">
      <c r="T823" s="69"/>
    </row>
    <row r="824" ht="14.25" customHeight="1">
      <c r="T824" s="69"/>
    </row>
    <row r="825" ht="14.25" customHeight="1">
      <c r="T825" s="69"/>
    </row>
    <row r="826" ht="14.25" customHeight="1">
      <c r="T826" s="69"/>
    </row>
    <row r="827" ht="14.25" customHeight="1">
      <c r="T827" s="69"/>
    </row>
    <row r="828" ht="14.25" customHeight="1">
      <c r="T828" s="69"/>
    </row>
    <row r="829" ht="14.25" customHeight="1">
      <c r="T829" s="69"/>
    </row>
    <row r="830" ht="14.25" customHeight="1">
      <c r="T830" s="69"/>
    </row>
    <row r="831" ht="14.25" customHeight="1">
      <c r="T831" s="69"/>
    </row>
    <row r="832" ht="14.25" customHeight="1">
      <c r="T832" s="69"/>
    </row>
    <row r="833" ht="14.25" customHeight="1">
      <c r="T833" s="69"/>
    </row>
    <row r="834" ht="14.25" customHeight="1">
      <c r="T834" s="69"/>
    </row>
    <row r="835" ht="14.25" customHeight="1">
      <c r="T835" s="69"/>
    </row>
    <row r="836" ht="14.25" customHeight="1">
      <c r="T836" s="69"/>
    </row>
    <row r="837" ht="14.25" customHeight="1">
      <c r="T837" s="69"/>
    </row>
    <row r="838" ht="14.25" customHeight="1">
      <c r="T838" s="69"/>
    </row>
    <row r="839" ht="14.25" customHeight="1">
      <c r="T839" s="69"/>
    </row>
    <row r="840" ht="14.25" customHeight="1">
      <c r="T840" s="69"/>
    </row>
    <row r="841" ht="14.25" customHeight="1">
      <c r="T841" s="69"/>
    </row>
    <row r="842" ht="14.25" customHeight="1">
      <c r="T842" s="69"/>
    </row>
    <row r="843" ht="14.25" customHeight="1">
      <c r="T843" s="69"/>
    </row>
    <row r="844" ht="14.25" customHeight="1">
      <c r="T844" s="69"/>
    </row>
    <row r="845" ht="14.25" customHeight="1">
      <c r="T845" s="69"/>
    </row>
    <row r="846" ht="14.25" customHeight="1">
      <c r="T846" s="69"/>
    </row>
    <row r="847" ht="14.25" customHeight="1">
      <c r="T847" s="69"/>
    </row>
    <row r="848" ht="14.25" customHeight="1">
      <c r="T848" s="69"/>
    </row>
    <row r="849" ht="14.25" customHeight="1">
      <c r="T849" s="69"/>
    </row>
    <row r="850" ht="14.25" customHeight="1">
      <c r="T850" s="69"/>
    </row>
    <row r="851" ht="14.25" customHeight="1">
      <c r="T851" s="69"/>
    </row>
    <row r="852" ht="14.25" customHeight="1">
      <c r="T852" s="69"/>
    </row>
    <row r="853" ht="14.25" customHeight="1">
      <c r="T853" s="69"/>
    </row>
    <row r="854" ht="14.25" customHeight="1">
      <c r="T854" s="69"/>
    </row>
    <row r="855" ht="14.25" customHeight="1">
      <c r="T855" s="69"/>
    </row>
    <row r="856" ht="14.25" customHeight="1">
      <c r="T856" s="69"/>
    </row>
    <row r="857" ht="14.25" customHeight="1">
      <c r="T857" s="69"/>
    </row>
    <row r="858" ht="14.25" customHeight="1">
      <c r="T858" s="69"/>
    </row>
    <row r="859" ht="14.25" customHeight="1">
      <c r="T859" s="69"/>
    </row>
    <row r="860" ht="14.25" customHeight="1">
      <c r="T860" s="69"/>
    </row>
    <row r="861" ht="14.25" customHeight="1">
      <c r="T861" s="69"/>
    </row>
    <row r="862" ht="14.25" customHeight="1">
      <c r="T862" s="69"/>
    </row>
    <row r="863" ht="14.25" customHeight="1">
      <c r="T863" s="69"/>
    </row>
    <row r="864" ht="14.25" customHeight="1">
      <c r="T864" s="69"/>
    </row>
    <row r="865" ht="14.25" customHeight="1">
      <c r="T865" s="69"/>
    </row>
    <row r="866" ht="14.25" customHeight="1">
      <c r="T866" s="69"/>
    </row>
    <row r="867" ht="14.25" customHeight="1">
      <c r="T867" s="69"/>
    </row>
    <row r="868" ht="14.25" customHeight="1">
      <c r="T868" s="69"/>
    </row>
    <row r="869" ht="14.25" customHeight="1">
      <c r="T869" s="69"/>
    </row>
    <row r="870" ht="14.25" customHeight="1">
      <c r="T870" s="69"/>
    </row>
    <row r="871" ht="14.25" customHeight="1">
      <c r="T871" s="69"/>
    </row>
    <row r="872" ht="14.25" customHeight="1">
      <c r="T872" s="69"/>
    </row>
    <row r="873" ht="14.25" customHeight="1">
      <c r="T873" s="69"/>
    </row>
    <row r="874" ht="14.25" customHeight="1">
      <c r="T874" s="69"/>
    </row>
    <row r="875" ht="14.25" customHeight="1">
      <c r="T875" s="69"/>
    </row>
    <row r="876" ht="14.25" customHeight="1">
      <c r="T876" s="69"/>
    </row>
    <row r="877" ht="14.25" customHeight="1">
      <c r="T877" s="69"/>
    </row>
    <row r="878" ht="14.25" customHeight="1">
      <c r="T878" s="69"/>
    </row>
    <row r="879" ht="14.25" customHeight="1">
      <c r="T879" s="69"/>
    </row>
    <row r="880" ht="14.25" customHeight="1">
      <c r="T880" s="69"/>
    </row>
    <row r="881" ht="14.25" customHeight="1">
      <c r="T881" s="69"/>
    </row>
    <row r="882" ht="14.25" customHeight="1">
      <c r="T882" s="69"/>
    </row>
    <row r="883" ht="14.25" customHeight="1">
      <c r="T883" s="69"/>
    </row>
    <row r="884" ht="14.25" customHeight="1">
      <c r="T884" s="69"/>
    </row>
    <row r="885" ht="14.25" customHeight="1">
      <c r="T885" s="69"/>
    </row>
    <row r="886" ht="14.25" customHeight="1">
      <c r="T886" s="69"/>
    </row>
    <row r="887" ht="14.25" customHeight="1">
      <c r="T887" s="69"/>
    </row>
    <row r="888" ht="14.25" customHeight="1">
      <c r="T888" s="69"/>
    </row>
    <row r="889" ht="14.25" customHeight="1">
      <c r="T889" s="69"/>
    </row>
    <row r="890" ht="14.25" customHeight="1">
      <c r="T890" s="69"/>
    </row>
    <row r="891" ht="14.25" customHeight="1">
      <c r="T891" s="69"/>
    </row>
    <row r="892" ht="14.25" customHeight="1">
      <c r="T892" s="69"/>
    </row>
    <row r="893" ht="14.25" customHeight="1">
      <c r="T893" s="69"/>
    </row>
    <row r="894" ht="14.25" customHeight="1">
      <c r="T894" s="69"/>
    </row>
    <row r="895" ht="14.25" customHeight="1">
      <c r="T895" s="69"/>
    </row>
    <row r="896" ht="14.25" customHeight="1">
      <c r="T896" s="69"/>
    </row>
    <row r="897" ht="14.25" customHeight="1">
      <c r="T897" s="69"/>
    </row>
    <row r="898" ht="14.25" customHeight="1">
      <c r="T898" s="69"/>
    </row>
    <row r="899" ht="14.25" customHeight="1">
      <c r="T899" s="69"/>
    </row>
    <row r="900" ht="14.25" customHeight="1">
      <c r="T900" s="69"/>
    </row>
    <row r="901" ht="14.25" customHeight="1">
      <c r="T901" s="69"/>
    </row>
    <row r="902" ht="14.25" customHeight="1">
      <c r="T902" s="69"/>
    </row>
    <row r="903" ht="14.25" customHeight="1">
      <c r="T903" s="69"/>
    </row>
    <row r="904" ht="14.25" customHeight="1">
      <c r="T904" s="69"/>
    </row>
    <row r="905" ht="14.25" customHeight="1">
      <c r="T905" s="69"/>
    </row>
    <row r="906" ht="14.25" customHeight="1">
      <c r="T906" s="69"/>
    </row>
    <row r="907" ht="14.25" customHeight="1">
      <c r="T907" s="69"/>
    </row>
    <row r="908" ht="14.25" customHeight="1">
      <c r="T908" s="69"/>
    </row>
    <row r="909" ht="14.25" customHeight="1">
      <c r="T909" s="69"/>
    </row>
    <row r="910" ht="14.25" customHeight="1">
      <c r="T910" s="69"/>
    </row>
    <row r="911" ht="14.25" customHeight="1">
      <c r="T911" s="69"/>
    </row>
    <row r="912" ht="14.25" customHeight="1">
      <c r="T912" s="69"/>
    </row>
    <row r="913" ht="14.25" customHeight="1">
      <c r="T913" s="69"/>
    </row>
    <row r="914" ht="14.25" customHeight="1">
      <c r="T914" s="69"/>
    </row>
    <row r="915" ht="14.25" customHeight="1">
      <c r="T915" s="69"/>
    </row>
    <row r="916" ht="14.25" customHeight="1">
      <c r="T916" s="69"/>
    </row>
    <row r="917" ht="14.25" customHeight="1">
      <c r="T917" s="69"/>
    </row>
    <row r="918" ht="14.25" customHeight="1">
      <c r="T918" s="69"/>
    </row>
    <row r="919" ht="14.25" customHeight="1">
      <c r="T919" s="69"/>
    </row>
    <row r="920" ht="14.25" customHeight="1">
      <c r="T920" s="69"/>
    </row>
    <row r="921" ht="14.25" customHeight="1">
      <c r="T921" s="69"/>
    </row>
    <row r="922" ht="14.25" customHeight="1">
      <c r="T922" s="69"/>
    </row>
    <row r="923" ht="14.25" customHeight="1">
      <c r="T923" s="69"/>
    </row>
    <row r="924" ht="14.25" customHeight="1">
      <c r="T924" s="69"/>
    </row>
    <row r="925" ht="14.25" customHeight="1">
      <c r="T925" s="69"/>
    </row>
    <row r="926" ht="14.25" customHeight="1">
      <c r="T926" s="69"/>
    </row>
    <row r="927" ht="14.25" customHeight="1">
      <c r="T927" s="69"/>
    </row>
    <row r="928" ht="14.25" customHeight="1">
      <c r="T928" s="69"/>
    </row>
    <row r="929" ht="14.25" customHeight="1">
      <c r="T929" s="69"/>
    </row>
    <row r="930" ht="14.25" customHeight="1">
      <c r="T930" s="69"/>
    </row>
    <row r="931" ht="14.25" customHeight="1">
      <c r="T931" s="69"/>
    </row>
    <row r="932" ht="14.25" customHeight="1">
      <c r="T932" s="69"/>
    </row>
    <row r="933" ht="14.25" customHeight="1">
      <c r="T933" s="69"/>
    </row>
    <row r="934" ht="14.25" customHeight="1">
      <c r="T934" s="69"/>
    </row>
    <row r="935" ht="14.25" customHeight="1">
      <c r="T935" s="69"/>
    </row>
    <row r="936" ht="14.25" customHeight="1">
      <c r="T936" s="69"/>
    </row>
    <row r="937" ht="14.25" customHeight="1">
      <c r="T937" s="69"/>
    </row>
    <row r="938" ht="14.25" customHeight="1">
      <c r="T938" s="69"/>
    </row>
    <row r="939" ht="14.25" customHeight="1">
      <c r="T939" s="69"/>
    </row>
    <row r="940" ht="14.25" customHeight="1">
      <c r="T940" s="69"/>
    </row>
    <row r="941" ht="14.25" customHeight="1">
      <c r="T941" s="69"/>
    </row>
    <row r="942" ht="14.25" customHeight="1">
      <c r="T942" s="69"/>
    </row>
    <row r="943" ht="14.25" customHeight="1">
      <c r="T943" s="69"/>
    </row>
    <row r="944" ht="14.25" customHeight="1">
      <c r="T944" s="69"/>
    </row>
    <row r="945" ht="14.25" customHeight="1">
      <c r="T945" s="69"/>
    </row>
    <row r="946" ht="14.25" customHeight="1">
      <c r="T946" s="69"/>
    </row>
    <row r="947" ht="14.25" customHeight="1">
      <c r="T947" s="69"/>
    </row>
    <row r="948" ht="14.25" customHeight="1">
      <c r="T948" s="69"/>
    </row>
    <row r="949" ht="14.25" customHeight="1">
      <c r="T949" s="69"/>
    </row>
    <row r="950" ht="14.25" customHeight="1">
      <c r="T950" s="69"/>
    </row>
    <row r="951" ht="14.25" customHeight="1">
      <c r="T951" s="69"/>
    </row>
    <row r="952" ht="14.25" customHeight="1">
      <c r="T952" s="69"/>
    </row>
    <row r="953" ht="14.25" customHeight="1">
      <c r="T953" s="69"/>
    </row>
    <row r="954" ht="14.25" customHeight="1">
      <c r="T954" s="69"/>
    </row>
    <row r="955" ht="14.25" customHeight="1">
      <c r="T955" s="69"/>
    </row>
    <row r="956" ht="14.25" customHeight="1">
      <c r="T956" s="69"/>
    </row>
    <row r="957" ht="14.25" customHeight="1">
      <c r="T957" s="69"/>
    </row>
    <row r="958" ht="14.25" customHeight="1">
      <c r="T958" s="69"/>
    </row>
    <row r="959" ht="14.25" customHeight="1">
      <c r="T959" s="69"/>
    </row>
    <row r="960" ht="14.25" customHeight="1">
      <c r="T960" s="69"/>
    </row>
    <row r="961" ht="14.25" customHeight="1">
      <c r="T961" s="69"/>
    </row>
    <row r="962" ht="14.25" customHeight="1">
      <c r="T962" s="69"/>
    </row>
    <row r="963" ht="14.25" customHeight="1">
      <c r="T963" s="69"/>
    </row>
    <row r="964" ht="14.25" customHeight="1">
      <c r="T964" s="69"/>
    </row>
    <row r="965" ht="14.25" customHeight="1">
      <c r="T965" s="69"/>
    </row>
    <row r="966" ht="14.25" customHeight="1">
      <c r="T966" s="69"/>
    </row>
    <row r="967" ht="14.25" customHeight="1">
      <c r="T967" s="69"/>
    </row>
    <row r="968" ht="14.25" customHeight="1">
      <c r="T968" s="69"/>
    </row>
    <row r="969" ht="14.25" customHeight="1">
      <c r="T969" s="69"/>
    </row>
    <row r="970" ht="14.25" customHeight="1">
      <c r="T970" s="69"/>
    </row>
    <row r="971" ht="14.25" customHeight="1">
      <c r="T971" s="69"/>
    </row>
    <row r="972" ht="14.25" customHeight="1">
      <c r="T972" s="69"/>
    </row>
    <row r="973" ht="14.25" customHeight="1">
      <c r="T973" s="69"/>
    </row>
    <row r="974" ht="14.25" customHeight="1">
      <c r="T974" s="69"/>
    </row>
    <row r="975" ht="14.25" customHeight="1">
      <c r="T975" s="69"/>
    </row>
    <row r="976" ht="14.25" customHeight="1">
      <c r="T976" s="69"/>
    </row>
    <row r="977" ht="14.25" customHeight="1">
      <c r="T977" s="69"/>
    </row>
    <row r="978" ht="14.25" customHeight="1">
      <c r="T978" s="69"/>
    </row>
    <row r="979" ht="14.25" customHeight="1">
      <c r="T979" s="69"/>
    </row>
    <row r="980" ht="14.25" customHeight="1">
      <c r="T980" s="69"/>
    </row>
    <row r="981" ht="14.25" customHeight="1">
      <c r="T981" s="69"/>
    </row>
    <row r="982" ht="14.25" customHeight="1">
      <c r="T982" s="69"/>
    </row>
    <row r="983" ht="14.25" customHeight="1">
      <c r="T983" s="69"/>
    </row>
    <row r="984" ht="14.25" customHeight="1">
      <c r="T984" s="69"/>
    </row>
    <row r="985" ht="14.25" customHeight="1">
      <c r="T985" s="69"/>
    </row>
    <row r="986" ht="14.25" customHeight="1">
      <c r="T986" s="69"/>
    </row>
    <row r="987" ht="14.25" customHeight="1">
      <c r="T987" s="69"/>
    </row>
    <row r="988" ht="14.25" customHeight="1">
      <c r="T988" s="69"/>
    </row>
    <row r="989" ht="14.25" customHeight="1">
      <c r="T989" s="69"/>
    </row>
    <row r="990" ht="14.25" customHeight="1">
      <c r="T990" s="69"/>
    </row>
    <row r="991" ht="14.25" customHeight="1">
      <c r="T991" s="69"/>
    </row>
    <row r="992" ht="14.25" customHeight="1">
      <c r="T992" s="69"/>
    </row>
    <row r="993" ht="14.25" customHeight="1">
      <c r="T993" s="69"/>
    </row>
    <row r="994" ht="14.25" customHeight="1">
      <c r="T994" s="69"/>
    </row>
    <row r="995" ht="14.25" customHeight="1">
      <c r="T995" s="69"/>
    </row>
    <row r="996" ht="14.25" customHeight="1">
      <c r="T996" s="69"/>
    </row>
    <row r="997" ht="14.25" customHeight="1">
      <c r="T997" s="69"/>
    </row>
    <row r="998" ht="14.25" customHeight="1">
      <c r="T998" s="69"/>
    </row>
    <row r="999" ht="14.25" customHeight="1">
      <c r="T999" s="69"/>
    </row>
    <row r="1000" ht="14.25" customHeight="1">
      <c r="T1000" s="69"/>
    </row>
  </sheetData>
  <mergeCells count="20">
    <mergeCell ref="Q2:Q5"/>
    <mergeCell ref="R2:R5"/>
    <mergeCell ref="S2:S5"/>
    <mergeCell ref="T2:T5"/>
    <mergeCell ref="L2:O2"/>
    <mergeCell ref="P3:P4"/>
    <mergeCell ref="L4:M4"/>
    <mergeCell ref="N4:O4"/>
    <mergeCell ref="A4:B5"/>
    <mergeCell ref="C4:C5"/>
    <mergeCell ref="D4:G4"/>
    <mergeCell ref="H4:I4"/>
    <mergeCell ref="H1:S1"/>
    <mergeCell ref="T1:U1"/>
    <mergeCell ref="V1:V5"/>
    <mergeCell ref="A2:F3"/>
    <mergeCell ref="G2:G3"/>
    <mergeCell ref="H2:K2"/>
    <mergeCell ref="U2:U5"/>
    <mergeCell ref="J4:K4"/>
  </mergeCells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86"/>
    <col customWidth="1" min="2" max="2" width="4.57"/>
    <col customWidth="1" min="3" max="3" width="40.43"/>
    <col customWidth="1" min="4" max="4" width="11.29"/>
    <col customWidth="1" min="5" max="5" width="30.86"/>
    <col customWidth="1" min="6" max="6" width="3.86"/>
    <col customWidth="1" min="7" max="7" width="10.0"/>
    <col customWidth="1" min="8" max="8" width="14.29"/>
    <col customWidth="1" min="9" max="11" width="6.0"/>
    <col customWidth="1" min="12" max="12" width="5.29"/>
    <col customWidth="1" min="13" max="13" width="6.0"/>
    <col customWidth="1" min="14" max="14" width="5.29"/>
    <col customWidth="1" min="15" max="15" width="6.0"/>
    <col customWidth="1" min="16" max="16" width="6.71"/>
    <col customWidth="1" min="17" max="17" width="11.0"/>
    <col customWidth="1" min="18" max="18" width="6.71"/>
    <col customWidth="1" min="19" max="19" width="7.43"/>
    <col customWidth="1" min="20" max="20" width="13.14"/>
    <col customWidth="1" min="21" max="22" width="12.86"/>
    <col customWidth="1" min="23" max="27" width="10.0"/>
  </cols>
  <sheetData>
    <row r="1" ht="15.75" customHeight="1">
      <c r="A1" s="1"/>
      <c r="B1" s="2"/>
      <c r="C1" s="2"/>
      <c r="D1" s="2"/>
      <c r="E1" s="2"/>
      <c r="F1" s="2"/>
      <c r="G1" s="2"/>
      <c r="H1" s="4" t="s">
        <v>0</v>
      </c>
      <c r="I1" s="5"/>
      <c r="J1" s="5"/>
      <c r="K1" s="5"/>
      <c r="L1" s="5"/>
      <c r="M1" s="5"/>
      <c r="N1" s="5"/>
      <c r="O1" s="5"/>
      <c r="P1" s="5"/>
      <c r="Q1" s="5"/>
      <c r="R1" s="5"/>
      <c r="S1" s="6"/>
      <c r="T1" s="7" t="s">
        <v>1</v>
      </c>
      <c r="U1" s="6"/>
      <c r="V1" s="8" t="s">
        <v>2</v>
      </c>
      <c r="W1" s="9"/>
      <c r="X1" s="9"/>
      <c r="Y1" s="9"/>
      <c r="Z1" s="9"/>
      <c r="AA1" s="9"/>
    </row>
    <row r="2" ht="25.5" customHeight="1">
      <c r="A2" s="104" t="s">
        <v>35</v>
      </c>
      <c r="B2" s="105"/>
      <c r="C2" s="105"/>
      <c r="D2" s="105"/>
      <c r="E2" s="105"/>
      <c r="F2" s="25"/>
      <c r="G2" s="13">
        <v>41275.0</v>
      </c>
      <c r="H2" s="4" t="s">
        <v>4</v>
      </c>
      <c r="I2" s="5"/>
      <c r="J2" s="5"/>
      <c r="K2" s="6"/>
      <c r="L2" s="4" t="s">
        <v>5</v>
      </c>
      <c r="M2" s="5"/>
      <c r="N2" s="5"/>
      <c r="O2" s="6"/>
      <c r="P2" s="14"/>
      <c r="Q2" s="15" t="s">
        <v>6</v>
      </c>
      <c r="R2" s="15" t="s">
        <v>7</v>
      </c>
      <c r="S2" s="15" t="s">
        <v>8</v>
      </c>
      <c r="T2" s="15" t="s">
        <v>9</v>
      </c>
      <c r="U2" s="15" t="s">
        <v>10</v>
      </c>
      <c r="V2" s="16"/>
      <c r="W2" s="9"/>
      <c r="X2" s="9"/>
      <c r="Y2" s="9"/>
      <c r="Z2" s="9"/>
      <c r="AA2" s="9"/>
    </row>
    <row r="3" ht="15.75" customHeight="1">
      <c r="A3" s="20"/>
      <c r="B3" s="106"/>
      <c r="C3" s="106"/>
      <c r="D3" s="106"/>
      <c r="E3" s="106"/>
      <c r="F3" s="27"/>
      <c r="G3" s="20"/>
      <c r="H3" s="21" t="s">
        <v>11</v>
      </c>
      <c r="I3" s="21" t="s">
        <v>12</v>
      </c>
      <c r="J3" s="21" t="s">
        <v>11</v>
      </c>
      <c r="K3" s="21" t="s">
        <v>12</v>
      </c>
      <c r="L3" s="21" t="s">
        <v>13</v>
      </c>
      <c r="M3" s="21" t="s">
        <v>12</v>
      </c>
      <c r="N3" s="21" t="s">
        <v>13</v>
      </c>
      <c r="O3" s="21" t="s">
        <v>12</v>
      </c>
      <c r="P3" s="22" t="s">
        <v>14</v>
      </c>
      <c r="Q3" s="16"/>
      <c r="R3" s="16"/>
      <c r="S3" s="16"/>
      <c r="T3" s="16"/>
      <c r="U3" s="16"/>
      <c r="V3" s="16"/>
      <c r="W3" s="9"/>
      <c r="X3" s="9"/>
      <c r="Y3" s="9"/>
      <c r="Z3" s="23"/>
      <c r="AA3" s="9"/>
    </row>
    <row r="4" ht="16.5" customHeight="1">
      <c r="A4" s="24" t="s">
        <v>15</v>
      </c>
      <c r="B4" s="25"/>
      <c r="C4" s="22" t="s">
        <v>16</v>
      </c>
      <c r="D4" s="4" t="s">
        <v>17</v>
      </c>
      <c r="E4" s="5"/>
      <c r="F4" s="5"/>
      <c r="G4" s="5"/>
      <c r="H4" s="4" t="s">
        <v>18</v>
      </c>
      <c r="I4" s="6"/>
      <c r="J4" s="4" t="s">
        <v>19</v>
      </c>
      <c r="K4" s="6"/>
      <c r="L4" s="4" t="s">
        <v>18</v>
      </c>
      <c r="M4" s="6"/>
      <c r="N4" s="4" t="s">
        <v>19</v>
      </c>
      <c r="O4" s="6"/>
      <c r="P4" s="26"/>
      <c r="Q4" s="16"/>
      <c r="R4" s="16"/>
      <c r="S4" s="16"/>
      <c r="T4" s="16"/>
      <c r="U4" s="16"/>
      <c r="V4" s="16"/>
      <c r="W4" s="9"/>
      <c r="X4" s="9"/>
      <c r="Y4" s="9"/>
      <c r="Z4" s="23"/>
      <c r="AA4" s="9"/>
    </row>
    <row r="5" ht="16.5" customHeight="1">
      <c r="A5" s="20"/>
      <c r="B5" s="27"/>
      <c r="C5" s="26"/>
      <c r="D5" s="14" t="s">
        <v>20</v>
      </c>
      <c r="E5" s="14" t="s">
        <v>21</v>
      </c>
      <c r="F5" s="14" t="s">
        <v>22</v>
      </c>
      <c r="G5" s="4" t="s">
        <v>23</v>
      </c>
      <c r="H5" s="14" t="s">
        <v>24</v>
      </c>
      <c r="I5" s="14" t="s">
        <v>25</v>
      </c>
      <c r="J5" s="14" t="s">
        <v>24</v>
      </c>
      <c r="K5" s="14" t="s">
        <v>25</v>
      </c>
      <c r="L5" s="14" t="s">
        <v>24</v>
      </c>
      <c r="M5" s="14" t="s">
        <v>25</v>
      </c>
      <c r="N5" s="14" t="s">
        <v>24</v>
      </c>
      <c r="O5" s="14" t="s">
        <v>25</v>
      </c>
      <c r="P5" s="28"/>
      <c r="Q5" s="26"/>
      <c r="R5" s="26"/>
      <c r="S5" s="26"/>
      <c r="T5" s="26"/>
      <c r="U5" s="26"/>
      <c r="V5" s="26"/>
      <c r="W5" s="9"/>
      <c r="X5" s="23"/>
      <c r="Y5" s="9"/>
      <c r="Z5" s="23"/>
      <c r="AA5" s="9"/>
    </row>
    <row r="6" ht="14.25" customHeight="1">
      <c r="A6" s="29"/>
      <c r="B6" s="30"/>
      <c r="C6" s="126" t="s">
        <v>45</v>
      </c>
      <c r="D6" s="32"/>
      <c r="E6" s="33"/>
      <c r="F6" s="33"/>
      <c r="G6" s="34"/>
      <c r="H6" s="35">
        <f t="shared" ref="H6:H10" si="1">(T6*100)/16</f>
        <v>2080.5</v>
      </c>
      <c r="I6" s="33"/>
      <c r="J6" s="33"/>
      <c r="K6" s="34"/>
      <c r="L6" s="32"/>
      <c r="M6" s="36"/>
      <c r="N6" s="36"/>
      <c r="O6" s="36"/>
      <c r="P6" s="37"/>
      <c r="Q6" s="38"/>
      <c r="R6" s="39"/>
      <c r="S6" s="40"/>
      <c r="T6" s="119">
        <f>109.51+223.37</f>
        <v>332.88</v>
      </c>
      <c r="U6" s="40"/>
      <c r="V6" s="42"/>
      <c r="W6" s="9"/>
      <c r="X6" s="23"/>
      <c r="Y6" s="9"/>
      <c r="Z6" s="23"/>
      <c r="AA6" s="9"/>
    </row>
    <row r="7" ht="14.25" customHeight="1">
      <c r="A7" s="43"/>
      <c r="B7" s="44"/>
      <c r="C7" s="124" t="s">
        <v>28</v>
      </c>
      <c r="D7" s="46"/>
      <c r="E7" s="47"/>
      <c r="F7" s="47"/>
      <c r="G7" s="48"/>
      <c r="H7" s="35">
        <f t="shared" si="1"/>
        <v>165.9375</v>
      </c>
      <c r="I7" s="110"/>
      <c r="J7" s="110"/>
      <c r="K7" s="111"/>
      <c r="L7" s="50"/>
      <c r="M7" s="51"/>
      <c r="N7" s="51"/>
      <c r="O7" s="51"/>
      <c r="P7" s="52"/>
      <c r="Q7" s="53"/>
      <c r="R7" s="54"/>
      <c r="S7" s="55"/>
      <c r="T7" s="120">
        <f>3.7+7.96+14.89</f>
        <v>26.55</v>
      </c>
      <c r="U7" s="55"/>
      <c r="V7" s="57"/>
      <c r="W7" s="9"/>
      <c r="X7" s="23"/>
      <c r="Y7" s="9"/>
      <c r="Z7" s="23"/>
      <c r="AA7" s="9"/>
    </row>
    <row r="8" ht="13.5" customHeight="1">
      <c r="A8" s="43"/>
      <c r="B8" s="44"/>
      <c r="C8" s="124" t="s">
        <v>39</v>
      </c>
      <c r="D8" s="58"/>
      <c r="E8" s="59"/>
      <c r="F8" s="59"/>
      <c r="G8" s="60"/>
      <c r="H8" s="35">
        <f t="shared" si="1"/>
        <v>22500</v>
      </c>
      <c r="I8" s="62"/>
      <c r="J8" s="62"/>
      <c r="K8" s="44"/>
      <c r="L8" s="61"/>
      <c r="M8" s="62"/>
      <c r="N8" s="62"/>
      <c r="O8" s="62"/>
      <c r="P8" s="63"/>
      <c r="Q8" s="64"/>
      <c r="R8" s="65"/>
      <c r="S8" s="66"/>
      <c r="T8" s="121">
        <v>3600.0</v>
      </c>
      <c r="U8" s="66"/>
      <c r="V8" s="68"/>
      <c r="W8" s="69"/>
    </row>
    <row r="9" ht="13.5" customHeight="1">
      <c r="A9" s="43"/>
      <c r="B9" s="44"/>
      <c r="C9" s="124" t="s">
        <v>33</v>
      </c>
      <c r="D9" s="58"/>
      <c r="E9" s="59"/>
      <c r="F9" s="59"/>
      <c r="G9" s="60"/>
      <c r="H9" s="35">
        <f t="shared" si="1"/>
        <v>10000</v>
      </c>
      <c r="I9" s="62"/>
      <c r="J9" s="62"/>
      <c r="K9" s="44"/>
      <c r="L9" s="61"/>
      <c r="M9" s="62"/>
      <c r="N9" s="62"/>
      <c r="O9" s="62"/>
      <c r="P9" s="63"/>
      <c r="Q9" s="64"/>
      <c r="R9" s="70"/>
      <c r="S9" s="71"/>
      <c r="T9" s="120">
        <v>1600.0</v>
      </c>
      <c r="U9" s="66"/>
      <c r="V9" s="73"/>
      <c r="W9" s="69"/>
    </row>
    <row r="10" ht="15.0" customHeight="1">
      <c r="A10" s="79"/>
      <c r="B10" s="80"/>
      <c r="C10" s="115"/>
      <c r="D10" s="81"/>
      <c r="E10" s="82"/>
      <c r="F10" s="82"/>
      <c r="G10" s="80"/>
      <c r="H10" s="83">
        <f t="shared" si="1"/>
        <v>0</v>
      </c>
      <c r="I10" s="82"/>
      <c r="J10" s="82"/>
      <c r="K10" s="80"/>
      <c r="L10" s="86"/>
      <c r="M10" s="82"/>
      <c r="N10" s="82"/>
      <c r="O10" s="82"/>
      <c r="P10" s="87"/>
      <c r="Q10" s="88"/>
      <c r="R10" s="89"/>
      <c r="S10" s="90"/>
      <c r="T10" s="123"/>
      <c r="U10" s="90"/>
      <c r="V10" s="91"/>
      <c r="W10" s="69"/>
    </row>
    <row r="11" ht="14.25" customHeight="1">
      <c r="B11" s="93"/>
      <c r="H11" s="100">
        <f>SUM(H6:H10)</f>
        <v>34746.4375</v>
      </c>
      <c r="I11" s="101"/>
      <c r="J11" s="101"/>
      <c r="K11" s="101"/>
      <c r="L11" s="100">
        <f>SUM(L8:L10)</f>
        <v>0</v>
      </c>
      <c r="M11" s="101"/>
      <c r="N11" s="101"/>
      <c r="O11" s="101"/>
      <c r="P11" s="101"/>
      <c r="Q11" s="102">
        <f t="shared" ref="Q11:T11" si="2">SUM(Q6:Q10)</f>
        <v>0</v>
      </c>
      <c r="R11" s="102">
        <f t="shared" si="2"/>
        <v>0</v>
      </c>
      <c r="S11" s="102">
        <f t="shared" si="2"/>
        <v>0</v>
      </c>
      <c r="T11" s="103">
        <f t="shared" si="2"/>
        <v>5559.43</v>
      </c>
      <c r="U11" s="100">
        <f>SUM(U8:U10)</f>
        <v>0</v>
      </c>
      <c r="V11" s="101"/>
    </row>
    <row r="12" ht="14.25" customHeight="1">
      <c r="B12" s="93"/>
      <c r="T12" s="69"/>
    </row>
    <row r="13" ht="14.25" customHeight="1">
      <c r="B13" s="93"/>
      <c r="T13" s="100"/>
    </row>
    <row r="14" ht="14.25" customHeight="1">
      <c r="B14" s="93"/>
      <c r="T14" s="100"/>
    </row>
    <row r="15" ht="14.25" customHeight="1">
      <c r="B15" s="93"/>
      <c r="T15" s="69"/>
    </row>
    <row r="16" ht="14.25" customHeight="1">
      <c r="B16" s="93"/>
      <c r="T16" s="69"/>
    </row>
    <row r="17" ht="14.25" customHeight="1">
      <c r="B17" s="93"/>
      <c r="T17" s="69"/>
    </row>
    <row r="18" ht="14.25" customHeight="1">
      <c r="B18" s="93"/>
      <c r="T18" s="69"/>
    </row>
    <row r="19" ht="14.25" customHeight="1">
      <c r="B19" s="93"/>
      <c r="T19" s="69"/>
    </row>
    <row r="20" ht="14.25" customHeight="1">
      <c r="B20" s="93"/>
      <c r="T20" s="69"/>
    </row>
    <row r="21" ht="14.25" customHeight="1">
      <c r="B21" s="93"/>
      <c r="T21" s="69"/>
    </row>
    <row r="22" ht="14.25" customHeight="1">
      <c r="B22" s="93"/>
      <c r="T22" s="69"/>
    </row>
    <row r="23" ht="14.25" customHeight="1">
      <c r="B23" s="93"/>
      <c r="T23" s="69"/>
    </row>
    <row r="24" ht="14.25" customHeight="1">
      <c r="B24" s="93"/>
      <c r="T24" s="69"/>
    </row>
    <row r="25" ht="14.25" customHeight="1">
      <c r="B25" s="93"/>
      <c r="T25" s="69"/>
    </row>
    <row r="26" ht="14.25" customHeight="1">
      <c r="B26" s="93"/>
      <c r="T26" s="69"/>
    </row>
    <row r="27" ht="14.25" customHeight="1">
      <c r="B27" s="93"/>
      <c r="T27" s="69"/>
    </row>
    <row r="28" ht="14.25" customHeight="1">
      <c r="B28" s="93"/>
      <c r="T28" s="69"/>
    </row>
    <row r="29" ht="14.25" customHeight="1">
      <c r="B29" s="93"/>
      <c r="T29" s="69"/>
    </row>
    <row r="30" ht="14.25" customHeight="1">
      <c r="B30" s="93"/>
      <c r="T30" s="69"/>
    </row>
    <row r="31" ht="14.25" customHeight="1">
      <c r="B31" s="93"/>
      <c r="T31" s="69"/>
    </row>
    <row r="32" ht="14.25" customHeight="1">
      <c r="B32" s="93"/>
      <c r="T32" s="69"/>
    </row>
    <row r="33" ht="14.25" customHeight="1">
      <c r="B33" s="93"/>
      <c r="T33" s="69"/>
    </row>
    <row r="34" ht="14.25" customHeight="1">
      <c r="B34" s="93"/>
      <c r="T34" s="69"/>
    </row>
    <row r="35" ht="14.25" customHeight="1">
      <c r="B35" s="93"/>
      <c r="T35" s="69"/>
    </row>
    <row r="36" ht="14.25" customHeight="1">
      <c r="B36" s="93"/>
      <c r="T36" s="69"/>
    </row>
    <row r="37" ht="14.25" customHeight="1">
      <c r="B37" s="93"/>
      <c r="T37" s="69"/>
    </row>
    <row r="38" ht="14.25" customHeight="1">
      <c r="B38" s="93"/>
      <c r="T38" s="69"/>
    </row>
    <row r="39" ht="14.25" customHeight="1">
      <c r="B39" s="93"/>
      <c r="T39" s="69"/>
    </row>
    <row r="40" ht="14.25" customHeight="1">
      <c r="B40" s="93"/>
      <c r="T40" s="69"/>
    </row>
    <row r="41" ht="14.25" customHeight="1">
      <c r="B41" s="93"/>
      <c r="T41" s="69"/>
    </row>
    <row r="42" ht="14.25" customHeight="1">
      <c r="B42" s="93"/>
      <c r="T42" s="69"/>
    </row>
    <row r="43" ht="14.25" customHeight="1">
      <c r="B43" s="93"/>
      <c r="T43" s="69"/>
    </row>
    <row r="44" ht="14.25" customHeight="1">
      <c r="B44" s="93"/>
      <c r="T44" s="69"/>
    </row>
    <row r="45" ht="14.25" customHeight="1">
      <c r="B45" s="93"/>
      <c r="T45" s="69"/>
    </row>
    <row r="46" ht="14.25" customHeight="1">
      <c r="B46" s="93"/>
      <c r="T46" s="69"/>
    </row>
    <row r="47" ht="14.25" customHeight="1">
      <c r="B47" s="93"/>
      <c r="T47" s="69"/>
    </row>
    <row r="48" ht="14.25" customHeight="1">
      <c r="B48" s="93"/>
      <c r="T48" s="69"/>
    </row>
    <row r="49" ht="14.25" customHeight="1">
      <c r="B49" s="93"/>
      <c r="T49" s="69"/>
    </row>
    <row r="50" ht="14.25" customHeight="1">
      <c r="B50" s="93"/>
      <c r="T50" s="69"/>
    </row>
    <row r="51" ht="14.25" customHeight="1">
      <c r="B51" s="93"/>
      <c r="T51" s="69"/>
    </row>
    <row r="52" ht="14.25" customHeight="1">
      <c r="B52" s="93"/>
      <c r="T52" s="69"/>
    </row>
    <row r="53" ht="14.25" customHeight="1">
      <c r="B53" s="93"/>
      <c r="T53" s="69"/>
    </row>
    <row r="54" ht="14.25" customHeight="1">
      <c r="B54" s="93"/>
      <c r="T54" s="69"/>
    </row>
    <row r="55" ht="14.25" customHeight="1">
      <c r="B55" s="93"/>
      <c r="T55" s="69"/>
    </row>
    <row r="56" ht="14.25" customHeight="1">
      <c r="B56" s="93"/>
      <c r="T56" s="69"/>
    </row>
    <row r="57" ht="14.25" customHeight="1">
      <c r="B57" s="93"/>
      <c r="T57" s="69"/>
    </row>
    <row r="58" ht="14.25" customHeight="1">
      <c r="B58" s="93"/>
      <c r="T58" s="69"/>
    </row>
    <row r="59" ht="14.25" customHeight="1">
      <c r="B59" s="93"/>
      <c r="T59" s="69"/>
    </row>
    <row r="60" ht="14.25" customHeight="1">
      <c r="B60" s="93"/>
      <c r="T60" s="69"/>
    </row>
    <row r="61" ht="14.25" customHeight="1">
      <c r="B61" s="93"/>
      <c r="T61" s="69"/>
    </row>
    <row r="62" ht="14.25" customHeight="1">
      <c r="B62" s="93"/>
      <c r="T62" s="69"/>
    </row>
    <row r="63" ht="14.25" customHeight="1">
      <c r="B63" s="93"/>
      <c r="T63" s="69"/>
    </row>
    <row r="64" ht="14.25" customHeight="1">
      <c r="B64" s="93"/>
      <c r="T64" s="69"/>
    </row>
    <row r="65" ht="14.25" customHeight="1">
      <c r="B65" s="93"/>
      <c r="T65" s="69"/>
    </row>
    <row r="66" ht="14.25" customHeight="1">
      <c r="B66" s="93"/>
      <c r="T66" s="69"/>
    </row>
    <row r="67" ht="14.25" customHeight="1">
      <c r="B67" s="93"/>
      <c r="T67" s="69"/>
    </row>
    <row r="68" ht="14.25" customHeight="1">
      <c r="B68" s="93"/>
      <c r="T68" s="69"/>
    </row>
    <row r="69" ht="14.25" customHeight="1">
      <c r="B69" s="93"/>
      <c r="T69" s="69"/>
    </row>
    <row r="70" ht="14.25" customHeight="1">
      <c r="B70" s="93"/>
      <c r="T70" s="69"/>
    </row>
    <row r="71" ht="14.25" customHeight="1">
      <c r="B71" s="93"/>
      <c r="T71" s="69"/>
    </row>
    <row r="72" ht="14.25" customHeight="1">
      <c r="B72" s="93"/>
      <c r="T72" s="69"/>
    </row>
    <row r="73" ht="14.25" customHeight="1">
      <c r="B73" s="93"/>
      <c r="T73" s="69"/>
    </row>
    <row r="74" ht="14.25" customHeight="1">
      <c r="B74" s="93"/>
      <c r="T74" s="69"/>
    </row>
    <row r="75" ht="14.25" customHeight="1">
      <c r="B75" s="93"/>
      <c r="T75" s="69"/>
    </row>
    <row r="76" ht="14.25" customHeight="1">
      <c r="B76" s="93"/>
      <c r="T76" s="69"/>
    </row>
    <row r="77" ht="14.25" customHeight="1">
      <c r="B77" s="93"/>
      <c r="T77" s="69"/>
    </row>
    <row r="78" ht="14.25" customHeight="1">
      <c r="B78" s="93"/>
      <c r="T78" s="69"/>
    </row>
    <row r="79" ht="14.25" customHeight="1">
      <c r="B79" s="93"/>
      <c r="T79" s="69"/>
    </row>
    <row r="80" ht="14.25" customHeight="1">
      <c r="B80" s="93"/>
      <c r="T80" s="69"/>
    </row>
    <row r="81" ht="14.25" customHeight="1">
      <c r="B81" s="93"/>
      <c r="T81" s="69"/>
    </row>
    <row r="82" ht="14.25" customHeight="1">
      <c r="B82" s="93"/>
      <c r="T82" s="69"/>
    </row>
    <row r="83" ht="14.25" customHeight="1">
      <c r="B83" s="93"/>
      <c r="T83" s="69"/>
    </row>
    <row r="84" ht="14.25" customHeight="1">
      <c r="B84" s="93"/>
      <c r="T84" s="69"/>
    </row>
    <row r="85" ht="14.25" customHeight="1">
      <c r="B85" s="93"/>
      <c r="T85" s="69"/>
    </row>
    <row r="86" ht="14.25" customHeight="1">
      <c r="B86" s="93"/>
      <c r="T86" s="69"/>
    </row>
    <row r="87" ht="14.25" customHeight="1">
      <c r="B87" s="93"/>
      <c r="T87" s="69"/>
    </row>
    <row r="88" ht="14.25" customHeight="1">
      <c r="B88" s="93"/>
      <c r="T88" s="69"/>
    </row>
    <row r="89" ht="14.25" customHeight="1">
      <c r="B89" s="93"/>
      <c r="T89" s="69"/>
    </row>
    <row r="90" ht="14.25" customHeight="1">
      <c r="B90" s="93"/>
      <c r="T90" s="69"/>
    </row>
    <row r="91" ht="14.25" customHeight="1">
      <c r="B91" s="93"/>
      <c r="T91" s="69"/>
    </row>
    <row r="92" ht="14.25" customHeight="1">
      <c r="B92" s="93"/>
      <c r="T92" s="69"/>
    </row>
    <row r="93" ht="14.25" customHeight="1">
      <c r="B93" s="93"/>
      <c r="T93" s="69"/>
    </row>
    <row r="94" ht="14.25" customHeight="1">
      <c r="B94" s="93"/>
      <c r="T94" s="69"/>
    </row>
    <row r="95" ht="14.25" customHeight="1">
      <c r="B95" s="93"/>
      <c r="T95" s="69"/>
    </row>
    <row r="96" ht="14.25" customHeight="1">
      <c r="B96" s="93"/>
      <c r="T96" s="69"/>
    </row>
    <row r="97" ht="14.25" customHeight="1">
      <c r="B97" s="93"/>
      <c r="T97" s="69"/>
    </row>
    <row r="98" ht="14.25" customHeight="1">
      <c r="B98" s="93"/>
      <c r="T98" s="69"/>
    </row>
    <row r="99" ht="14.25" customHeight="1">
      <c r="B99" s="93"/>
      <c r="T99" s="69"/>
    </row>
    <row r="100" ht="14.25" customHeight="1">
      <c r="B100" s="93"/>
      <c r="T100" s="69"/>
    </row>
    <row r="101" ht="14.25" customHeight="1">
      <c r="B101" s="93"/>
      <c r="T101" s="69"/>
    </row>
    <row r="102" ht="14.25" customHeight="1">
      <c r="B102" s="93"/>
      <c r="T102" s="69"/>
    </row>
    <row r="103" ht="14.25" customHeight="1">
      <c r="B103" s="93"/>
      <c r="T103" s="69"/>
    </row>
    <row r="104" ht="14.25" customHeight="1">
      <c r="B104" s="93"/>
      <c r="T104" s="69"/>
    </row>
    <row r="105" ht="14.25" customHeight="1">
      <c r="B105" s="93"/>
      <c r="T105" s="69"/>
    </row>
    <row r="106" ht="14.25" customHeight="1">
      <c r="B106" s="93"/>
      <c r="T106" s="69"/>
    </row>
    <row r="107" ht="14.25" customHeight="1">
      <c r="T107" s="69"/>
    </row>
    <row r="108" ht="14.25" customHeight="1">
      <c r="T108" s="69"/>
    </row>
    <row r="109" ht="14.25" customHeight="1">
      <c r="T109" s="69"/>
    </row>
    <row r="110" ht="14.25" customHeight="1">
      <c r="T110" s="69"/>
    </row>
    <row r="111" ht="14.25" customHeight="1">
      <c r="T111" s="69"/>
    </row>
    <row r="112" ht="14.25" customHeight="1">
      <c r="T112" s="69"/>
    </row>
    <row r="113" ht="14.25" customHeight="1">
      <c r="T113" s="69"/>
    </row>
    <row r="114" ht="14.25" customHeight="1">
      <c r="T114" s="69"/>
    </row>
    <row r="115" ht="14.25" customHeight="1">
      <c r="T115" s="69"/>
    </row>
    <row r="116" ht="14.25" customHeight="1">
      <c r="T116" s="69"/>
    </row>
    <row r="117" ht="14.25" customHeight="1">
      <c r="T117" s="69"/>
    </row>
    <row r="118" ht="14.25" customHeight="1">
      <c r="T118" s="69"/>
    </row>
    <row r="119" ht="14.25" customHeight="1">
      <c r="T119" s="69"/>
    </row>
    <row r="120" ht="14.25" customHeight="1">
      <c r="T120" s="69"/>
    </row>
    <row r="121" ht="14.25" customHeight="1">
      <c r="T121" s="69"/>
    </row>
    <row r="122" ht="14.25" customHeight="1">
      <c r="T122" s="69"/>
    </row>
    <row r="123" ht="14.25" customHeight="1">
      <c r="T123" s="69"/>
    </row>
    <row r="124" ht="14.25" customHeight="1">
      <c r="T124" s="69"/>
    </row>
    <row r="125" ht="14.25" customHeight="1">
      <c r="T125" s="69"/>
    </row>
    <row r="126" ht="14.25" customHeight="1">
      <c r="T126" s="69"/>
    </row>
    <row r="127" ht="14.25" customHeight="1">
      <c r="T127" s="69"/>
    </row>
    <row r="128" ht="14.25" customHeight="1">
      <c r="T128" s="69"/>
    </row>
    <row r="129" ht="14.25" customHeight="1">
      <c r="T129" s="69"/>
    </row>
    <row r="130" ht="14.25" customHeight="1">
      <c r="T130" s="69"/>
    </row>
    <row r="131" ht="14.25" customHeight="1">
      <c r="T131" s="69"/>
    </row>
    <row r="132" ht="14.25" customHeight="1">
      <c r="T132" s="69"/>
    </row>
    <row r="133" ht="14.25" customHeight="1">
      <c r="T133" s="69"/>
    </row>
    <row r="134" ht="14.25" customHeight="1">
      <c r="T134" s="69"/>
    </row>
    <row r="135" ht="14.25" customHeight="1">
      <c r="T135" s="69"/>
    </row>
    <row r="136" ht="14.25" customHeight="1">
      <c r="T136" s="69"/>
    </row>
    <row r="137" ht="14.25" customHeight="1">
      <c r="T137" s="69"/>
    </row>
    <row r="138" ht="14.25" customHeight="1">
      <c r="T138" s="69"/>
    </row>
    <row r="139" ht="14.25" customHeight="1">
      <c r="T139" s="69"/>
    </row>
    <row r="140" ht="14.25" customHeight="1">
      <c r="T140" s="69"/>
    </row>
    <row r="141" ht="14.25" customHeight="1">
      <c r="T141" s="69"/>
    </row>
    <row r="142" ht="14.25" customHeight="1">
      <c r="T142" s="69"/>
    </row>
    <row r="143" ht="14.25" customHeight="1">
      <c r="T143" s="69"/>
    </row>
    <row r="144" ht="14.25" customHeight="1">
      <c r="T144" s="69"/>
    </row>
    <row r="145" ht="14.25" customHeight="1">
      <c r="T145" s="69"/>
    </row>
    <row r="146" ht="14.25" customHeight="1">
      <c r="T146" s="69"/>
    </row>
    <row r="147" ht="14.25" customHeight="1">
      <c r="T147" s="69"/>
    </row>
    <row r="148" ht="14.25" customHeight="1">
      <c r="T148" s="69"/>
    </row>
    <row r="149" ht="14.25" customHeight="1">
      <c r="T149" s="69"/>
    </row>
    <row r="150" ht="14.25" customHeight="1">
      <c r="T150" s="69"/>
    </row>
    <row r="151" ht="14.25" customHeight="1">
      <c r="T151" s="69"/>
    </row>
    <row r="152" ht="14.25" customHeight="1">
      <c r="T152" s="69"/>
    </row>
    <row r="153" ht="14.25" customHeight="1">
      <c r="T153" s="69"/>
    </row>
    <row r="154" ht="14.25" customHeight="1">
      <c r="T154" s="69"/>
    </row>
    <row r="155" ht="14.25" customHeight="1">
      <c r="T155" s="69"/>
    </row>
    <row r="156" ht="14.25" customHeight="1">
      <c r="T156" s="69"/>
    </row>
    <row r="157" ht="14.25" customHeight="1">
      <c r="T157" s="69"/>
    </row>
    <row r="158" ht="14.25" customHeight="1">
      <c r="T158" s="69"/>
    </row>
    <row r="159" ht="14.25" customHeight="1">
      <c r="T159" s="69"/>
    </row>
    <row r="160" ht="14.25" customHeight="1">
      <c r="T160" s="69"/>
    </row>
    <row r="161" ht="14.25" customHeight="1">
      <c r="T161" s="69"/>
    </row>
    <row r="162" ht="14.25" customHeight="1">
      <c r="T162" s="69"/>
    </row>
    <row r="163" ht="14.25" customHeight="1">
      <c r="T163" s="69"/>
    </row>
    <row r="164" ht="14.25" customHeight="1">
      <c r="T164" s="69"/>
    </row>
    <row r="165" ht="14.25" customHeight="1">
      <c r="T165" s="69"/>
    </row>
    <row r="166" ht="14.25" customHeight="1">
      <c r="T166" s="69"/>
    </row>
    <row r="167" ht="14.25" customHeight="1">
      <c r="T167" s="69"/>
    </row>
    <row r="168" ht="14.25" customHeight="1">
      <c r="T168" s="69"/>
    </row>
    <row r="169" ht="14.25" customHeight="1">
      <c r="T169" s="69"/>
    </row>
    <row r="170" ht="14.25" customHeight="1">
      <c r="T170" s="69"/>
    </row>
    <row r="171" ht="14.25" customHeight="1">
      <c r="T171" s="69"/>
    </row>
    <row r="172" ht="14.25" customHeight="1">
      <c r="T172" s="69"/>
    </row>
    <row r="173" ht="14.25" customHeight="1">
      <c r="T173" s="69"/>
    </row>
    <row r="174" ht="14.25" customHeight="1">
      <c r="T174" s="69"/>
    </row>
    <row r="175" ht="14.25" customHeight="1">
      <c r="T175" s="69"/>
    </row>
    <row r="176" ht="14.25" customHeight="1">
      <c r="T176" s="69"/>
    </row>
    <row r="177" ht="14.25" customHeight="1">
      <c r="T177" s="69"/>
    </row>
    <row r="178" ht="14.25" customHeight="1">
      <c r="T178" s="69"/>
    </row>
    <row r="179" ht="14.25" customHeight="1">
      <c r="T179" s="69"/>
    </row>
    <row r="180" ht="14.25" customHeight="1">
      <c r="T180" s="69"/>
    </row>
    <row r="181" ht="14.25" customHeight="1">
      <c r="T181" s="69"/>
    </row>
    <row r="182" ht="14.25" customHeight="1">
      <c r="T182" s="69"/>
    </row>
    <row r="183" ht="14.25" customHeight="1">
      <c r="T183" s="69"/>
    </row>
    <row r="184" ht="14.25" customHeight="1">
      <c r="T184" s="69"/>
    </row>
    <row r="185" ht="14.25" customHeight="1">
      <c r="T185" s="69"/>
    </row>
    <row r="186" ht="14.25" customHeight="1">
      <c r="T186" s="69"/>
    </row>
    <row r="187" ht="14.25" customHeight="1">
      <c r="T187" s="69"/>
    </row>
    <row r="188" ht="14.25" customHeight="1">
      <c r="T188" s="69"/>
    </row>
    <row r="189" ht="14.25" customHeight="1">
      <c r="T189" s="69"/>
    </row>
    <row r="190" ht="14.25" customHeight="1">
      <c r="T190" s="69"/>
    </row>
    <row r="191" ht="14.25" customHeight="1">
      <c r="T191" s="69"/>
    </row>
    <row r="192" ht="14.25" customHeight="1">
      <c r="T192" s="69"/>
    </row>
    <row r="193" ht="14.25" customHeight="1">
      <c r="T193" s="69"/>
    </row>
    <row r="194" ht="14.25" customHeight="1">
      <c r="T194" s="69"/>
    </row>
    <row r="195" ht="14.25" customHeight="1">
      <c r="T195" s="69"/>
    </row>
    <row r="196" ht="14.25" customHeight="1">
      <c r="T196" s="69"/>
    </row>
    <row r="197" ht="14.25" customHeight="1">
      <c r="T197" s="69"/>
    </row>
    <row r="198" ht="14.25" customHeight="1">
      <c r="T198" s="69"/>
    </row>
    <row r="199" ht="14.25" customHeight="1">
      <c r="T199" s="69"/>
    </row>
    <row r="200" ht="14.25" customHeight="1">
      <c r="T200" s="69"/>
    </row>
    <row r="201" ht="14.25" customHeight="1">
      <c r="T201" s="69"/>
    </row>
    <row r="202" ht="14.25" customHeight="1">
      <c r="T202" s="69"/>
    </row>
    <row r="203" ht="14.25" customHeight="1">
      <c r="T203" s="69"/>
    </row>
    <row r="204" ht="14.25" customHeight="1">
      <c r="T204" s="69"/>
    </row>
    <row r="205" ht="14.25" customHeight="1">
      <c r="T205" s="69"/>
    </row>
    <row r="206" ht="14.25" customHeight="1">
      <c r="T206" s="69"/>
    </row>
    <row r="207" ht="14.25" customHeight="1">
      <c r="T207" s="69"/>
    </row>
    <row r="208" ht="14.25" customHeight="1">
      <c r="T208" s="69"/>
    </row>
    <row r="209" ht="14.25" customHeight="1">
      <c r="T209" s="69"/>
    </row>
    <row r="210" ht="14.25" customHeight="1">
      <c r="T210" s="69"/>
    </row>
    <row r="211" ht="14.25" customHeight="1">
      <c r="T211" s="69"/>
    </row>
    <row r="212" ht="14.25" customHeight="1">
      <c r="T212" s="69"/>
    </row>
    <row r="213" ht="14.25" customHeight="1">
      <c r="T213" s="69"/>
    </row>
    <row r="214" ht="14.25" customHeight="1">
      <c r="T214" s="69"/>
    </row>
    <row r="215" ht="14.25" customHeight="1">
      <c r="T215" s="69"/>
    </row>
    <row r="216" ht="14.25" customHeight="1">
      <c r="T216" s="69"/>
    </row>
    <row r="217" ht="14.25" customHeight="1">
      <c r="T217" s="69"/>
    </row>
    <row r="218" ht="14.25" customHeight="1">
      <c r="T218" s="69"/>
    </row>
    <row r="219" ht="14.25" customHeight="1">
      <c r="T219" s="69"/>
    </row>
    <row r="220" ht="14.25" customHeight="1">
      <c r="T220" s="69"/>
    </row>
    <row r="221" ht="14.25" customHeight="1">
      <c r="T221" s="69"/>
    </row>
    <row r="222" ht="14.25" customHeight="1">
      <c r="T222" s="69"/>
    </row>
    <row r="223" ht="14.25" customHeight="1">
      <c r="T223" s="69"/>
    </row>
    <row r="224" ht="14.25" customHeight="1">
      <c r="T224" s="69"/>
    </row>
    <row r="225" ht="14.25" customHeight="1">
      <c r="T225" s="69"/>
    </row>
    <row r="226" ht="14.25" customHeight="1">
      <c r="T226" s="69"/>
    </row>
    <row r="227" ht="14.25" customHeight="1">
      <c r="T227" s="69"/>
    </row>
    <row r="228" ht="14.25" customHeight="1">
      <c r="T228" s="69"/>
    </row>
    <row r="229" ht="14.25" customHeight="1">
      <c r="T229" s="69"/>
    </row>
    <row r="230" ht="14.25" customHeight="1">
      <c r="T230" s="69"/>
    </row>
    <row r="231" ht="14.25" customHeight="1">
      <c r="T231" s="69"/>
    </row>
    <row r="232" ht="14.25" customHeight="1">
      <c r="T232" s="69"/>
    </row>
    <row r="233" ht="14.25" customHeight="1">
      <c r="T233" s="69"/>
    </row>
    <row r="234" ht="14.25" customHeight="1">
      <c r="T234" s="69"/>
    </row>
    <row r="235" ht="14.25" customHeight="1">
      <c r="T235" s="69"/>
    </row>
    <row r="236" ht="14.25" customHeight="1">
      <c r="T236" s="69"/>
    </row>
    <row r="237" ht="14.25" customHeight="1">
      <c r="T237" s="69"/>
    </row>
    <row r="238" ht="14.25" customHeight="1">
      <c r="T238" s="69"/>
    </row>
    <row r="239" ht="14.25" customHeight="1">
      <c r="T239" s="69"/>
    </row>
    <row r="240" ht="14.25" customHeight="1">
      <c r="T240" s="69"/>
    </row>
    <row r="241" ht="14.25" customHeight="1">
      <c r="T241" s="69"/>
    </row>
    <row r="242" ht="14.25" customHeight="1">
      <c r="T242" s="69"/>
    </row>
    <row r="243" ht="14.25" customHeight="1">
      <c r="T243" s="69"/>
    </row>
    <row r="244" ht="14.25" customHeight="1">
      <c r="T244" s="69"/>
    </row>
    <row r="245" ht="14.25" customHeight="1">
      <c r="T245" s="69"/>
    </row>
    <row r="246" ht="14.25" customHeight="1">
      <c r="T246" s="69"/>
    </row>
    <row r="247" ht="14.25" customHeight="1">
      <c r="T247" s="69"/>
    </row>
    <row r="248" ht="14.25" customHeight="1">
      <c r="T248" s="69"/>
    </row>
    <row r="249" ht="14.25" customHeight="1">
      <c r="T249" s="69"/>
    </row>
    <row r="250" ht="14.25" customHeight="1">
      <c r="T250" s="69"/>
    </row>
    <row r="251" ht="14.25" customHeight="1">
      <c r="T251" s="69"/>
    </row>
    <row r="252" ht="14.25" customHeight="1">
      <c r="T252" s="69"/>
    </row>
    <row r="253" ht="14.25" customHeight="1">
      <c r="T253" s="69"/>
    </row>
    <row r="254" ht="14.25" customHeight="1">
      <c r="T254" s="69"/>
    </row>
    <row r="255" ht="14.25" customHeight="1">
      <c r="T255" s="69"/>
    </row>
    <row r="256" ht="14.25" customHeight="1">
      <c r="T256" s="69"/>
    </row>
    <row r="257" ht="14.25" customHeight="1">
      <c r="T257" s="69"/>
    </row>
    <row r="258" ht="14.25" customHeight="1">
      <c r="T258" s="69"/>
    </row>
    <row r="259" ht="14.25" customHeight="1">
      <c r="T259" s="69"/>
    </row>
    <row r="260" ht="14.25" customHeight="1">
      <c r="T260" s="69"/>
    </row>
    <row r="261" ht="14.25" customHeight="1">
      <c r="T261" s="69"/>
    </row>
    <row r="262" ht="14.25" customHeight="1">
      <c r="T262" s="69"/>
    </row>
    <row r="263" ht="14.25" customHeight="1">
      <c r="T263" s="69"/>
    </row>
    <row r="264" ht="14.25" customHeight="1">
      <c r="T264" s="69"/>
    </row>
    <row r="265" ht="14.25" customHeight="1">
      <c r="T265" s="69"/>
    </row>
    <row r="266" ht="14.25" customHeight="1">
      <c r="T266" s="69"/>
    </row>
    <row r="267" ht="14.25" customHeight="1">
      <c r="T267" s="69"/>
    </row>
    <row r="268" ht="14.25" customHeight="1">
      <c r="T268" s="69"/>
    </row>
    <row r="269" ht="14.25" customHeight="1">
      <c r="T269" s="69"/>
    </row>
    <row r="270" ht="14.25" customHeight="1">
      <c r="T270" s="69"/>
    </row>
    <row r="271" ht="14.25" customHeight="1">
      <c r="T271" s="69"/>
    </row>
    <row r="272" ht="14.25" customHeight="1">
      <c r="T272" s="69"/>
    </row>
    <row r="273" ht="14.25" customHeight="1">
      <c r="T273" s="69"/>
    </row>
    <row r="274" ht="14.25" customHeight="1">
      <c r="T274" s="69"/>
    </row>
    <row r="275" ht="14.25" customHeight="1">
      <c r="T275" s="69"/>
    </row>
    <row r="276" ht="14.25" customHeight="1">
      <c r="T276" s="69"/>
    </row>
    <row r="277" ht="14.25" customHeight="1">
      <c r="T277" s="69"/>
    </row>
    <row r="278" ht="14.25" customHeight="1">
      <c r="T278" s="69"/>
    </row>
    <row r="279" ht="14.25" customHeight="1">
      <c r="T279" s="69"/>
    </row>
    <row r="280" ht="14.25" customHeight="1">
      <c r="T280" s="69"/>
    </row>
    <row r="281" ht="14.25" customHeight="1">
      <c r="T281" s="69"/>
    </row>
    <row r="282" ht="14.25" customHeight="1">
      <c r="T282" s="69"/>
    </row>
    <row r="283" ht="14.25" customHeight="1">
      <c r="T283" s="69"/>
    </row>
    <row r="284" ht="14.25" customHeight="1">
      <c r="T284" s="69"/>
    </row>
    <row r="285" ht="14.25" customHeight="1">
      <c r="T285" s="69"/>
    </row>
    <row r="286" ht="14.25" customHeight="1">
      <c r="T286" s="69"/>
    </row>
    <row r="287" ht="14.25" customHeight="1">
      <c r="T287" s="69"/>
    </row>
    <row r="288" ht="14.25" customHeight="1">
      <c r="T288" s="69"/>
    </row>
    <row r="289" ht="14.25" customHeight="1">
      <c r="T289" s="69"/>
    </row>
    <row r="290" ht="14.25" customHeight="1">
      <c r="T290" s="69"/>
    </row>
    <row r="291" ht="14.25" customHeight="1">
      <c r="T291" s="69"/>
    </row>
    <row r="292" ht="14.25" customHeight="1">
      <c r="T292" s="69"/>
    </row>
    <row r="293" ht="14.25" customHeight="1">
      <c r="T293" s="69"/>
    </row>
    <row r="294" ht="14.25" customHeight="1">
      <c r="T294" s="69"/>
    </row>
    <row r="295" ht="14.25" customHeight="1">
      <c r="T295" s="69"/>
    </row>
    <row r="296" ht="14.25" customHeight="1">
      <c r="T296" s="69"/>
    </row>
    <row r="297" ht="14.25" customHeight="1">
      <c r="T297" s="69"/>
    </row>
    <row r="298" ht="14.25" customHeight="1">
      <c r="T298" s="69"/>
    </row>
    <row r="299" ht="14.25" customHeight="1">
      <c r="T299" s="69"/>
    </row>
    <row r="300" ht="14.25" customHeight="1">
      <c r="T300" s="69"/>
    </row>
    <row r="301" ht="14.25" customHeight="1">
      <c r="T301" s="69"/>
    </row>
    <row r="302" ht="14.25" customHeight="1">
      <c r="T302" s="69"/>
    </row>
    <row r="303" ht="14.25" customHeight="1">
      <c r="T303" s="69"/>
    </row>
    <row r="304" ht="14.25" customHeight="1">
      <c r="T304" s="69"/>
    </row>
    <row r="305" ht="14.25" customHeight="1">
      <c r="T305" s="69"/>
    </row>
    <row r="306" ht="14.25" customHeight="1">
      <c r="T306" s="69"/>
    </row>
    <row r="307" ht="14.25" customHeight="1">
      <c r="T307" s="69"/>
    </row>
    <row r="308" ht="14.25" customHeight="1">
      <c r="T308" s="69"/>
    </row>
    <row r="309" ht="14.25" customHeight="1">
      <c r="T309" s="69"/>
    </row>
    <row r="310" ht="14.25" customHeight="1">
      <c r="T310" s="69"/>
    </row>
    <row r="311" ht="14.25" customHeight="1">
      <c r="T311" s="69"/>
    </row>
    <row r="312" ht="14.25" customHeight="1">
      <c r="T312" s="69"/>
    </row>
    <row r="313" ht="14.25" customHeight="1">
      <c r="T313" s="69"/>
    </row>
    <row r="314" ht="14.25" customHeight="1">
      <c r="T314" s="69"/>
    </row>
    <row r="315" ht="14.25" customHeight="1">
      <c r="T315" s="69"/>
    </row>
    <row r="316" ht="14.25" customHeight="1">
      <c r="T316" s="69"/>
    </row>
    <row r="317" ht="14.25" customHeight="1">
      <c r="T317" s="69"/>
    </row>
    <row r="318" ht="14.25" customHeight="1">
      <c r="T318" s="69"/>
    </row>
    <row r="319" ht="14.25" customHeight="1">
      <c r="T319" s="69"/>
    </row>
    <row r="320" ht="14.25" customHeight="1">
      <c r="T320" s="69"/>
    </row>
    <row r="321" ht="14.25" customHeight="1">
      <c r="T321" s="69"/>
    </row>
    <row r="322" ht="14.25" customHeight="1">
      <c r="T322" s="69"/>
    </row>
    <row r="323" ht="14.25" customHeight="1">
      <c r="T323" s="69"/>
    </row>
    <row r="324" ht="14.25" customHeight="1">
      <c r="T324" s="69"/>
    </row>
    <row r="325" ht="14.25" customHeight="1">
      <c r="T325" s="69"/>
    </row>
    <row r="326" ht="14.25" customHeight="1">
      <c r="T326" s="69"/>
    </row>
    <row r="327" ht="14.25" customHeight="1">
      <c r="T327" s="69"/>
    </row>
    <row r="328" ht="14.25" customHeight="1">
      <c r="T328" s="69"/>
    </row>
    <row r="329" ht="14.25" customHeight="1">
      <c r="T329" s="69"/>
    </row>
    <row r="330" ht="14.25" customHeight="1">
      <c r="T330" s="69"/>
    </row>
    <row r="331" ht="14.25" customHeight="1">
      <c r="T331" s="69"/>
    </row>
    <row r="332" ht="14.25" customHeight="1">
      <c r="T332" s="69"/>
    </row>
    <row r="333" ht="14.25" customHeight="1">
      <c r="T333" s="69"/>
    </row>
    <row r="334" ht="14.25" customHeight="1">
      <c r="T334" s="69"/>
    </row>
    <row r="335" ht="14.25" customHeight="1">
      <c r="T335" s="69"/>
    </row>
    <row r="336" ht="14.25" customHeight="1">
      <c r="T336" s="69"/>
    </row>
    <row r="337" ht="14.25" customHeight="1">
      <c r="T337" s="69"/>
    </row>
    <row r="338" ht="14.25" customHeight="1">
      <c r="T338" s="69"/>
    </row>
    <row r="339" ht="14.25" customHeight="1">
      <c r="T339" s="69"/>
    </row>
    <row r="340" ht="14.25" customHeight="1">
      <c r="T340" s="69"/>
    </row>
    <row r="341" ht="14.25" customHeight="1">
      <c r="T341" s="69"/>
    </row>
    <row r="342" ht="14.25" customHeight="1">
      <c r="T342" s="69"/>
    </row>
    <row r="343" ht="14.25" customHeight="1">
      <c r="T343" s="69"/>
    </row>
    <row r="344" ht="14.25" customHeight="1">
      <c r="T344" s="69"/>
    </row>
    <row r="345" ht="14.25" customHeight="1">
      <c r="T345" s="69"/>
    </row>
    <row r="346" ht="14.25" customHeight="1">
      <c r="T346" s="69"/>
    </row>
    <row r="347" ht="14.25" customHeight="1">
      <c r="T347" s="69"/>
    </row>
    <row r="348" ht="14.25" customHeight="1">
      <c r="T348" s="69"/>
    </row>
    <row r="349" ht="14.25" customHeight="1">
      <c r="T349" s="69"/>
    </row>
    <row r="350" ht="14.25" customHeight="1">
      <c r="T350" s="69"/>
    </row>
    <row r="351" ht="14.25" customHeight="1">
      <c r="T351" s="69"/>
    </row>
    <row r="352" ht="14.25" customHeight="1">
      <c r="T352" s="69"/>
    </row>
    <row r="353" ht="14.25" customHeight="1">
      <c r="T353" s="69"/>
    </row>
    <row r="354" ht="14.25" customHeight="1">
      <c r="T354" s="69"/>
    </row>
    <row r="355" ht="14.25" customHeight="1">
      <c r="T355" s="69"/>
    </row>
    <row r="356" ht="14.25" customHeight="1">
      <c r="T356" s="69"/>
    </row>
    <row r="357" ht="14.25" customHeight="1">
      <c r="T357" s="69"/>
    </row>
    <row r="358" ht="14.25" customHeight="1">
      <c r="T358" s="69"/>
    </row>
    <row r="359" ht="14.25" customHeight="1">
      <c r="T359" s="69"/>
    </row>
    <row r="360" ht="14.25" customHeight="1">
      <c r="T360" s="69"/>
    </row>
    <row r="361" ht="14.25" customHeight="1">
      <c r="T361" s="69"/>
    </row>
    <row r="362" ht="14.25" customHeight="1">
      <c r="T362" s="69"/>
    </row>
    <row r="363" ht="14.25" customHeight="1">
      <c r="T363" s="69"/>
    </row>
    <row r="364" ht="14.25" customHeight="1">
      <c r="T364" s="69"/>
    </row>
    <row r="365" ht="14.25" customHeight="1">
      <c r="T365" s="69"/>
    </row>
    <row r="366" ht="14.25" customHeight="1">
      <c r="T366" s="69"/>
    </row>
    <row r="367" ht="14.25" customHeight="1">
      <c r="T367" s="69"/>
    </row>
    <row r="368" ht="14.25" customHeight="1">
      <c r="T368" s="69"/>
    </row>
    <row r="369" ht="14.25" customHeight="1">
      <c r="T369" s="69"/>
    </row>
    <row r="370" ht="14.25" customHeight="1">
      <c r="T370" s="69"/>
    </row>
    <row r="371" ht="14.25" customHeight="1">
      <c r="T371" s="69"/>
    </row>
    <row r="372" ht="14.25" customHeight="1">
      <c r="T372" s="69"/>
    </row>
    <row r="373" ht="14.25" customHeight="1">
      <c r="T373" s="69"/>
    </row>
    <row r="374" ht="14.25" customHeight="1">
      <c r="T374" s="69"/>
    </row>
    <row r="375" ht="14.25" customHeight="1">
      <c r="T375" s="69"/>
    </row>
    <row r="376" ht="14.25" customHeight="1">
      <c r="T376" s="69"/>
    </row>
    <row r="377" ht="14.25" customHeight="1">
      <c r="T377" s="69"/>
    </row>
    <row r="378" ht="14.25" customHeight="1">
      <c r="T378" s="69"/>
    </row>
    <row r="379" ht="14.25" customHeight="1">
      <c r="T379" s="69"/>
    </row>
    <row r="380" ht="14.25" customHeight="1">
      <c r="T380" s="69"/>
    </row>
    <row r="381" ht="14.25" customHeight="1">
      <c r="T381" s="69"/>
    </row>
    <row r="382" ht="14.25" customHeight="1">
      <c r="T382" s="69"/>
    </row>
    <row r="383" ht="14.25" customHeight="1">
      <c r="T383" s="69"/>
    </row>
    <row r="384" ht="14.25" customHeight="1">
      <c r="T384" s="69"/>
    </row>
    <row r="385" ht="14.25" customHeight="1">
      <c r="T385" s="69"/>
    </row>
    <row r="386" ht="14.25" customHeight="1">
      <c r="T386" s="69"/>
    </row>
    <row r="387" ht="14.25" customHeight="1">
      <c r="T387" s="69"/>
    </row>
    <row r="388" ht="14.25" customHeight="1">
      <c r="T388" s="69"/>
    </row>
    <row r="389" ht="14.25" customHeight="1">
      <c r="T389" s="69"/>
    </row>
    <row r="390" ht="14.25" customHeight="1">
      <c r="T390" s="69"/>
    </row>
    <row r="391" ht="14.25" customHeight="1">
      <c r="T391" s="69"/>
    </row>
    <row r="392" ht="14.25" customHeight="1">
      <c r="T392" s="69"/>
    </row>
    <row r="393" ht="14.25" customHeight="1">
      <c r="T393" s="69"/>
    </row>
    <row r="394" ht="14.25" customHeight="1">
      <c r="T394" s="69"/>
    </row>
    <row r="395" ht="14.25" customHeight="1">
      <c r="T395" s="69"/>
    </row>
    <row r="396" ht="14.25" customHeight="1">
      <c r="T396" s="69"/>
    </row>
    <row r="397" ht="14.25" customHeight="1">
      <c r="T397" s="69"/>
    </row>
    <row r="398" ht="14.25" customHeight="1">
      <c r="T398" s="69"/>
    </row>
    <row r="399" ht="14.25" customHeight="1">
      <c r="T399" s="69"/>
    </row>
    <row r="400" ht="14.25" customHeight="1">
      <c r="T400" s="69"/>
    </row>
    <row r="401" ht="14.25" customHeight="1">
      <c r="T401" s="69"/>
    </row>
    <row r="402" ht="14.25" customHeight="1">
      <c r="T402" s="69"/>
    </row>
    <row r="403" ht="14.25" customHeight="1">
      <c r="T403" s="69"/>
    </row>
    <row r="404" ht="14.25" customHeight="1">
      <c r="T404" s="69"/>
    </row>
    <row r="405" ht="14.25" customHeight="1">
      <c r="T405" s="69"/>
    </row>
    <row r="406" ht="14.25" customHeight="1">
      <c r="T406" s="69"/>
    </row>
    <row r="407" ht="14.25" customHeight="1">
      <c r="T407" s="69"/>
    </row>
    <row r="408" ht="14.25" customHeight="1">
      <c r="T408" s="69"/>
    </row>
    <row r="409" ht="14.25" customHeight="1">
      <c r="T409" s="69"/>
    </row>
    <row r="410" ht="14.25" customHeight="1">
      <c r="T410" s="69"/>
    </row>
    <row r="411" ht="14.25" customHeight="1">
      <c r="T411" s="69"/>
    </row>
    <row r="412" ht="14.25" customHeight="1">
      <c r="T412" s="69"/>
    </row>
    <row r="413" ht="14.25" customHeight="1">
      <c r="T413" s="69"/>
    </row>
    <row r="414" ht="14.25" customHeight="1">
      <c r="T414" s="69"/>
    </row>
    <row r="415" ht="14.25" customHeight="1">
      <c r="T415" s="69"/>
    </row>
    <row r="416" ht="14.25" customHeight="1">
      <c r="T416" s="69"/>
    </row>
    <row r="417" ht="14.25" customHeight="1">
      <c r="T417" s="69"/>
    </row>
    <row r="418" ht="14.25" customHeight="1">
      <c r="T418" s="69"/>
    </row>
    <row r="419" ht="14.25" customHeight="1">
      <c r="T419" s="69"/>
    </row>
    <row r="420" ht="14.25" customHeight="1">
      <c r="T420" s="69"/>
    </row>
    <row r="421" ht="14.25" customHeight="1">
      <c r="T421" s="69"/>
    </row>
    <row r="422" ht="14.25" customHeight="1">
      <c r="T422" s="69"/>
    </row>
    <row r="423" ht="14.25" customHeight="1">
      <c r="T423" s="69"/>
    </row>
    <row r="424" ht="14.25" customHeight="1">
      <c r="T424" s="69"/>
    </row>
    <row r="425" ht="14.25" customHeight="1">
      <c r="T425" s="69"/>
    </row>
    <row r="426" ht="14.25" customHeight="1">
      <c r="T426" s="69"/>
    </row>
    <row r="427" ht="14.25" customHeight="1">
      <c r="T427" s="69"/>
    </row>
    <row r="428" ht="14.25" customHeight="1">
      <c r="T428" s="69"/>
    </row>
    <row r="429" ht="14.25" customHeight="1">
      <c r="T429" s="69"/>
    </row>
    <row r="430" ht="14.25" customHeight="1">
      <c r="T430" s="69"/>
    </row>
    <row r="431" ht="14.25" customHeight="1">
      <c r="T431" s="69"/>
    </row>
    <row r="432" ht="14.25" customHeight="1">
      <c r="T432" s="69"/>
    </row>
    <row r="433" ht="14.25" customHeight="1">
      <c r="T433" s="69"/>
    </row>
    <row r="434" ht="14.25" customHeight="1">
      <c r="T434" s="69"/>
    </row>
    <row r="435" ht="14.25" customHeight="1">
      <c r="T435" s="69"/>
    </row>
    <row r="436" ht="14.25" customHeight="1">
      <c r="T436" s="69"/>
    </row>
    <row r="437" ht="14.25" customHeight="1">
      <c r="T437" s="69"/>
    </row>
    <row r="438" ht="14.25" customHeight="1">
      <c r="T438" s="69"/>
    </row>
    <row r="439" ht="14.25" customHeight="1">
      <c r="T439" s="69"/>
    </row>
    <row r="440" ht="14.25" customHeight="1">
      <c r="T440" s="69"/>
    </row>
    <row r="441" ht="14.25" customHeight="1">
      <c r="T441" s="69"/>
    </row>
    <row r="442" ht="14.25" customHeight="1">
      <c r="T442" s="69"/>
    </row>
    <row r="443" ht="14.25" customHeight="1">
      <c r="T443" s="69"/>
    </row>
    <row r="444" ht="14.25" customHeight="1">
      <c r="T444" s="69"/>
    </row>
    <row r="445" ht="14.25" customHeight="1">
      <c r="T445" s="69"/>
    </row>
    <row r="446" ht="14.25" customHeight="1">
      <c r="T446" s="69"/>
    </row>
    <row r="447" ht="14.25" customHeight="1">
      <c r="T447" s="69"/>
    </row>
    <row r="448" ht="14.25" customHeight="1">
      <c r="T448" s="69"/>
    </row>
    <row r="449" ht="14.25" customHeight="1">
      <c r="T449" s="69"/>
    </row>
    <row r="450" ht="14.25" customHeight="1">
      <c r="T450" s="69"/>
    </row>
    <row r="451" ht="14.25" customHeight="1">
      <c r="T451" s="69"/>
    </row>
    <row r="452" ht="14.25" customHeight="1">
      <c r="T452" s="69"/>
    </row>
    <row r="453" ht="14.25" customHeight="1">
      <c r="T453" s="69"/>
    </row>
    <row r="454" ht="14.25" customHeight="1">
      <c r="T454" s="69"/>
    </row>
    <row r="455" ht="14.25" customHeight="1">
      <c r="T455" s="69"/>
    </row>
    <row r="456" ht="14.25" customHeight="1">
      <c r="T456" s="69"/>
    </row>
    <row r="457" ht="14.25" customHeight="1">
      <c r="T457" s="69"/>
    </row>
    <row r="458" ht="14.25" customHeight="1">
      <c r="T458" s="69"/>
    </row>
    <row r="459" ht="14.25" customHeight="1">
      <c r="T459" s="69"/>
    </row>
    <row r="460" ht="14.25" customHeight="1">
      <c r="T460" s="69"/>
    </row>
    <row r="461" ht="14.25" customHeight="1">
      <c r="T461" s="69"/>
    </row>
    <row r="462" ht="14.25" customHeight="1">
      <c r="T462" s="69"/>
    </row>
    <row r="463" ht="14.25" customHeight="1">
      <c r="T463" s="69"/>
    </row>
    <row r="464" ht="14.25" customHeight="1">
      <c r="T464" s="69"/>
    </row>
    <row r="465" ht="14.25" customHeight="1">
      <c r="T465" s="69"/>
    </row>
    <row r="466" ht="14.25" customHeight="1">
      <c r="T466" s="69"/>
    </row>
    <row r="467" ht="14.25" customHeight="1">
      <c r="T467" s="69"/>
    </row>
    <row r="468" ht="14.25" customHeight="1">
      <c r="T468" s="69"/>
    </row>
    <row r="469" ht="14.25" customHeight="1">
      <c r="T469" s="69"/>
    </row>
    <row r="470" ht="14.25" customHeight="1">
      <c r="T470" s="69"/>
    </row>
    <row r="471" ht="14.25" customHeight="1">
      <c r="T471" s="69"/>
    </row>
    <row r="472" ht="14.25" customHeight="1">
      <c r="T472" s="69"/>
    </row>
    <row r="473" ht="14.25" customHeight="1">
      <c r="T473" s="69"/>
    </row>
    <row r="474" ht="14.25" customHeight="1">
      <c r="T474" s="69"/>
    </row>
    <row r="475" ht="14.25" customHeight="1">
      <c r="T475" s="69"/>
    </row>
    <row r="476" ht="14.25" customHeight="1">
      <c r="T476" s="69"/>
    </row>
    <row r="477" ht="14.25" customHeight="1">
      <c r="T477" s="69"/>
    </row>
    <row r="478" ht="14.25" customHeight="1">
      <c r="T478" s="69"/>
    </row>
    <row r="479" ht="14.25" customHeight="1">
      <c r="T479" s="69"/>
    </row>
    <row r="480" ht="14.25" customHeight="1">
      <c r="T480" s="69"/>
    </row>
    <row r="481" ht="14.25" customHeight="1">
      <c r="T481" s="69"/>
    </row>
    <row r="482" ht="14.25" customHeight="1">
      <c r="T482" s="69"/>
    </row>
    <row r="483" ht="14.25" customHeight="1">
      <c r="T483" s="69"/>
    </row>
    <row r="484" ht="14.25" customHeight="1">
      <c r="T484" s="69"/>
    </row>
    <row r="485" ht="14.25" customHeight="1">
      <c r="T485" s="69"/>
    </row>
    <row r="486" ht="14.25" customHeight="1">
      <c r="T486" s="69"/>
    </row>
    <row r="487" ht="14.25" customHeight="1">
      <c r="T487" s="69"/>
    </row>
    <row r="488" ht="14.25" customHeight="1">
      <c r="T488" s="69"/>
    </row>
    <row r="489" ht="14.25" customHeight="1">
      <c r="T489" s="69"/>
    </row>
    <row r="490" ht="14.25" customHeight="1">
      <c r="T490" s="69"/>
    </row>
    <row r="491" ht="14.25" customHeight="1">
      <c r="T491" s="69"/>
    </row>
    <row r="492" ht="14.25" customHeight="1">
      <c r="T492" s="69"/>
    </row>
    <row r="493" ht="14.25" customHeight="1">
      <c r="T493" s="69"/>
    </row>
    <row r="494" ht="14.25" customHeight="1">
      <c r="T494" s="69"/>
    </row>
    <row r="495" ht="14.25" customHeight="1">
      <c r="T495" s="69"/>
    </row>
    <row r="496" ht="14.25" customHeight="1">
      <c r="T496" s="69"/>
    </row>
    <row r="497" ht="14.25" customHeight="1">
      <c r="T497" s="69"/>
    </row>
    <row r="498" ht="14.25" customHeight="1">
      <c r="T498" s="69"/>
    </row>
    <row r="499" ht="14.25" customHeight="1">
      <c r="T499" s="69"/>
    </row>
    <row r="500" ht="14.25" customHeight="1">
      <c r="T500" s="69"/>
    </row>
    <row r="501" ht="14.25" customHeight="1">
      <c r="T501" s="69"/>
    </row>
    <row r="502" ht="14.25" customHeight="1">
      <c r="T502" s="69"/>
    </row>
    <row r="503" ht="14.25" customHeight="1">
      <c r="T503" s="69"/>
    </row>
    <row r="504" ht="14.25" customHeight="1">
      <c r="T504" s="69"/>
    </row>
    <row r="505" ht="14.25" customHeight="1">
      <c r="T505" s="69"/>
    </row>
    <row r="506" ht="14.25" customHeight="1">
      <c r="T506" s="69"/>
    </row>
    <row r="507" ht="14.25" customHeight="1">
      <c r="T507" s="69"/>
    </row>
    <row r="508" ht="14.25" customHeight="1">
      <c r="T508" s="69"/>
    </row>
    <row r="509" ht="14.25" customHeight="1">
      <c r="T509" s="69"/>
    </row>
    <row r="510" ht="14.25" customHeight="1">
      <c r="T510" s="69"/>
    </row>
    <row r="511" ht="14.25" customHeight="1">
      <c r="T511" s="69"/>
    </row>
    <row r="512" ht="14.25" customHeight="1">
      <c r="T512" s="69"/>
    </row>
    <row r="513" ht="14.25" customHeight="1">
      <c r="T513" s="69"/>
    </row>
    <row r="514" ht="14.25" customHeight="1">
      <c r="T514" s="69"/>
    </row>
    <row r="515" ht="14.25" customHeight="1">
      <c r="T515" s="69"/>
    </row>
    <row r="516" ht="14.25" customHeight="1">
      <c r="T516" s="69"/>
    </row>
    <row r="517" ht="14.25" customHeight="1">
      <c r="T517" s="69"/>
    </row>
    <row r="518" ht="14.25" customHeight="1">
      <c r="T518" s="69"/>
    </row>
    <row r="519" ht="14.25" customHeight="1">
      <c r="T519" s="69"/>
    </row>
    <row r="520" ht="14.25" customHeight="1">
      <c r="T520" s="69"/>
    </row>
    <row r="521" ht="14.25" customHeight="1">
      <c r="T521" s="69"/>
    </row>
    <row r="522" ht="14.25" customHeight="1">
      <c r="T522" s="69"/>
    </row>
    <row r="523" ht="14.25" customHeight="1">
      <c r="T523" s="69"/>
    </row>
    <row r="524" ht="14.25" customHeight="1">
      <c r="T524" s="69"/>
    </row>
    <row r="525" ht="14.25" customHeight="1">
      <c r="T525" s="69"/>
    </row>
    <row r="526" ht="14.25" customHeight="1">
      <c r="T526" s="69"/>
    </row>
    <row r="527" ht="14.25" customHeight="1">
      <c r="T527" s="69"/>
    </row>
    <row r="528" ht="14.25" customHeight="1">
      <c r="T528" s="69"/>
    </row>
    <row r="529" ht="14.25" customHeight="1">
      <c r="T529" s="69"/>
    </row>
    <row r="530" ht="14.25" customHeight="1">
      <c r="T530" s="69"/>
    </row>
    <row r="531" ht="14.25" customHeight="1">
      <c r="T531" s="69"/>
    </row>
    <row r="532" ht="14.25" customHeight="1">
      <c r="T532" s="69"/>
    </row>
    <row r="533" ht="14.25" customHeight="1">
      <c r="T533" s="69"/>
    </row>
    <row r="534" ht="14.25" customHeight="1">
      <c r="T534" s="69"/>
    </row>
    <row r="535" ht="14.25" customHeight="1">
      <c r="T535" s="69"/>
    </row>
    <row r="536" ht="14.25" customHeight="1">
      <c r="T536" s="69"/>
    </row>
    <row r="537" ht="14.25" customHeight="1">
      <c r="T537" s="69"/>
    </row>
    <row r="538" ht="14.25" customHeight="1">
      <c r="T538" s="69"/>
    </row>
    <row r="539" ht="14.25" customHeight="1">
      <c r="T539" s="69"/>
    </row>
    <row r="540" ht="14.25" customHeight="1">
      <c r="T540" s="69"/>
    </row>
    <row r="541" ht="14.25" customHeight="1">
      <c r="T541" s="69"/>
    </row>
    <row r="542" ht="14.25" customHeight="1">
      <c r="T542" s="69"/>
    </row>
    <row r="543" ht="14.25" customHeight="1">
      <c r="T543" s="69"/>
    </row>
    <row r="544" ht="14.25" customHeight="1">
      <c r="T544" s="69"/>
    </row>
    <row r="545" ht="14.25" customHeight="1">
      <c r="T545" s="69"/>
    </row>
    <row r="546" ht="14.25" customHeight="1">
      <c r="T546" s="69"/>
    </row>
    <row r="547" ht="14.25" customHeight="1">
      <c r="T547" s="69"/>
    </row>
    <row r="548" ht="14.25" customHeight="1">
      <c r="T548" s="69"/>
    </row>
    <row r="549" ht="14.25" customHeight="1">
      <c r="T549" s="69"/>
    </row>
    <row r="550" ht="14.25" customHeight="1">
      <c r="T550" s="69"/>
    </row>
    <row r="551" ht="14.25" customHeight="1">
      <c r="T551" s="69"/>
    </row>
    <row r="552" ht="14.25" customHeight="1">
      <c r="T552" s="69"/>
    </row>
    <row r="553" ht="14.25" customHeight="1">
      <c r="T553" s="69"/>
    </row>
    <row r="554" ht="14.25" customHeight="1">
      <c r="T554" s="69"/>
    </row>
    <row r="555" ht="14.25" customHeight="1">
      <c r="T555" s="69"/>
    </row>
    <row r="556" ht="14.25" customHeight="1">
      <c r="T556" s="69"/>
    </row>
    <row r="557" ht="14.25" customHeight="1">
      <c r="T557" s="69"/>
    </row>
    <row r="558" ht="14.25" customHeight="1">
      <c r="T558" s="69"/>
    </row>
    <row r="559" ht="14.25" customHeight="1">
      <c r="T559" s="69"/>
    </row>
    <row r="560" ht="14.25" customHeight="1">
      <c r="T560" s="69"/>
    </row>
    <row r="561" ht="14.25" customHeight="1">
      <c r="T561" s="69"/>
    </row>
    <row r="562" ht="14.25" customHeight="1">
      <c r="T562" s="69"/>
    </row>
    <row r="563" ht="14.25" customHeight="1">
      <c r="T563" s="69"/>
    </row>
    <row r="564" ht="14.25" customHeight="1">
      <c r="T564" s="69"/>
    </row>
    <row r="565" ht="14.25" customHeight="1">
      <c r="T565" s="69"/>
    </row>
    <row r="566" ht="14.25" customHeight="1">
      <c r="T566" s="69"/>
    </row>
    <row r="567" ht="14.25" customHeight="1">
      <c r="T567" s="69"/>
    </row>
    <row r="568" ht="14.25" customHeight="1">
      <c r="T568" s="69"/>
    </row>
    <row r="569" ht="14.25" customHeight="1">
      <c r="T569" s="69"/>
    </row>
    <row r="570" ht="14.25" customHeight="1">
      <c r="T570" s="69"/>
    </row>
    <row r="571" ht="14.25" customHeight="1">
      <c r="T571" s="69"/>
    </row>
    <row r="572" ht="14.25" customHeight="1">
      <c r="T572" s="69"/>
    </row>
    <row r="573" ht="14.25" customHeight="1">
      <c r="T573" s="69"/>
    </row>
    <row r="574" ht="14.25" customHeight="1">
      <c r="T574" s="69"/>
    </row>
    <row r="575" ht="14.25" customHeight="1">
      <c r="T575" s="69"/>
    </row>
    <row r="576" ht="14.25" customHeight="1">
      <c r="T576" s="69"/>
    </row>
    <row r="577" ht="14.25" customHeight="1">
      <c r="T577" s="69"/>
    </row>
    <row r="578" ht="14.25" customHeight="1">
      <c r="T578" s="69"/>
    </row>
    <row r="579" ht="14.25" customHeight="1">
      <c r="T579" s="69"/>
    </row>
    <row r="580" ht="14.25" customHeight="1">
      <c r="T580" s="69"/>
    </row>
    <row r="581" ht="14.25" customHeight="1">
      <c r="T581" s="69"/>
    </row>
    <row r="582" ht="14.25" customHeight="1">
      <c r="T582" s="69"/>
    </row>
    <row r="583" ht="14.25" customHeight="1">
      <c r="T583" s="69"/>
    </row>
    <row r="584" ht="14.25" customHeight="1">
      <c r="T584" s="69"/>
    </row>
    <row r="585" ht="14.25" customHeight="1">
      <c r="T585" s="69"/>
    </row>
    <row r="586" ht="14.25" customHeight="1">
      <c r="T586" s="69"/>
    </row>
    <row r="587" ht="14.25" customHeight="1">
      <c r="T587" s="69"/>
    </row>
    <row r="588" ht="14.25" customHeight="1">
      <c r="T588" s="69"/>
    </row>
    <row r="589" ht="14.25" customHeight="1">
      <c r="T589" s="69"/>
    </row>
    <row r="590" ht="14.25" customHeight="1">
      <c r="T590" s="69"/>
    </row>
    <row r="591" ht="14.25" customHeight="1">
      <c r="T591" s="69"/>
    </row>
    <row r="592" ht="14.25" customHeight="1">
      <c r="T592" s="69"/>
    </row>
    <row r="593" ht="14.25" customHeight="1">
      <c r="T593" s="69"/>
    </row>
    <row r="594" ht="14.25" customHeight="1">
      <c r="T594" s="69"/>
    </row>
    <row r="595" ht="14.25" customHeight="1">
      <c r="T595" s="69"/>
    </row>
    <row r="596" ht="14.25" customHeight="1">
      <c r="T596" s="69"/>
    </row>
    <row r="597" ht="14.25" customHeight="1">
      <c r="T597" s="69"/>
    </row>
    <row r="598" ht="14.25" customHeight="1">
      <c r="T598" s="69"/>
    </row>
    <row r="599" ht="14.25" customHeight="1">
      <c r="T599" s="69"/>
    </row>
    <row r="600" ht="14.25" customHeight="1">
      <c r="T600" s="69"/>
    </row>
    <row r="601" ht="14.25" customHeight="1">
      <c r="T601" s="69"/>
    </row>
    <row r="602" ht="14.25" customHeight="1">
      <c r="T602" s="69"/>
    </row>
    <row r="603" ht="14.25" customHeight="1">
      <c r="T603" s="69"/>
    </row>
    <row r="604" ht="14.25" customHeight="1">
      <c r="T604" s="69"/>
    </row>
    <row r="605" ht="14.25" customHeight="1">
      <c r="T605" s="69"/>
    </row>
    <row r="606" ht="14.25" customHeight="1">
      <c r="T606" s="69"/>
    </row>
    <row r="607" ht="14.25" customHeight="1">
      <c r="T607" s="69"/>
    </row>
    <row r="608" ht="14.25" customHeight="1">
      <c r="T608" s="69"/>
    </row>
    <row r="609" ht="14.25" customHeight="1">
      <c r="T609" s="69"/>
    </row>
    <row r="610" ht="14.25" customHeight="1">
      <c r="T610" s="69"/>
    </row>
    <row r="611" ht="14.25" customHeight="1">
      <c r="T611" s="69"/>
    </row>
    <row r="612" ht="14.25" customHeight="1">
      <c r="T612" s="69"/>
    </row>
    <row r="613" ht="14.25" customHeight="1">
      <c r="T613" s="69"/>
    </row>
    <row r="614" ht="14.25" customHeight="1">
      <c r="T614" s="69"/>
    </row>
    <row r="615" ht="14.25" customHeight="1">
      <c r="T615" s="69"/>
    </row>
    <row r="616" ht="14.25" customHeight="1">
      <c r="T616" s="69"/>
    </row>
    <row r="617" ht="14.25" customHeight="1">
      <c r="T617" s="69"/>
    </row>
    <row r="618" ht="14.25" customHeight="1">
      <c r="T618" s="69"/>
    </row>
    <row r="619" ht="14.25" customHeight="1">
      <c r="T619" s="69"/>
    </row>
    <row r="620" ht="14.25" customHeight="1">
      <c r="T620" s="69"/>
    </row>
    <row r="621" ht="14.25" customHeight="1">
      <c r="T621" s="69"/>
    </row>
    <row r="622" ht="14.25" customHeight="1">
      <c r="T622" s="69"/>
    </row>
    <row r="623" ht="14.25" customHeight="1">
      <c r="T623" s="69"/>
    </row>
    <row r="624" ht="14.25" customHeight="1">
      <c r="T624" s="69"/>
    </row>
    <row r="625" ht="14.25" customHeight="1">
      <c r="T625" s="69"/>
    </row>
    <row r="626" ht="14.25" customHeight="1">
      <c r="T626" s="69"/>
    </row>
    <row r="627" ht="14.25" customHeight="1">
      <c r="T627" s="69"/>
    </row>
    <row r="628" ht="14.25" customHeight="1">
      <c r="T628" s="69"/>
    </row>
    <row r="629" ht="14.25" customHeight="1">
      <c r="T629" s="69"/>
    </row>
    <row r="630" ht="14.25" customHeight="1">
      <c r="T630" s="69"/>
    </row>
    <row r="631" ht="14.25" customHeight="1">
      <c r="T631" s="69"/>
    </row>
    <row r="632" ht="14.25" customHeight="1">
      <c r="T632" s="69"/>
    </row>
    <row r="633" ht="14.25" customHeight="1">
      <c r="T633" s="69"/>
    </row>
    <row r="634" ht="14.25" customHeight="1">
      <c r="T634" s="69"/>
    </row>
    <row r="635" ht="14.25" customHeight="1">
      <c r="T635" s="69"/>
    </row>
    <row r="636" ht="14.25" customHeight="1">
      <c r="T636" s="69"/>
    </row>
    <row r="637" ht="14.25" customHeight="1">
      <c r="T637" s="69"/>
    </row>
    <row r="638" ht="14.25" customHeight="1">
      <c r="T638" s="69"/>
    </row>
    <row r="639" ht="14.25" customHeight="1">
      <c r="T639" s="69"/>
    </row>
    <row r="640" ht="14.25" customHeight="1">
      <c r="T640" s="69"/>
    </row>
    <row r="641" ht="14.25" customHeight="1">
      <c r="T641" s="69"/>
    </row>
    <row r="642" ht="14.25" customHeight="1">
      <c r="T642" s="69"/>
    </row>
    <row r="643" ht="14.25" customHeight="1">
      <c r="T643" s="69"/>
    </row>
    <row r="644" ht="14.25" customHeight="1">
      <c r="T644" s="69"/>
    </row>
    <row r="645" ht="14.25" customHeight="1">
      <c r="T645" s="69"/>
    </row>
    <row r="646" ht="14.25" customHeight="1">
      <c r="T646" s="69"/>
    </row>
    <row r="647" ht="14.25" customHeight="1">
      <c r="T647" s="69"/>
    </row>
    <row r="648" ht="14.25" customHeight="1">
      <c r="T648" s="69"/>
    </row>
    <row r="649" ht="14.25" customHeight="1">
      <c r="T649" s="69"/>
    </row>
    <row r="650" ht="14.25" customHeight="1">
      <c r="T650" s="69"/>
    </row>
    <row r="651" ht="14.25" customHeight="1">
      <c r="T651" s="69"/>
    </row>
    <row r="652" ht="14.25" customHeight="1">
      <c r="T652" s="69"/>
    </row>
    <row r="653" ht="14.25" customHeight="1">
      <c r="T653" s="69"/>
    </row>
    <row r="654" ht="14.25" customHeight="1">
      <c r="T654" s="69"/>
    </row>
    <row r="655" ht="14.25" customHeight="1">
      <c r="T655" s="69"/>
    </row>
    <row r="656" ht="14.25" customHeight="1">
      <c r="T656" s="69"/>
    </row>
    <row r="657" ht="14.25" customHeight="1">
      <c r="T657" s="69"/>
    </row>
    <row r="658" ht="14.25" customHeight="1">
      <c r="T658" s="69"/>
    </row>
    <row r="659" ht="14.25" customHeight="1">
      <c r="T659" s="69"/>
    </row>
    <row r="660" ht="14.25" customHeight="1">
      <c r="T660" s="69"/>
    </row>
    <row r="661" ht="14.25" customHeight="1">
      <c r="T661" s="69"/>
    </row>
    <row r="662" ht="14.25" customHeight="1">
      <c r="T662" s="69"/>
    </row>
    <row r="663" ht="14.25" customHeight="1">
      <c r="T663" s="69"/>
    </row>
    <row r="664" ht="14.25" customHeight="1">
      <c r="T664" s="69"/>
    </row>
    <row r="665" ht="14.25" customHeight="1">
      <c r="T665" s="69"/>
    </row>
    <row r="666" ht="14.25" customHeight="1">
      <c r="T666" s="69"/>
    </row>
    <row r="667" ht="14.25" customHeight="1">
      <c r="T667" s="69"/>
    </row>
    <row r="668" ht="14.25" customHeight="1">
      <c r="T668" s="69"/>
    </row>
    <row r="669" ht="14.25" customHeight="1">
      <c r="T669" s="69"/>
    </row>
    <row r="670" ht="14.25" customHeight="1">
      <c r="T670" s="69"/>
    </row>
    <row r="671" ht="14.25" customHeight="1">
      <c r="T671" s="69"/>
    </row>
    <row r="672" ht="14.25" customHeight="1">
      <c r="T672" s="69"/>
    </row>
    <row r="673" ht="14.25" customHeight="1">
      <c r="T673" s="69"/>
    </row>
    <row r="674" ht="14.25" customHeight="1">
      <c r="T674" s="69"/>
    </row>
    <row r="675" ht="14.25" customHeight="1">
      <c r="T675" s="69"/>
    </row>
    <row r="676" ht="14.25" customHeight="1">
      <c r="T676" s="69"/>
    </row>
    <row r="677" ht="14.25" customHeight="1">
      <c r="T677" s="69"/>
    </row>
    <row r="678" ht="14.25" customHeight="1">
      <c r="T678" s="69"/>
    </row>
    <row r="679" ht="14.25" customHeight="1">
      <c r="T679" s="69"/>
    </row>
    <row r="680" ht="14.25" customHeight="1">
      <c r="T680" s="69"/>
    </row>
    <row r="681" ht="14.25" customHeight="1">
      <c r="T681" s="69"/>
    </row>
    <row r="682" ht="14.25" customHeight="1">
      <c r="T682" s="69"/>
    </row>
    <row r="683" ht="14.25" customHeight="1">
      <c r="T683" s="69"/>
    </row>
    <row r="684" ht="14.25" customHeight="1">
      <c r="T684" s="69"/>
    </row>
    <row r="685" ht="14.25" customHeight="1">
      <c r="T685" s="69"/>
    </row>
    <row r="686" ht="14.25" customHeight="1">
      <c r="T686" s="69"/>
    </row>
    <row r="687" ht="14.25" customHeight="1">
      <c r="T687" s="69"/>
    </row>
    <row r="688" ht="14.25" customHeight="1">
      <c r="T688" s="69"/>
    </row>
    <row r="689" ht="14.25" customHeight="1">
      <c r="T689" s="69"/>
    </row>
    <row r="690" ht="14.25" customHeight="1">
      <c r="T690" s="69"/>
    </row>
    <row r="691" ht="14.25" customHeight="1">
      <c r="T691" s="69"/>
    </row>
    <row r="692" ht="14.25" customHeight="1">
      <c r="T692" s="69"/>
    </row>
    <row r="693" ht="14.25" customHeight="1">
      <c r="T693" s="69"/>
    </row>
    <row r="694" ht="14.25" customHeight="1">
      <c r="T694" s="69"/>
    </row>
    <row r="695" ht="14.25" customHeight="1">
      <c r="T695" s="69"/>
    </row>
    <row r="696" ht="14.25" customHeight="1">
      <c r="T696" s="69"/>
    </row>
    <row r="697" ht="14.25" customHeight="1">
      <c r="T697" s="69"/>
    </row>
    <row r="698" ht="14.25" customHeight="1">
      <c r="T698" s="69"/>
    </row>
    <row r="699" ht="14.25" customHeight="1">
      <c r="T699" s="69"/>
    </row>
    <row r="700" ht="14.25" customHeight="1">
      <c r="T700" s="69"/>
    </row>
    <row r="701" ht="14.25" customHeight="1">
      <c r="T701" s="69"/>
    </row>
    <row r="702" ht="14.25" customHeight="1">
      <c r="T702" s="69"/>
    </row>
    <row r="703" ht="14.25" customHeight="1">
      <c r="T703" s="69"/>
    </row>
    <row r="704" ht="14.25" customHeight="1">
      <c r="T704" s="69"/>
    </row>
    <row r="705" ht="14.25" customHeight="1">
      <c r="T705" s="69"/>
    </row>
    <row r="706" ht="14.25" customHeight="1">
      <c r="T706" s="69"/>
    </row>
    <row r="707" ht="14.25" customHeight="1">
      <c r="T707" s="69"/>
    </row>
    <row r="708" ht="14.25" customHeight="1">
      <c r="T708" s="69"/>
    </row>
    <row r="709" ht="14.25" customHeight="1">
      <c r="T709" s="69"/>
    </row>
    <row r="710" ht="14.25" customHeight="1">
      <c r="T710" s="69"/>
    </row>
    <row r="711" ht="14.25" customHeight="1">
      <c r="T711" s="69"/>
    </row>
    <row r="712" ht="14.25" customHeight="1">
      <c r="T712" s="69"/>
    </row>
    <row r="713" ht="14.25" customHeight="1">
      <c r="T713" s="69"/>
    </row>
    <row r="714" ht="14.25" customHeight="1">
      <c r="T714" s="69"/>
    </row>
    <row r="715" ht="14.25" customHeight="1">
      <c r="T715" s="69"/>
    </row>
    <row r="716" ht="14.25" customHeight="1">
      <c r="T716" s="69"/>
    </row>
    <row r="717" ht="14.25" customHeight="1">
      <c r="T717" s="69"/>
    </row>
    <row r="718" ht="14.25" customHeight="1">
      <c r="T718" s="69"/>
    </row>
    <row r="719" ht="14.25" customHeight="1">
      <c r="T719" s="69"/>
    </row>
    <row r="720" ht="14.25" customHeight="1">
      <c r="T720" s="69"/>
    </row>
    <row r="721" ht="14.25" customHeight="1">
      <c r="T721" s="69"/>
    </row>
    <row r="722" ht="14.25" customHeight="1">
      <c r="T722" s="69"/>
    </row>
    <row r="723" ht="14.25" customHeight="1">
      <c r="T723" s="69"/>
    </row>
    <row r="724" ht="14.25" customHeight="1">
      <c r="T724" s="69"/>
    </row>
    <row r="725" ht="14.25" customHeight="1">
      <c r="T725" s="69"/>
    </row>
    <row r="726" ht="14.25" customHeight="1">
      <c r="T726" s="69"/>
    </row>
    <row r="727" ht="14.25" customHeight="1">
      <c r="T727" s="69"/>
    </row>
    <row r="728" ht="14.25" customHeight="1">
      <c r="T728" s="69"/>
    </row>
    <row r="729" ht="14.25" customHeight="1">
      <c r="T729" s="69"/>
    </row>
    <row r="730" ht="14.25" customHeight="1">
      <c r="T730" s="69"/>
    </row>
    <row r="731" ht="14.25" customHeight="1">
      <c r="T731" s="69"/>
    </row>
    <row r="732" ht="14.25" customHeight="1">
      <c r="T732" s="69"/>
    </row>
    <row r="733" ht="14.25" customHeight="1">
      <c r="T733" s="69"/>
    </row>
    <row r="734" ht="14.25" customHeight="1">
      <c r="T734" s="69"/>
    </row>
    <row r="735" ht="14.25" customHeight="1">
      <c r="T735" s="69"/>
    </row>
    <row r="736" ht="14.25" customHeight="1">
      <c r="T736" s="69"/>
    </row>
    <row r="737" ht="14.25" customHeight="1">
      <c r="T737" s="69"/>
    </row>
    <row r="738" ht="14.25" customHeight="1">
      <c r="T738" s="69"/>
    </row>
    <row r="739" ht="14.25" customHeight="1">
      <c r="T739" s="69"/>
    </row>
    <row r="740" ht="14.25" customHeight="1">
      <c r="T740" s="69"/>
    </row>
    <row r="741" ht="14.25" customHeight="1">
      <c r="T741" s="69"/>
    </row>
    <row r="742" ht="14.25" customHeight="1">
      <c r="T742" s="69"/>
    </row>
    <row r="743" ht="14.25" customHeight="1">
      <c r="T743" s="69"/>
    </row>
    <row r="744" ht="14.25" customHeight="1">
      <c r="T744" s="69"/>
    </row>
    <row r="745" ht="14.25" customHeight="1">
      <c r="T745" s="69"/>
    </row>
    <row r="746" ht="14.25" customHeight="1">
      <c r="T746" s="69"/>
    </row>
    <row r="747" ht="14.25" customHeight="1">
      <c r="T747" s="69"/>
    </row>
    <row r="748" ht="14.25" customHeight="1">
      <c r="T748" s="69"/>
    </row>
    <row r="749" ht="14.25" customHeight="1">
      <c r="T749" s="69"/>
    </row>
    <row r="750" ht="14.25" customHeight="1">
      <c r="T750" s="69"/>
    </row>
    <row r="751" ht="14.25" customHeight="1">
      <c r="T751" s="69"/>
    </row>
    <row r="752" ht="14.25" customHeight="1">
      <c r="T752" s="69"/>
    </row>
    <row r="753" ht="14.25" customHeight="1">
      <c r="T753" s="69"/>
    </row>
    <row r="754" ht="14.25" customHeight="1">
      <c r="T754" s="69"/>
    </row>
    <row r="755" ht="14.25" customHeight="1">
      <c r="T755" s="69"/>
    </row>
    <row r="756" ht="14.25" customHeight="1">
      <c r="T756" s="69"/>
    </row>
    <row r="757" ht="14.25" customHeight="1">
      <c r="T757" s="69"/>
    </row>
    <row r="758" ht="14.25" customHeight="1">
      <c r="T758" s="69"/>
    </row>
    <row r="759" ht="14.25" customHeight="1">
      <c r="T759" s="69"/>
    </row>
    <row r="760" ht="14.25" customHeight="1">
      <c r="T760" s="69"/>
    </row>
    <row r="761" ht="14.25" customHeight="1">
      <c r="T761" s="69"/>
    </row>
    <row r="762" ht="14.25" customHeight="1">
      <c r="T762" s="69"/>
    </row>
    <row r="763" ht="14.25" customHeight="1">
      <c r="T763" s="69"/>
    </row>
    <row r="764" ht="14.25" customHeight="1">
      <c r="T764" s="69"/>
    </row>
    <row r="765" ht="14.25" customHeight="1">
      <c r="T765" s="69"/>
    </row>
    <row r="766" ht="14.25" customHeight="1">
      <c r="T766" s="69"/>
    </row>
    <row r="767" ht="14.25" customHeight="1">
      <c r="T767" s="69"/>
    </row>
    <row r="768" ht="14.25" customHeight="1">
      <c r="T768" s="69"/>
    </row>
    <row r="769" ht="14.25" customHeight="1">
      <c r="T769" s="69"/>
    </row>
    <row r="770" ht="14.25" customHeight="1">
      <c r="T770" s="69"/>
    </row>
    <row r="771" ht="14.25" customHeight="1">
      <c r="T771" s="69"/>
    </row>
    <row r="772" ht="14.25" customHeight="1">
      <c r="T772" s="69"/>
    </row>
    <row r="773" ht="14.25" customHeight="1">
      <c r="T773" s="69"/>
    </row>
    <row r="774" ht="14.25" customHeight="1">
      <c r="T774" s="69"/>
    </row>
    <row r="775" ht="14.25" customHeight="1">
      <c r="T775" s="69"/>
    </row>
    <row r="776" ht="14.25" customHeight="1">
      <c r="T776" s="69"/>
    </row>
    <row r="777" ht="14.25" customHeight="1">
      <c r="T777" s="69"/>
    </row>
    <row r="778" ht="14.25" customHeight="1">
      <c r="T778" s="69"/>
    </row>
    <row r="779" ht="14.25" customHeight="1">
      <c r="T779" s="69"/>
    </row>
    <row r="780" ht="14.25" customHeight="1">
      <c r="T780" s="69"/>
    </row>
    <row r="781" ht="14.25" customHeight="1">
      <c r="T781" s="69"/>
    </row>
    <row r="782" ht="14.25" customHeight="1">
      <c r="T782" s="69"/>
    </row>
    <row r="783" ht="14.25" customHeight="1">
      <c r="T783" s="69"/>
    </row>
    <row r="784" ht="14.25" customHeight="1">
      <c r="T784" s="69"/>
    </row>
    <row r="785" ht="14.25" customHeight="1">
      <c r="T785" s="69"/>
    </row>
    <row r="786" ht="14.25" customHeight="1">
      <c r="T786" s="69"/>
    </row>
    <row r="787" ht="14.25" customHeight="1">
      <c r="T787" s="69"/>
    </row>
    <row r="788" ht="14.25" customHeight="1">
      <c r="T788" s="69"/>
    </row>
    <row r="789" ht="14.25" customHeight="1">
      <c r="T789" s="69"/>
    </row>
    <row r="790" ht="14.25" customHeight="1">
      <c r="T790" s="69"/>
    </row>
    <row r="791" ht="14.25" customHeight="1">
      <c r="T791" s="69"/>
    </row>
    <row r="792" ht="14.25" customHeight="1">
      <c r="T792" s="69"/>
    </row>
    <row r="793" ht="14.25" customHeight="1">
      <c r="T793" s="69"/>
    </row>
    <row r="794" ht="14.25" customHeight="1">
      <c r="T794" s="69"/>
    </row>
    <row r="795" ht="14.25" customHeight="1">
      <c r="T795" s="69"/>
    </row>
    <row r="796" ht="14.25" customHeight="1">
      <c r="T796" s="69"/>
    </row>
    <row r="797" ht="14.25" customHeight="1">
      <c r="T797" s="69"/>
    </row>
    <row r="798" ht="14.25" customHeight="1">
      <c r="T798" s="69"/>
    </row>
    <row r="799" ht="14.25" customHeight="1">
      <c r="T799" s="69"/>
    </row>
    <row r="800" ht="14.25" customHeight="1">
      <c r="T800" s="69"/>
    </row>
    <row r="801" ht="14.25" customHeight="1">
      <c r="T801" s="69"/>
    </row>
    <row r="802" ht="14.25" customHeight="1">
      <c r="T802" s="69"/>
    </row>
    <row r="803" ht="14.25" customHeight="1">
      <c r="T803" s="69"/>
    </row>
    <row r="804" ht="14.25" customHeight="1">
      <c r="T804" s="69"/>
    </row>
    <row r="805" ht="14.25" customHeight="1">
      <c r="T805" s="69"/>
    </row>
    <row r="806" ht="14.25" customHeight="1">
      <c r="T806" s="69"/>
    </row>
    <row r="807" ht="14.25" customHeight="1">
      <c r="T807" s="69"/>
    </row>
    <row r="808" ht="14.25" customHeight="1">
      <c r="T808" s="69"/>
    </row>
    <row r="809" ht="14.25" customHeight="1">
      <c r="T809" s="69"/>
    </row>
    <row r="810" ht="14.25" customHeight="1">
      <c r="T810" s="69"/>
    </row>
    <row r="811" ht="14.25" customHeight="1">
      <c r="T811" s="69"/>
    </row>
    <row r="812" ht="14.25" customHeight="1">
      <c r="T812" s="69"/>
    </row>
    <row r="813" ht="14.25" customHeight="1">
      <c r="T813" s="69"/>
    </row>
    <row r="814" ht="14.25" customHeight="1">
      <c r="T814" s="69"/>
    </row>
    <row r="815" ht="14.25" customHeight="1">
      <c r="T815" s="69"/>
    </row>
    <row r="816" ht="14.25" customHeight="1">
      <c r="T816" s="69"/>
    </row>
    <row r="817" ht="14.25" customHeight="1">
      <c r="T817" s="69"/>
    </row>
    <row r="818" ht="14.25" customHeight="1">
      <c r="T818" s="69"/>
    </row>
    <row r="819" ht="14.25" customHeight="1">
      <c r="T819" s="69"/>
    </row>
    <row r="820" ht="14.25" customHeight="1">
      <c r="T820" s="69"/>
    </row>
    <row r="821" ht="14.25" customHeight="1">
      <c r="T821" s="69"/>
    </row>
    <row r="822" ht="14.25" customHeight="1">
      <c r="T822" s="69"/>
    </row>
    <row r="823" ht="14.25" customHeight="1">
      <c r="T823" s="69"/>
    </row>
    <row r="824" ht="14.25" customHeight="1">
      <c r="T824" s="69"/>
    </row>
    <row r="825" ht="14.25" customHeight="1">
      <c r="T825" s="69"/>
    </row>
    <row r="826" ht="14.25" customHeight="1">
      <c r="T826" s="69"/>
    </row>
    <row r="827" ht="14.25" customHeight="1">
      <c r="T827" s="69"/>
    </row>
    <row r="828" ht="14.25" customHeight="1">
      <c r="T828" s="69"/>
    </row>
    <row r="829" ht="14.25" customHeight="1">
      <c r="T829" s="69"/>
    </row>
    <row r="830" ht="14.25" customHeight="1">
      <c r="T830" s="69"/>
    </row>
    <row r="831" ht="14.25" customHeight="1">
      <c r="T831" s="69"/>
    </row>
    <row r="832" ht="14.25" customHeight="1">
      <c r="T832" s="69"/>
    </row>
    <row r="833" ht="14.25" customHeight="1">
      <c r="T833" s="69"/>
    </row>
    <row r="834" ht="14.25" customHeight="1">
      <c r="T834" s="69"/>
    </row>
    <row r="835" ht="14.25" customHeight="1">
      <c r="T835" s="69"/>
    </row>
    <row r="836" ht="14.25" customHeight="1">
      <c r="T836" s="69"/>
    </row>
    <row r="837" ht="14.25" customHeight="1">
      <c r="T837" s="69"/>
    </row>
    <row r="838" ht="14.25" customHeight="1">
      <c r="T838" s="69"/>
    </row>
    <row r="839" ht="14.25" customHeight="1">
      <c r="T839" s="69"/>
    </row>
    <row r="840" ht="14.25" customHeight="1">
      <c r="T840" s="69"/>
    </row>
    <row r="841" ht="14.25" customHeight="1">
      <c r="T841" s="69"/>
    </row>
    <row r="842" ht="14.25" customHeight="1">
      <c r="T842" s="69"/>
    </row>
    <row r="843" ht="14.25" customHeight="1">
      <c r="T843" s="69"/>
    </row>
    <row r="844" ht="14.25" customHeight="1">
      <c r="T844" s="69"/>
    </row>
    <row r="845" ht="14.25" customHeight="1">
      <c r="T845" s="69"/>
    </row>
    <row r="846" ht="14.25" customHeight="1">
      <c r="T846" s="69"/>
    </row>
    <row r="847" ht="14.25" customHeight="1">
      <c r="T847" s="69"/>
    </row>
    <row r="848" ht="14.25" customHeight="1">
      <c r="T848" s="69"/>
    </row>
    <row r="849" ht="14.25" customHeight="1">
      <c r="T849" s="69"/>
    </row>
    <row r="850" ht="14.25" customHeight="1">
      <c r="T850" s="69"/>
    </row>
    <row r="851" ht="14.25" customHeight="1">
      <c r="T851" s="69"/>
    </row>
    <row r="852" ht="14.25" customHeight="1">
      <c r="T852" s="69"/>
    </row>
    <row r="853" ht="14.25" customHeight="1">
      <c r="T853" s="69"/>
    </row>
    <row r="854" ht="14.25" customHeight="1">
      <c r="T854" s="69"/>
    </row>
    <row r="855" ht="14.25" customHeight="1">
      <c r="T855" s="69"/>
    </row>
    <row r="856" ht="14.25" customHeight="1">
      <c r="T856" s="69"/>
    </row>
    <row r="857" ht="14.25" customHeight="1">
      <c r="T857" s="69"/>
    </row>
    <row r="858" ht="14.25" customHeight="1">
      <c r="T858" s="69"/>
    </row>
    <row r="859" ht="14.25" customHeight="1">
      <c r="T859" s="69"/>
    </row>
    <row r="860" ht="14.25" customHeight="1">
      <c r="T860" s="69"/>
    </row>
    <row r="861" ht="14.25" customHeight="1">
      <c r="T861" s="69"/>
    </row>
    <row r="862" ht="14.25" customHeight="1">
      <c r="T862" s="69"/>
    </row>
    <row r="863" ht="14.25" customHeight="1">
      <c r="T863" s="69"/>
    </row>
    <row r="864" ht="14.25" customHeight="1">
      <c r="T864" s="69"/>
    </row>
    <row r="865" ht="14.25" customHeight="1">
      <c r="T865" s="69"/>
    </row>
    <row r="866" ht="14.25" customHeight="1">
      <c r="T866" s="69"/>
    </row>
    <row r="867" ht="14.25" customHeight="1">
      <c r="T867" s="69"/>
    </row>
    <row r="868" ht="14.25" customHeight="1">
      <c r="T868" s="69"/>
    </row>
    <row r="869" ht="14.25" customHeight="1">
      <c r="T869" s="69"/>
    </row>
    <row r="870" ht="14.25" customHeight="1">
      <c r="T870" s="69"/>
    </row>
    <row r="871" ht="14.25" customHeight="1">
      <c r="T871" s="69"/>
    </row>
    <row r="872" ht="14.25" customHeight="1">
      <c r="T872" s="69"/>
    </row>
    <row r="873" ht="14.25" customHeight="1">
      <c r="T873" s="69"/>
    </row>
    <row r="874" ht="14.25" customHeight="1">
      <c r="T874" s="69"/>
    </row>
    <row r="875" ht="14.25" customHeight="1">
      <c r="T875" s="69"/>
    </row>
    <row r="876" ht="14.25" customHeight="1">
      <c r="T876" s="69"/>
    </row>
    <row r="877" ht="14.25" customHeight="1">
      <c r="T877" s="69"/>
    </row>
    <row r="878" ht="14.25" customHeight="1">
      <c r="T878" s="69"/>
    </row>
    <row r="879" ht="14.25" customHeight="1">
      <c r="T879" s="69"/>
    </row>
    <row r="880" ht="14.25" customHeight="1">
      <c r="T880" s="69"/>
    </row>
    <row r="881" ht="14.25" customHeight="1">
      <c r="T881" s="69"/>
    </row>
    <row r="882" ht="14.25" customHeight="1">
      <c r="T882" s="69"/>
    </row>
    <row r="883" ht="14.25" customHeight="1">
      <c r="T883" s="69"/>
    </row>
    <row r="884" ht="14.25" customHeight="1">
      <c r="T884" s="69"/>
    </row>
    <row r="885" ht="14.25" customHeight="1">
      <c r="T885" s="69"/>
    </row>
    <row r="886" ht="14.25" customHeight="1">
      <c r="T886" s="69"/>
    </row>
    <row r="887" ht="14.25" customHeight="1">
      <c r="T887" s="69"/>
    </row>
    <row r="888" ht="14.25" customHeight="1">
      <c r="T888" s="69"/>
    </row>
    <row r="889" ht="14.25" customHeight="1">
      <c r="T889" s="69"/>
    </row>
    <row r="890" ht="14.25" customHeight="1">
      <c r="T890" s="69"/>
    </row>
    <row r="891" ht="14.25" customHeight="1">
      <c r="T891" s="69"/>
    </row>
    <row r="892" ht="14.25" customHeight="1">
      <c r="T892" s="69"/>
    </row>
    <row r="893" ht="14.25" customHeight="1">
      <c r="T893" s="69"/>
    </row>
    <row r="894" ht="14.25" customHeight="1">
      <c r="T894" s="69"/>
    </row>
    <row r="895" ht="14.25" customHeight="1">
      <c r="T895" s="69"/>
    </row>
    <row r="896" ht="14.25" customHeight="1">
      <c r="T896" s="69"/>
    </row>
    <row r="897" ht="14.25" customHeight="1">
      <c r="T897" s="69"/>
    </row>
    <row r="898" ht="14.25" customHeight="1">
      <c r="T898" s="69"/>
    </row>
    <row r="899" ht="14.25" customHeight="1">
      <c r="T899" s="69"/>
    </row>
    <row r="900" ht="14.25" customHeight="1">
      <c r="T900" s="69"/>
    </row>
    <row r="901" ht="14.25" customHeight="1">
      <c r="T901" s="69"/>
    </row>
    <row r="902" ht="14.25" customHeight="1">
      <c r="T902" s="69"/>
    </row>
    <row r="903" ht="14.25" customHeight="1">
      <c r="T903" s="69"/>
    </row>
    <row r="904" ht="14.25" customHeight="1">
      <c r="T904" s="69"/>
    </row>
    <row r="905" ht="14.25" customHeight="1">
      <c r="T905" s="69"/>
    </row>
    <row r="906" ht="14.25" customHeight="1">
      <c r="T906" s="69"/>
    </row>
    <row r="907" ht="14.25" customHeight="1">
      <c r="T907" s="69"/>
    </row>
    <row r="908" ht="14.25" customHeight="1">
      <c r="T908" s="69"/>
    </row>
    <row r="909" ht="14.25" customHeight="1">
      <c r="T909" s="69"/>
    </row>
    <row r="910" ht="14.25" customHeight="1">
      <c r="T910" s="69"/>
    </row>
    <row r="911" ht="14.25" customHeight="1">
      <c r="T911" s="69"/>
    </row>
    <row r="912" ht="14.25" customHeight="1">
      <c r="T912" s="69"/>
    </row>
    <row r="913" ht="14.25" customHeight="1">
      <c r="T913" s="69"/>
    </row>
    <row r="914" ht="14.25" customHeight="1">
      <c r="T914" s="69"/>
    </row>
    <row r="915" ht="14.25" customHeight="1">
      <c r="T915" s="69"/>
    </row>
    <row r="916" ht="14.25" customHeight="1">
      <c r="T916" s="69"/>
    </row>
    <row r="917" ht="14.25" customHeight="1">
      <c r="T917" s="69"/>
    </row>
    <row r="918" ht="14.25" customHeight="1">
      <c r="T918" s="69"/>
    </row>
    <row r="919" ht="14.25" customHeight="1">
      <c r="T919" s="69"/>
    </row>
    <row r="920" ht="14.25" customHeight="1">
      <c r="T920" s="69"/>
    </row>
    <row r="921" ht="14.25" customHeight="1">
      <c r="T921" s="69"/>
    </row>
    <row r="922" ht="14.25" customHeight="1">
      <c r="T922" s="69"/>
    </row>
    <row r="923" ht="14.25" customHeight="1">
      <c r="T923" s="69"/>
    </row>
    <row r="924" ht="14.25" customHeight="1">
      <c r="T924" s="69"/>
    </row>
    <row r="925" ht="14.25" customHeight="1">
      <c r="T925" s="69"/>
    </row>
    <row r="926" ht="14.25" customHeight="1">
      <c r="T926" s="69"/>
    </row>
    <row r="927" ht="14.25" customHeight="1">
      <c r="T927" s="69"/>
    </row>
    <row r="928" ht="14.25" customHeight="1">
      <c r="T928" s="69"/>
    </row>
    <row r="929" ht="14.25" customHeight="1">
      <c r="T929" s="69"/>
    </row>
    <row r="930" ht="14.25" customHeight="1">
      <c r="T930" s="69"/>
    </row>
    <row r="931" ht="14.25" customHeight="1">
      <c r="T931" s="69"/>
    </row>
    <row r="932" ht="14.25" customHeight="1">
      <c r="T932" s="69"/>
    </row>
    <row r="933" ht="14.25" customHeight="1">
      <c r="T933" s="69"/>
    </row>
    <row r="934" ht="14.25" customHeight="1">
      <c r="T934" s="69"/>
    </row>
    <row r="935" ht="14.25" customHeight="1">
      <c r="T935" s="69"/>
    </row>
    <row r="936" ht="14.25" customHeight="1">
      <c r="T936" s="69"/>
    </row>
    <row r="937" ht="14.25" customHeight="1">
      <c r="T937" s="69"/>
    </row>
    <row r="938" ht="14.25" customHeight="1">
      <c r="T938" s="69"/>
    </row>
    <row r="939" ht="14.25" customHeight="1">
      <c r="T939" s="69"/>
    </row>
    <row r="940" ht="14.25" customHeight="1">
      <c r="T940" s="69"/>
    </row>
    <row r="941" ht="14.25" customHeight="1">
      <c r="T941" s="69"/>
    </row>
    <row r="942" ht="14.25" customHeight="1">
      <c r="T942" s="69"/>
    </row>
    <row r="943" ht="14.25" customHeight="1">
      <c r="T943" s="69"/>
    </row>
    <row r="944" ht="14.25" customHeight="1">
      <c r="T944" s="69"/>
    </row>
    <row r="945" ht="14.25" customHeight="1">
      <c r="T945" s="69"/>
    </row>
    <row r="946" ht="14.25" customHeight="1">
      <c r="T946" s="69"/>
    </row>
    <row r="947" ht="14.25" customHeight="1">
      <c r="T947" s="69"/>
    </row>
    <row r="948" ht="14.25" customHeight="1">
      <c r="T948" s="69"/>
    </row>
    <row r="949" ht="14.25" customHeight="1">
      <c r="T949" s="69"/>
    </row>
    <row r="950" ht="14.25" customHeight="1">
      <c r="T950" s="69"/>
    </row>
    <row r="951" ht="14.25" customHeight="1">
      <c r="T951" s="69"/>
    </row>
    <row r="952" ht="14.25" customHeight="1">
      <c r="T952" s="69"/>
    </row>
    <row r="953" ht="14.25" customHeight="1">
      <c r="T953" s="69"/>
    </row>
    <row r="954" ht="14.25" customHeight="1">
      <c r="T954" s="69"/>
    </row>
    <row r="955" ht="14.25" customHeight="1">
      <c r="T955" s="69"/>
    </row>
    <row r="956" ht="14.25" customHeight="1">
      <c r="T956" s="69"/>
    </row>
    <row r="957" ht="14.25" customHeight="1">
      <c r="T957" s="69"/>
    </row>
    <row r="958" ht="14.25" customHeight="1">
      <c r="T958" s="69"/>
    </row>
    <row r="959" ht="14.25" customHeight="1">
      <c r="T959" s="69"/>
    </row>
    <row r="960" ht="14.25" customHeight="1">
      <c r="T960" s="69"/>
    </row>
    <row r="961" ht="14.25" customHeight="1">
      <c r="T961" s="69"/>
    </row>
    <row r="962" ht="14.25" customHeight="1">
      <c r="T962" s="69"/>
    </row>
    <row r="963" ht="14.25" customHeight="1">
      <c r="T963" s="69"/>
    </row>
    <row r="964" ht="14.25" customHeight="1">
      <c r="T964" s="69"/>
    </row>
    <row r="965" ht="14.25" customHeight="1">
      <c r="T965" s="69"/>
    </row>
    <row r="966" ht="14.25" customHeight="1">
      <c r="T966" s="69"/>
    </row>
    <row r="967" ht="14.25" customHeight="1">
      <c r="T967" s="69"/>
    </row>
    <row r="968" ht="14.25" customHeight="1">
      <c r="T968" s="69"/>
    </row>
    <row r="969" ht="14.25" customHeight="1">
      <c r="T969" s="69"/>
    </row>
    <row r="970" ht="14.25" customHeight="1">
      <c r="T970" s="69"/>
    </row>
    <row r="971" ht="14.25" customHeight="1">
      <c r="T971" s="69"/>
    </row>
    <row r="972" ht="14.25" customHeight="1">
      <c r="T972" s="69"/>
    </row>
    <row r="973" ht="14.25" customHeight="1">
      <c r="T973" s="69"/>
    </row>
    <row r="974" ht="14.25" customHeight="1">
      <c r="T974" s="69"/>
    </row>
    <row r="975" ht="14.25" customHeight="1">
      <c r="T975" s="69"/>
    </row>
    <row r="976" ht="14.25" customHeight="1">
      <c r="T976" s="69"/>
    </row>
    <row r="977" ht="14.25" customHeight="1">
      <c r="T977" s="69"/>
    </row>
    <row r="978" ht="14.25" customHeight="1">
      <c r="T978" s="69"/>
    </row>
    <row r="979" ht="14.25" customHeight="1">
      <c r="T979" s="69"/>
    </row>
    <row r="980" ht="14.25" customHeight="1">
      <c r="T980" s="69"/>
    </row>
    <row r="981" ht="14.25" customHeight="1">
      <c r="T981" s="69"/>
    </row>
    <row r="982" ht="14.25" customHeight="1">
      <c r="T982" s="69"/>
    </row>
    <row r="983" ht="14.25" customHeight="1">
      <c r="T983" s="69"/>
    </row>
    <row r="984" ht="14.25" customHeight="1">
      <c r="T984" s="69"/>
    </row>
    <row r="985" ht="14.25" customHeight="1">
      <c r="T985" s="69"/>
    </row>
    <row r="986" ht="14.25" customHeight="1">
      <c r="T986" s="69"/>
    </row>
    <row r="987" ht="14.25" customHeight="1">
      <c r="T987" s="69"/>
    </row>
    <row r="988" ht="14.25" customHeight="1">
      <c r="T988" s="69"/>
    </row>
    <row r="989" ht="14.25" customHeight="1">
      <c r="T989" s="69"/>
    </row>
    <row r="990" ht="14.25" customHeight="1">
      <c r="T990" s="69"/>
    </row>
    <row r="991" ht="14.25" customHeight="1">
      <c r="T991" s="69"/>
    </row>
    <row r="992" ht="14.25" customHeight="1">
      <c r="T992" s="69"/>
    </row>
    <row r="993" ht="14.25" customHeight="1">
      <c r="T993" s="69"/>
    </row>
    <row r="994" ht="14.25" customHeight="1">
      <c r="T994" s="69"/>
    </row>
    <row r="995" ht="14.25" customHeight="1">
      <c r="T995" s="69"/>
    </row>
    <row r="996" ht="14.25" customHeight="1">
      <c r="T996" s="69"/>
    </row>
    <row r="997" ht="14.25" customHeight="1">
      <c r="T997" s="69"/>
    </row>
    <row r="998" ht="14.25" customHeight="1">
      <c r="T998" s="69"/>
    </row>
    <row r="999" ht="14.25" customHeight="1">
      <c r="T999" s="69"/>
    </row>
  </sheetData>
  <mergeCells count="20">
    <mergeCell ref="Q2:Q5"/>
    <mergeCell ref="R2:R5"/>
    <mergeCell ref="S2:S5"/>
    <mergeCell ref="T2:T5"/>
    <mergeCell ref="L2:O2"/>
    <mergeCell ref="P3:P4"/>
    <mergeCell ref="L4:M4"/>
    <mergeCell ref="N4:O4"/>
    <mergeCell ref="A4:B5"/>
    <mergeCell ref="C4:C5"/>
    <mergeCell ref="D4:G4"/>
    <mergeCell ref="H4:I4"/>
    <mergeCell ref="H1:S1"/>
    <mergeCell ref="T1:U1"/>
    <mergeCell ref="V1:V5"/>
    <mergeCell ref="A2:F3"/>
    <mergeCell ref="G2:G3"/>
    <mergeCell ref="H2:K2"/>
    <mergeCell ref="U2:U5"/>
    <mergeCell ref="J4:K4"/>
  </mergeCells>
  <printOptions/>
  <pageMargins bottom="0.75" footer="0.0" header="0.0" left="0.7" right="0.7" top="0.75"/>
  <pageSetup orientation="landscape"/>
  <drawing r:id="rId1"/>
</worksheet>
</file>