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featurePropertyBag/featurePropertyBag.xml" ContentType="application/vnd.ms-excel.featurepropertyba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Selin\Desktop\Sheets\"/>
    </mc:Choice>
  </mc:AlternateContent>
  <xr:revisionPtr revIDLastSave="0" documentId="13_ncr:1_{10E924C8-BD96-4543-9631-99FB0F7AC0C7}" xr6:coauthVersionLast="47" xr6:coauthVersionMax="47" xr10:uidLastSave="{00000000-0000-0000-0000-000000000000}"/>
  <bookViews>
    <workbookView xWindow="-110" yWindow="-110" windowWidth="19420" windowHeight="10560" activeTab="1" xr2:uid="{B368DDE3-9F6C-4C44-B3E6-4AD37D3B6AC0}"/>
  </bookViews>
  <sheets>
    <sheet name="Initial Categorization" sheetId="2" r:id="rId1"/>
    <sheet name="Categorization Analysis" sheetId="1" r:id="rId2"/>
  </sheets>
  <definedNames>
    <definedName name="_xlnm._FilterDatabase" localSheetId="1" hidden="1">'Categorization Analysis'!$A$3:$AX$3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544" i="2" l="1" a="1"/>
  <c r="N544" i="2" s="1"/>
  <c r="N184" i="2" a="1"/>
  <c r="N184" i="2" s="1"/>
  <c r="N5" i="2" a="1"/>
  <c r="N5" i="2" s="1"/>
  <c r="N2" i="2" a="1"/>
  <c r="N2" i="2" s="1"/>
  <c r="AF101" i="1"/>
  <c r="AD101" i="1"/>
  <c r="AF100" i="1"/>
  <c r="AD100" i="1"/>
  <c r="AF99" i="1"/>
  <c r="AD99" i="1"/>
  <c r="AF98" i="1"/>
  <c r="AD98" i="1"/>
  <c r="AF97" i="1"/>
  <c r="AD97" i="1"/>
  <c r="AF96" i="1"/>
  <c r="AD96" i="1"/>
  <c r="AF95" i="1"/>
  <c r="AD95" i="1"/>
  <c r="AF94" i="1"/>
  <c r="AD94" i="1"/>
  <c r="AF93" i="1"/>
  <c r="AD93" i="1"/>
  <c r="AF92" i="1"/>
  <c r="AD92" i="1"/>
  <c r="AF91" i="1"/>
  <c r="AD91" i="1"/>
  <c r="AF90" i="1"/>
  <c r="AD90" i="1"/>
  <c r="AF89" i="1"/>
  <c r="AD89" i="1"/>
  <c r="AF88" i="1"/>
  <c r="AD88" i="1"/>
  <c r="AF87" i="1"/>
  <c r="AD87" i="1"/>
  <c r="AF86" i="1"/>
  <c r="AD86" i="1"/>
  <c r="AF85" i="1"/>
  <c r="AD85" i="1"/>
  <c r="AF84" i="1"/>
  <c r="AD84" i="1"/>
  <c r="AF83" i="1"/>
  <c r="AD83" i="1"/>
  <c r="AF82" i="1"/>
  <c r="AD82" i="1"/>
  <c r="AF81" i="1"/>
  <c r="AD81" i="1"/>
  <c r="AF80" i="1"/>
  <c r="AD80" i="1"/>
  <c r="AF79" i="1"/>
  <c r="AD79" i="1"/>
  <c r="AF78" i="1"/>
  <c r="AD78" i="1"/>
  <c r="AF77" i="1"/>
  <c r="AD77" i="1"/>
  <c r="AF76" i="1"/>
  <c r="AD76" i="1"/>
  <c r="AF75" i="1"/>
  <c r="AD75" i="1"/>
  <c r="AF74" i="1"/>
  <c r="AD74" i="1"/>
  <c r="AF73" i="1"/>
  <c r="AD73" i="1"/>
  <c r="AF72" i="1"/>
  <c r="AD72" i="1"/>
  <c r="AF71" i="1"/>
  <c r="AD71" i="1"/>
  <c r="AF70" i="1"/>
  <c r="AD70" i="1"/>
  <c r="AF69" i="1"/>
  <c r="AD69" i="1"/>
  <c r="AF68" i="1"/>
  <c r="AD68" i="1"/>
  <c r="AF67" i="1"/>
  <c r="AD67" i="1"/>
  <c r="AF66" i="1"/>
  <c r="AD66" i="1"/>
  <c r="AF65" i="1"/>
  <c r="AD65" i="1"/>
  <c r="AF64" i="1"/>
  <c r="AD64" i="1"/>
  <c r="AF63" i="1"/>
  <c r="AD63" i="1"/>
  <c r="AF62" i="1"/>
  <c r="AD62" i="1"/>
  <c r="AF61" i="1"/>
  <c r="AD61" i="1"/>
  <c r="AF60" i="1"/>
  <c r="AD60" i="1"/>
  <c r="AF59" i="1"/>
  <c r="AD59" i="1"/>
  <c r="AF58" i="1"/>
  <c r="AD58" i="1"/>
  <c r="AF57" i="1"/>
  <c r="AD57" i="1"/>
  <c r="AF56" i="1"/>
  <c r="AD56" i="1"/>
  <c r="AF55" i="1"/>
  <c r="AD55" i="1"/>
  <c r="AF54" i="1"/>
  <c r="AD54" i="1"/>
  <c r="AF53" i="1"/>
  <c r="AD53" i="1"/>
  <c r="AF52" i="1"/>
  <c r="AD52" i="1"/>
  <c r="AF51" i="1"/>
  <c r="AD51" i="1"/>
  <c r="AF50" i="1"/>
  <c r="AD50" i="1"/>
  <c r="AF49" i="1"/>
  <c r="AD49" i="1"/>
  <c r="AF48" i="1"/>
  <c r="AD48" i="1"/>
  <c r="AF47" i="1"/>
  <c r="AD47" i="1"/>
  <c r="AF46" i="1"/>
  <c r="AD46" i="1"/>
  <c r="AF45" i="1"/>
  <c r="AD45" i="1"/>
  <c r="AF44" i="1"/>
  <c r="AD44" i="1"/>
  <c r="AF43" i="1"/>
  <c r="AD43" i="1"/>
  <c r="AF42" i="1"/>
  <c r="AD42" i="1"/>
  <c r="AF41" i="1"/>
  <c r="AD41" i="1"/>
  <c r="AF40" i="1"/>
  <c r="AD40" i="1"/>
  <c r="AF39" i="1"/>
  <c r="AD39" i="1"/>
  <c r="AF38" i="1"/>
  <c r="AD38" i="1"/>
  <c r="AF37" i="1"/>
  <c r="AD37" i="1"/>
  <c r="AF36" i="1"/>
  <c r="AD36" i="1"/>
  <c r="AF35" i="1"/>
  <c r="AD35" i="1"/>
  <c r="AF34" i="1"/>
  <c r="AD34" i="1"/>
  <c r="AF33" i="1"/>
  <c r="AD33" i="1"/>
  <c r="AF32" i="1"/>
  <c r="AD32" i="1"/>
  <c r="AF31" i="1"/>
  <c r="AD31" i="1"/>
  <c r="AF30" i="1"/>
  <c r="AD30" i="1"/>
  <c r="AF29" i="1"/>
  <c r="AD29" i="1"/>
  <c r="AD28" i="1"/>
  <c r="AF27" i="1"/>
  <c r="AD27" i="1"/>
  <c r="AF26" i="1"/>
  <c r="AD26" i="1"/>
  <c r="AF25" i="1"/>
  <c r="AD25" i="1"/>
  <c r="AF24" i="1"/>
  <c r="AD24" i="1"/>
  <c r="AF23" i="1"/>
  <c r="AD23" i="1"/>
  <c r="AF22" i="1"/>
  <c r="AD22" i="1"/>
  <c r="AF21" i="1"/>
  <c r="AD21" i="1"/>
  <c r="AF20" i="1"/>
  <c r="AD20" i="1"/>
  <c r="AF19" i="1"/>
  <c r="AD19" i="1"/>
  <c r="AF18" i="1"/>
  <c r="AD18" i="1"/>
  <c r="AF17" i="1"/>
  <c r="AD17" i="1"/>
  <c r="AF16" i="1"/>
  <c r="AD16" i="1"/>
  <c r="AF15" i="1"/>
  <c r="AD15" i="1"/>
  <c r="AF14" i="1"/>
  <c r="AD14" i="1"/>
  <c r="AF13" i="1"/>
  <c r="AD13" i="1"/>
  <c r="AF12" i="1"/>
  <c r="AD12" i="1"/>
  <c r="AF11" i="1"/>
  <c r="AD11" i="1"/>
  <c r="AF10" i="1"/>
  <c r="AD10" i="1"/>
  <c r="AF9" i="1"/>
  <c r="AD9" i="1"/>
  <c r="AF8" i="1"/>
  <c r="AD8" i="1"/>
  <c r="AF7" i="1"/>
  <c r="AD7" i="1"/>
  <c r="AF6" i="1"/>
  <c r="AD6" i="1"/>
  <c r="AF5" i="1"/>
  <c r="AD5" i="1"/>
  <c r="AF4" i="1"/>
  <c r="AD4"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<sst xmlns="http://schemas.openxmlformats.org/spreadsheetml/2006/main" count="8233" uniqueCount="2084">
  <si>
    <t>Basic Process Analytics</t>
  </si>
  <si>
    <t>Process Complexity Analysis</t>
  </si>
  <si>
    <t>Domain Context</t>
  </si>
  <si>
    <t>Academic Context</t>
  </si>
  <si>
    <t>Data Characteristics</t>
  </si>
  <si>
    <t>Resource Context</t>
  </si>
  <si>
    <t>Path Observation</t>
  </si>
  <si>
    <t>Event Log 
ID</t>
  </si>
  <si>
    <t>Event Log Name</t>
  </si>
  <si>
    <t>Event Log Dataset
File Name</t>
  </si>
  <si>
    <t>Event Log  
Year</t>
  </si>
  <si>
    <t xml:space="preserve"> Dataset Size</t>
  </si>
  <si>
    <t>Dataset 
Format</t>
  </si>
  <si>
    <t>Number of 
Cases</t>
  </si>
  <si>
    <t>Number of 
Variants</t>
  </si>
  <si>
    <t>Number of 
Unique Variants</t>
  </si>
  <si>
    <t>Number of 
Events</t>
  </si>
  <si>
    <t>Number of 
Activities</t>
  </si>
  <si>
    <t>Number of 
Additional 
Attributes</t>
  </si>
  <si>
    <t>Additional
Attributes</t>
  </si>
  <si>
    <t>Resource 
Availability</t>
  </si>
  <si>
    <t>Median Case 
Duration</t>
  </si>
  <si>
    <t>Mean Case 
Duration</t>
  </si>
  <si>
    <t>Start Date</t>
  </si>
  <si>
    <t>End Date</t>
  </si>
  <si>
    <t>Notes</t>
  </si>
  <si>
    <t>Domain Application</t>
  </si>
  <si>
    <t>Event Log Type</t>
  </si>
  <si>
    <t>Process Type</t>
  </si>
  <si>
    <t>Process 
Information</t>
  </si>
  <si>
    <t>DOI Number</t>
  </si>
  <si>
    <t>Year</t>
  </si>
  <si>
    <t>Publication Type</t>
  </si>
  <si>
    <t>Reference</t>
  </si>
  <si>
    <t>Activity Label</t>
  </si>
  <si>
    <t>Activity Label 
Description</t>
  </si>
  <si>
    <t xml:space="preserve">Variant Proportion
Ratio
</t>
  </si>
  <si>
    <t>Case Coverage 
(Top 5 Variants)</t>
  </si>
  <si>
    <t>% Case Coverage 
(Top 5 Variants)</t>
  </si>
  <si>
    <t xml:space="preserve"> Mean Duration 
(Top 5 Variants)</t>
  </si>
  <si>
    <t>Potential 
Performance 
Issues</t>
  </si>
  <si>
    <t>Performance 
Issues Notes</t>
  </si>
  <si>
    <t>Prominent 
Exhibited Behavior</t>
  </si>
  <si>
    <t>Primary Dependency</t>
  </si>
  <si>
    <t>% Primary Dependency 
Case Coverage</t>
  </si>
  <si>
    <t>Number of 
Resources</t>
  </si>
  <si>
    <t>Number of Unique
Resources</t>
  </si>
  <si>
    <t>Resource 
Type</t>
  </si>
  <si>
    <t>Type 
Indication</t>
  </si>
  <si>
    <t xml:space="preserve">Consistency </t>
  </si>
  <si>
    <t>Observed Path</t>
  </si>
  <si>
    <t>Notes for the Path Reduction</t>
  </si>
  <si>
    <t>AmazonSalesReport</t>
  </si>
  <si>
    <t>3.2 MB</t>
  </si>
  <si>
    <t>.csv</t>
  </si>
  <si>
    <t>Fulfillment, Sales Channel, Category of Purchased Item, Size, Quantity, Buyer Address (City, State, Postal Code, Ship Country; Fulfilled by (Courier))</t>
  </si>
  <si>
    <t>N/A</t>
  </si>
  <si>
    <t>Timestamp pattern does not include hh:mm:ss. No indication about duration can be made.</t>
  </si>
  <si>
    <t>Sales</t>
  </si>
  <si>
    <t>Synthetic</t>
  </si>
  <si>
    <t>Main Process</t>
  </si>
  <si>
    <t>Detailed sales data from Amazon on products and their performances created to faciliate data analysis and mahine learning projects</t>
  </si>
  <si>
    <t>Y</t>
  </si>
  <si>
    <t>Shipped, Delivered to Buyer, Cancelled, Returning to Seller, Out for Delivery, Rejected by Buyer
2- Carrier Status (Shipped, On the Way, Unshipped, Cancelled)</t>
  </si>
  <si>
    <t>Small Spaghetti Clusters with Linear Dominancy</t>
  </si>
  <si>
    <t>Shipped + Shipped, Shipped + Shipped</t>
  </si>
  <si>
    <t>Consistent</t>
  </si>
  <si>
    <t xml:space="preserve">Path Reduction at 50%, 60% and 70% all show consistent behavior. The process is aligned with the highest absolute and case frequency. </t>
  </si>
  <si>
    <t>Artificial Digital Photo Copier Event Log</t>
  </si>
  <si>
    <t>2012</t>
  </si>
  <si>
    <t>285 KB</t>
  </si>
  <si>
    <t>.xes</t>
  </si>
  <si>
    <t>Resource, Description, Class, Lifecycle Transition</t>
  </si>
  <si>
    <t>21.9  weeks</t>
  </si>
  <si>
    <t>23.9 weeks</t>
  </si>
  <si>
    <t>The number of cases for 98 varaints are all 1. Therefore the variants of the same frequency with the most events has been chosen for the median and mean calculations.</t>
  </si>
  <si>
    <t>Operational Process</t>
  </si>
  <si>
    <t>Simulated process instance of a copier for printing, copying or scanning</t>
  </si>
  <si>
    <t>10.4121/uuid:f5ea9bc6-536f-4744-9c6f-9eb45a907178</t>
  </si>
  <si>
    <t>Conference Paper</t>
  </si>
  <si>
    <t>Discovering Hierarchical Process Models Using ProM</t>
  </si>
  <si>
    <t>Drum Spin Start, Drum Spin Stop, Coat Toner on the Drum
Status of the Printing and Scanning Process (Remote Print, Send FTP, Send SMTP)</t>
  </si>
  <si>
    <t>132 days 1 hour</t>
  </si>
  <si>
    <t xml:space="preserve">Job </t>
  </si>
  <si>
    <t xml:space="preserve">It takes 51 weeks to be able to complete this event; however there is no sequence therefore can be the result of a deviation. </t>
  </si>
  <si>
    <t>Either Sequence and Loop 
OR Loop and Deviation</t>
  </si>
  <si>
    <t xml:space="preserve">Drum Spin Stop, Drum Spin Start </t>
  </si>
  <si>
    <t>Machine</t>
  </si>
  <si>
    <t>PRN1</t>
  </si>
  <si>
    <t xml:space="preserve">Path Reduction at 60%, 70% and 80% all show consistent behavior for  absolute frequency. The path however changes the for case frequency. </t>
  </si>
  <si>
    <t>BPI Challenge 2012</t>
  </si>
  <si>
    <t>Concept Name, Lifecycle Transition, Amount Requested, Resource</t>
  </si>
  <si>
    <t>19.4 hours</t>
  </si>
  <si>
    <t>8.6 days</t>
  </si>
  <si>
    <t xml:space="preserve">Financial </t>
  </si>
  <si>
    <t>Real-life</t>
  </si>
  <si>
    <t>Event log of a loan application process</t>
  </si>
  <si>
    <t>10.4121/uuid:3926db30-f712-4394-aebc-75976070e91f</t>
  </si>
  <si>
    <t>Process Mining Driven Optimization of a Consumer Loan Approvals Process</t>
  </si>
  <si>
    <t>Application Status (Complete, Partly Submitted-complete, Declined-Complete)</t>
  </si>
  <si>
    <t>1 hour 26 minutes</t>
  </si>
  <si>
    <t>W_Nabellen incomplete dossiers-Complete, W_Nabellen incomplete dossiers-START</t>
  </si>
  <si>
    <t>Potential improvement was chosen at hand max repetitions as the max duration of the most problematic case only covers 0.03% of all cases.</t>
  </si>
  <si>
    <t>Spaghetti Behavior</t>
  </si>
  <si>
    <t>W_Completeren aanvraag-Complete, W_Completeren aanvraag-Start</t>
  </si>
  <si>
    <t>Numeric</t>
  </si>
  <si>
    <t>1002, 1005</t>
  </si>
  <si>
    <t>Path reduction at 50%, 60% and 70% all show consistent behavior for  absolute and case frequency. The exhibited behavoir only gets more complex with each increase.</t>
  </si>
  <si>
    <t>BPI Challenge 2013, closed problems</t>
  </si>
  <si>
    <t>2013</t>
  </si>
  <si>
    <t>190 KB</t>
  </si>
  <si>
    <t>Concept Name, Lifecycle Transition, Organisation Group, Resource Country, Organisation Country, Organisation Involved, Organisation Role, Impact, Product</t>
  </si>
  <si>
    <t>82 days</t>
  </si>
  <si>
    <t>25.6 weeks</t>
  </si>
  <si>
    <t xml:space="preserve">IT Service Management </t>
  </si>
  <si>
    <t>Sub Process</t>
  </si>
  <si>
    <t>Log of Volvo IT incident management system</t>
  </si>
  <si>
    <t>10.4121/uuid:c2c3b154-ab26-4b31-a0e8-8f2350ddac11</t>
  </si>
  <si>
    <t>Process Mining-based Understanding and Analysis of
Volvo IT’s Incident and Problem Management Processes
The BPI Challenge 2013</t>
  </si>
  <si>
    <t>Incident Status (Accepted-In Progress, Completed-Closed, Queued-Awaiting Assignment)</t>
  </si>
  <si>
    <t>185 days 1 6 hours</t>
  </si>
  <si>
    <t>Queued- Awaiting Assigment</t>
  </si>
  <si>
    <t>The case coverage of the max duration is 34.2 for this event.</t>
  </si>
  <si>
    <t>Accepted-In Progress, Completed-Closed</t>
  </si>
  <si>
    <t>Name, Organisation</t>
  </si>
  <si>
    <t>Ava, Org Line C</t>
  </si>
  <si>
    <t xml:space="preserve">Path reduction was not necessary. The activitiy repetitions and the dependencies remained consistent for 80%, 90% of the observed path percentaile. </t>
  </si>
  <si>
    <t>BPI Challenge 2013, incidents</t>
  </si>
  <si>
    <t>1.299 KB</t>
  </si>
  <si>
    <t>7.5 days</t>
  </si>
  <si>
    <t>12.1 days</t>
  </si>
  <si>
    <t xml:space="preserve">When importing "Assignment Group" was chosen as the resource. All other additional attributes were chosen as "Other" when importing. </t>
  </si>
  <si>
    <t>10.4121/uuid:500573e6-accc-4b0c-9576-aa5468b10cee</t>
  </si>
  <si>
    <t>Process Mining-based Understanding and Analysis of
Volvo IT’s Incident and Problem Management Processes
The BPI Challenge 2014</t>
  </si>
  <si>
    <t>7 days 7 hours</t>
  </si>
  <si>
    <t>Accepted + Assigned, Accepted + In Progress</t>
  </si>
  <si>
    <t>For the performance issue it can be noted that the max duration for this activity is 23.7 months which underlines a certain issue that can be improved</t>
  </si>
  <si>
    <t>Queued + Awaiting Assignment, Accepted + In Progress</t>
  </si>
  <si>
    <t xml:space="preserve">Name, Organisation, Country of Organisation, Country of Person </t>
  </si>
  <si>
    <t>Siebel, G97, Sweden, se</t>
  </si>
  <si>
    <t xml:space="preserve">Path reduction was done at 80%. The abosulte frequency and the case frequency showed a consistent behavior when the path was observed with reduction from 90% to 80%. </t>
  </si>
  <si>
    <t>BPI Challenge 2014: Activity log for incidents</t>
  </si>
  <si>
    <t>37.4 MB</t>
  </si>
  <si>
    <t>Incident Activity Number, Assignment Group, KM Number, Interaction ID</t>
  </si>
  <si>
    <t>18.4 hours</t>
  </si>
  <si>
    <t>5.1 days</t>
  </si>
  <si>
    <t>Many of the activities have only one repetititon, therefore with the increase in path percentage more activities are added to the absolute frequency of the cases. In the case of primary dependency we observe a loop which is also another indication for a possible bottleneck in the process map</t>
  </si>
  <si>
    <t>IT Service Management</t>
  </si>
  <si>
    <t>Records containing relating to changes provided by the Rabobank Group ICT</t>
  </si>
  <si>
    <t>10.4121/uuid:86977bac-f874-49cf-8337-80f26bf5d2ef</t>
  </si>
  <si>
    <t>Rabobank: A Process Mining Case Study BPI Challenge 2014 Report</t>
  </si>
  <si>
    <t>Assignment, Operator Update,Reassignment, Status Change</t>
  </si>
  <si>
    <t>10 hours 37 minutes</t>
  </si>
  <si>
    <t>Status Change, Closed</t>
  </si>
  <si>
    <t>There were 5 other activities noted that can be a potential cause for performance issues. However due to having the max absolute frequency and repetitions out of them all this dependency has been chosen as the primary.</t>
  </si>
  <si>
    <t>Closed, Caused By Cl</t>
  </si>
  <si>
    <t>Organisation</t>
  </si>
  <si>
    <t>TEAM0008, TEAM0039</t>
  </si>
  <si>
    <t>Inconsistent</t>
  </si>
  <si>
    <t>The path detail was too complex a lot. The intention was not to go below 50% for any of the datasets therefore the reduction was held at 50% even when still a complex, spaghetti behavior between the activities can be displayed.</t>
  </si>
  <si>
    <t>BPI Challenge 2014: Interaction details</t>
  </si>
  <si>
    <t>20.9 MB</t>
  </si>
  <si>
    <t>CI Name, CI Type, Impact, Urgency, Priority, KM Number, Closure Code, First Call Resolution, Handle Time, Related Incident</t>
  </si>
  <si>
    <t>8 minutes</t>
  </si>
  <si>
    <t>47.8 hours</t>
  </si>
  <si>
    <t>When Importing: Interaction ID was chosen as Case ID, Category as Activity, Open Time as Timestamp, CI Subtype as Resource. All other attributes were marked as "Other". 
No process has been executed, only started even when looked at 100% path details, therefore no conclusions can be made.</t>
  </si>
  <si>
    <t>Record details from an ITIL Service Management tool called HP Service Manager from Rabobank Group ICT</t>
  </si>
  <si>
    <t>10.4121/uuid:3d5ae0ce-198c-4b5c-b0f9-60d3035d07bf</t>
  </si>
  <si>
    <t>incident, request for information, complaint</t>
  </si>
  <si>
    <t>2 years 27 days</t>
  </si>
  <si>
    <t>Application Name</t>
  </si>
  <si>
    <t>Server Based Application, Web Base Application, Desktop Application</t>
  </si>
  <si>
    <t xml:space="preserve">Considering the import, the issue might be in the chosen columsn however it does not change. </t>
  </si>
  <si>
    <t>BPI Challenge 2015 Municipality 1</t>
  </si>
  <si>
    <t>2015</t>
  </si>
  <si>
    <t>39.3 MB</t>
  </si>
  <si>
    <t>Resource, Concept Name, Lifecycle Transition, dateFinished, question, monitoringResource, activityNameNL, activityNameEN, caseStatus, SUMIeges, last_pahse, case_type, Responsible_actor, parts, termName, requestComplete, IDofConceptCase, action_code, planned, dueDate, landRegisterID, caseProcedure, Includes_subCases, dateStop</t>
  </si>
  <si>
    <t>61.4 days</t>
  </si>
  <si>
    <t>13.7 weeks</t>
  </si>
  <si>
    <t>Public Administration</t>
  </si>
  <si>
    <t>dataset containing all building permit applications over a period of approximately four years</t>
  </si>
  <si>
    <t>10.4121/uuid:a0addfda-2044-4541-a450-fdcc9fe16d17</t>
  </si>
  <si>
    <t>Benchmarking of Five Dutch Municipalities with
Process Mining Techniques Reveals Opportunities for
Improvement</t>
  </si>
  <si>
    <t>01_HOOFD_010-complete, 01_HOOFD_015-complete, 01_HOOFD_020-complete</t>
  </si>
  <si>
    <t>14 days 11 hours</t>
  </si>
  <si>
    <t>01_HOOFD_180-complete, 01_HOOFD_190-complete</t>
  </si>
  <si>
    <t>When looked at the number of repetitions the max duration indicates 23.6 hours with a case coverage of 10.7%.</t>
  </si>
  <si>
    <t>01_HOOFD_330-complete, 09_AH_I_010-complete</t>
  </si>
  <si>
    <t>560872, 2670601, 3273854</t>
  </si>
  <si>
    <t>My computer running time was &gt;1  minute when the detail in path was increased therefore I could not look at whether if the graph is inconsistent or consistent and observed the path at 0%.</t>
  </si>
  <si>
    <t>BPI Challenge 2015 Municipality 2</t>
  </si>
  <si>
    <t>65.7 MB</t>
  </si>
  <si>
    <t>15.5 weeks</t>
  </si>
  <si>
    <t>22.9 weeks</t>
  </si>
  <si>
    <t>10.4121/uuid:63a8435a-077d-4ece-97cd-2c76d394d99c</t>
  </si>
  <si>
    <t>223 days 9 hours</t>
  </si>
  <si>
    <t>01_HOOFD_530-complete, 01_BB_540-complete</t>
  </si>
  <si>
    <t xml:space="preserve">One potential problem can be seen highlighted as this process because it covers 17.5% of all cases and lasts 15.8 months which is longer than the top 5 variant mean duration and can potentially improve the porcess map. </t>
  </si>
  <si>
    <t>560530, 560532, 560458</t>
  </si>
  <si>
    <t>BPI Challenge 2015 Municipality 3</t>
  </si>
  <si>
    <t>89.2 MB</t>
  </si>
  <si>
    <t>38.5 days</t>
  </si>
  <si>
    <t>62.2 days</t>
  </si>
  <si>
    <t>10.4121/uuid:ed445cdd-27d5-4d77-a1f7-59fe7360cfbe</t>
  </si>
  <si>
    <t>4 days 5 hours</t>
  </si>
  <si>
    <t>01_HOOFD_330-complete, 09_AH_I_010-complete
01_HOOFD_030_1-complete,01_HOOFD_040-complete</t>
  </si>
  <si>
    <t>4 repetitions: 01_HOOFD_330-complete, 09_AH_I_010-complete: Case coverage 71.1%
Max duration: 01_HOOFD_030_1-complete,01_HOOFD_040-complete with 22.3 months as duration</t>
  </si>
  <si>
    <t>01_HOOFD_380-complete, 01_HOOFD_430-complete</t>
  </si>
  <si>
    <t>560454, 560673, 2013365</t>
  </si>
  <si>
    <t xml:space="preserve">Computing graph layour for path detail &gt;0% takes more than 2 minutes with no end result with my computer therefore analysis was conducted for 100% and 0% path. </t>
  </si>
  <si>
    <t>BPI Challenge 2015 Municipality 4</t>
  </si>
  <si>
    <t>35.3 MB</t>
  </si>
  <si>
    <t>13.8 weeks</t>
  </si>
  <si>
    <t>16.7 weeks</t>
  </si>
  <si>
    <t>10.4121/uuid:679b11cf-47cd-459e-a6de-9ca614e25985</t>
  </si>
  <si>
    <t>14 days 17 hours</t>
  </si>
  <si>
    <t>Max duration: 28.7 months with a case coverage of 23.1%</t>
  </si>
  <si>
    <t>560781, 560752, 560852</t>
  </si>
  <si>
    <t>BPI Challenge 2015 Municipality 5</t>
  </si>
  <si>
    <t>43.9 MB</t>
  </si>
  <si>
    <t>77.2 days</t>
  </si>
  <si>
    <t>14 weeks</t>
  </si>
  <si>
    <t>10.4121/uuid:b32c6fe5-f212-4286-9774-58dd53511cf8</t>
  </si>
  <si>
    <t>51 days 15 hours</t>
  </si>
  <si>
    <t>Max duration: 23.7 months with a case coverage of 26.4%</t>
  </si>
  <si>
    <t>560604, 560602, 560600</t>
  </si>
  <si>
    <t>BPI Challenge 2016: Complaints</t>
  </si>
  <si>
    <t>2016</t>
  </si>
  <si>
    <t>56.4 KB</t>
  </si>
  <si>
    <t>AgeCategory, Gender, Office_U, Office_W, ComplaintDossierId, ContactChannelID, CompliantSubThemeID, ComplaintTopicID, CompliantSubTheme_EN, CompliantTopic_EN</t>
  </si>
  <si>
    <t>8.9 days</t>
  </si>
  <si>
    <t>For importing; Case ID: CustomerID, Timestamp: ContactDate, Activity:ComplaintTopic_EN, all other attributes: Other
There is no indication of hh:mm:ss pattern on the timestamp therefore I cannot make any assumptions on the duration if duration of dates are not considered.</t>
  </si>
  <si>
    <t>customer activity log for complaints over a period of 8 months by the UWV (Employee Insurance Agency)</t>
  </si>
  <si>
    <t>10.1109/ICSINTESA56431.2022.10041581</t>
  </si>
  <si>
    <t>Process Mining Analysis and Implementation on Customer Complaints Dataset</t>
  </si>
  <si>
    <t>informatie: onjuist/tegenstrijdig, geen respect/niet serieus genomen</t>
  </si>
  <si>
    <t>informatie: onjuist / tegenstrijdig, website niet bereikbaar</t>
  </si>
  <si>
    <t>0.44% Case Coverage and Max duration: 51.9 weeks</t>
  </si>
  <si>
    <t>informatie: onjuist/tegenstrijdig, informatie: onjuist/tegenstrijdig</t>
  </si>
  <si>
    <t xml:space="preserve">The graph consists of many processes that has not yet have been ended, therefore a certain conclusion from my observation does not validate the dataset fully. </t>
  </si>
  <si>
    <t>BPI Challenge 2017</t>
  </si>
  <si>
    <t>2017</t>
  </si>
  <si>
    <t>28.964 KB</t>
  </si>
  <si>
    <t>Resource, Lifecycle Transition, EventOrigin, Action, LoanGoal, ApplicationType, RequestedAmount, FirstWithdrawalAmount, NumberofTerms, Accepted, MonthlyCost, Selected, CreditScore, OfferedAmount, OfferID, EventID</t>
  </si>
  <si>
    <t>19.1 days</t>
  </si>
  <si>
    <t>21.9 days</t>
  </si>
  <si>
    <t>Administrative Process</t>
  </si>
  <si>
    <t>Loan application process of a Dutch financial institute</t>
  </si>
  <si>
    <t>10.4121/uuid:5f3067df-f10b-45da-b98b-86ae4c7a310b</t>
  </si>
  <si>
    <t>Stairway to value : mining a loan application process</t>
  </si>
  <si>
    <t>W_Validate application, W_Call after offers, W_Call incomplete files</t>
  </si>
  <si>
    <t>29 days and 8 hours</t>
  </si>
  <si>
    <t>W_Call incomplete files, O_Accepted</t>
  </si>
  <si>
    <t>Case Coverage:15.2% Max duration: 50.7 days</t>
  </si>
  <si>
    <t>W_ Call after offers, W_ Call after offers</t>
  </si>
  <si>
    <t>User ID</t>
  </si>
  <si>
    <t>User_1, User_3, User-87</t>
  </si>
  <si>
    <t>The graph layout shows spaghetti behavior even when decreased to 50%.</t>
  </si>
  <si>
    <t>BPI Challenge 2017 - Offer log</t>
  </si>
  <si>
    <t>2021</t>
  </si>
  <si>
    <t>4.8 MB</t>
  </si>
  <si>
    <t>Resource, Lifecycle Transition, EventOrigin, Action, EventID, MonthlyCost, Selected, ApplicationID, FirstWithdrawalAmount, CreditScore, OfferedAmount, NumberOfTerms, Accepted, OfferID</t>
  </si>
  <si>
    <t>15.9 days</t>
  </si>
  <si>
    <t>10.4121/12705737.v2</t>
  </si>
  <si>
    <t>Process mining on the loan application process
of a Dutch Financial Institute</t>
  </si>
  <si>
    <t>O_Create Offer, O_Created, O_Sent (mail and online)</t>
  </si>
  <si>
    <t>16 days and 22 hours</t>
  </si>
  <si>
    <t>O_Sent (mail and online), O_Cancelled</t>
  </si>
  <si>
    <t>Case Coverage:38.1% Max duration: 19.2 weeks</t>
  </si>
  <si>
    <t>Linear dominancy with loops</t>
  </si>
  <si>
    <t>O_Created, O_Sent (mail and online)</t>
  </si>
  <si>
    <t>User_1, User_3, User_49</t>
  </si>
  <si>
    <t>The graph does not change with path detail increase or reduction besides the additional processes that has not been completely executed.</t>
  </si>
  <si>
    <t>BPI Challenge 2019</t>
  </si>
  <si>
    <t>2019</t>
  </si>
  <si>
    <t>711.483 KB</t>
  </si>
  <si>
    <t xml:space="preserve">Resource, User, Cumulative new worth, Spend area text, Company, Document Type, Sub spend area text, Purchasing Document, Purch. Doc. Category Name, Vendor, Item Type, Item Category, Spend classification text, Source, Name, GR-Based Inv. Verif., Item, Goods Receipt, </t>
  </si>
  <si>
    <t>64 days</t>
  </si>
  <si>
    <t>71.5 days</t>
  </si>
  <si>
    <t xml:space="preserve">Purchase order handling process of a multinational company  from the Netherlands in the area of coatings and paints </t>
  </si>
  <si>
    <t>10.4121/uuid:d06aff4b-79f0-45e6-8ec8-e19730c248f1</t>
  </si>
  <si>
    <t>Compliance and Performance Analysis of
Procurement Processes Using Process Mining
BPI Challenge 2019</t>
  </si>
  <si>
    <t>Records Goods Receipt, Create Purchase Order Item, Record Invoice Receipt</t>
  </si>
  <si>
    <t>72 days and 10 hours</t>
  </si>
  <si>
    <t>Vendor creates invoice, Create purchase requisition item</t>
  </si>
  <si>
    <t>Max duration is 17 years and therefore not realistic</t>
  </si>
  <si>
    <t>Vendor creates invoice, Record goods receipt</t>
  </si>
  <si>
    <t>NONE, User_002, User_029</t>
  </si>
  <si>
    <t>BPI Challenge 2020: Request For Payment</t>
  </si>
  <si>
    <t>14.4 MB</t>
  </si>
  <si>
    <t>Resource, Rfp_id, Proejct, Task, OrganizationalEntity, Cost Type, RequestedAmount, Activity, RfpNumber, id, org:role</t>
  </si>
  <si>
    <t>8.2 days</t>
  </si>
  <si>
    <t>12 days</t>
  </si>
  <si>
    <t>Two years of travel expense claims (should not be travel related - unwanted deviation)</t>
  </si>
  <si>
    <t>10.4121/uuid:895b26fb-6f25-46eb-9e48-0dca26fcd030</t>
  </si>
  <si>
    <t>Business Process Intelligence Challenge 2020: Analysis and evaluation of a travel process</t>
  </si>
  <si>
    <t>Request For Payment SUBMITTED by EMPLOYEE, Request For Payment FINAL_APPROVED by SUPERVISOR, Payment Handled</t>
  </si>
  <si>
    <t>9 days and 5 hours</t>
  </si>
  <si>
    <t>Request For Payment SUBMITTED by EMPLOYEE, Request For Payment APPROVED by ADMINISTRATION</t>
  </si>
  <si>
    <t>Case Coverage:77.7% Max duration: 13.1 months</t>
  </si>
  <si>
    <t>Request Paymnet, Paymnet Handled</t>
  </si>
  <si>
    <t>Staff Member, System</t>
  </si>
  <si>
    <t xml:space="preserve">The process map has incomplete processes, however the is relatively consistent from the process map. </t>
  </si>
  <si>
    <t>Environmental permit application process (‘WABO’), CoSeLoG project – Municipality 1</t>
  </si>
  <si>
    <t>2014</t>
  </si>
  <si>
    <t>1.302 KB</t>
  </si>
  <si>
    <t>Resource, Concept Name, Lifecycle Transition, action_code, taskName, planned, dateFinished, DateStop, question, dueDate, monitoringResource, taskForMainCase, Responsible_actor, SUMIeges, caseStatus, Includes_subCases, parts, requestComplete, case_type, last_phase, question_answer, question_code, IDofConceptCase, termName, caseProcedure, landRegisterID</t>
  </si>
  <si>
    <t>60 days</t>
  </si>
  <si>
    <t>89.9 days</t>
  </si>
  <si>
    <t>Permit Application</t>
  </si>
  <si>
    <t>10.4121/uuid:c45dcbe9-557b-43ca-b6d0-10561e13dcb5</t>
  </si>
  <si>
    <t>Workshop</t>
  </si>
  <si>
    <t>Environmental permit application process (‘WABO’), CoSeLoG project</t>
  </si>
  <si>
    <t>01_HOOFD_020-complete, 01_HOOFD_030_1-complete</t>
  </si>
  <si>
    <t>Max repetition did not indicate a potential problem as the process was repeated 5 times however the max durations only lasted for 78.9 days. 01_HOOFD_020-complete, 01_HOOFD_030_1-complete: Max duration: 17 months, Case coverage: 17 months</t>
  </si>
  <si>
    <t>3273854, 560872, 2670601</t>
  </si>
  <si>
    <t>Environmental permit application process (‘WABO’), CoSeLoG project – Municipality 2</t>
  </si>
  <si>
    <t>1.147 KB</t>
  </si>
  <si>
    <t>15.9 weeks</t>
  </si>
  <si>
    <t>21.3 weeks</t>
  </si>
  <si>
    <t>10.4121/uuid:34b4f6f4-dbe0-4857-bf75-5b9e1138eb87</t>
  </si>
  <si>
    <t>379 days 22 hours</t>
  </si>
  <si>
    <t xml:space="preserve">01_HOOFD_065_1-complete, 01_HOOFD_080-complete </t>
  </si>
  <si>
    <t>Duration (25.1 months): 01_HOOFD_065_1-complete, 01_HOOFD_080-complete - Max Repetition 1, Case Coverage 0.47%</t>
  </si>
  <si>
    <t>560530, 560458, 560532</t>
  </si>
  <si>
    <t>Environmental permit application process (‘WABO’), CoSeLoG project – Municipality 3</t>
  </si>
  <si>
    <t>1.391 KB</t>
  </si>
  <si>
    <t>38 days</t>
  </si>
  <si>
    <t>59.8 days</t>
  </si>
  <si>
    <t>10.4121/uuid:a8ed945d-2ad8-480e-8348-cf7f06c933b3</t>
  </si>
  <si>
    <t>3 days 19 hours</t>
  </si>
  <si>
    <t>08_AWB45_051_2-complete, 01_HOOFD_010-complete</t>
  </si>
  <si>
    <t>Case Coverage:30.9% Max duration: 28.7months</t>
  </si>
  <si>
    <t>01_HOOFD_015-complete, 01_HOOFD_020-complete</t>
  </si>
  <si>
    <t>Environmental permit application process (‘WABO’), CoSeLoG project – Municipality 4</t>
  </si>
  <si>
    <t>1.139 KB</t>
  </si>
  <si>
    <t>14.2 weeks</t>
  </si>
  <si>
    <t>17.2 weeks</t>
  </si>
  <si>
    <t>10.4121/uuid:e8c3a53d-5301-4afb-9bcd-38e74171ca32</t>
  </si>
  <si>
    <t>3 days 1 hour</t>
  </si>
  <si>
    <t>Case Coverage:0.09% Max duration: 34.3 months</t>
  </si>
  <si>
    <t>01_HOOFD_20-complete, 03_GBH_005-complete</t>
  </si>
  <si>
    <t xml:space="preserve">560781, 560752, 560852 </t>
  </si>
  <si>
    <t>Environmental permit application process (‘WABO’), CoSeLoG project – Municipality 5</t>
  </si>
  <si>
    <t>1.447 KB</t>
  </si>
  <si>
    <t>78.4 days</t>
  </si>
  <si>
    <t>10.4121/uuid:c399c768-d995-4086-adda-c0bc72ad02bc</t>
  </si>
  <si>
    <t>22 days 23 hours</t>
  </si>
  <si>
    <t>08_AWB45_070_1-complete, 08_AWB45_070_2-complete</t>
  </si>
  <si>
    <t>Case Coverage:4.26% Max duration: 46.4 weeks</t>
  </si>
  <si>
    <t>560604, 560600, 560602</t>
  </si>
  <si>
    <t>Event log belonging to the publication: Process Mining-Enabled Jurimetrics: Analysis of a Brazilian Court's Judicial Performance in the Business Law Processing</t>
  </si>
  <si>
    <t>70.2 MB</t>
  </si>
  <si>
    <t>Order, status, area, subject matter, control, digital, calss, court_department, claim_amount, judge</t>
  </si>
  <si>
    <t>12.9 months</t>
  </si>
  <si>
    <t>50.3 weeks</t>
  </si>
  <si>
    <t>For Importing; Case ID: CustomerID, Timestamp: ContactDate, Activity:ComplaintTopic_EN, all other attributes: Other, court department: resource
For importing: Lawsuit id: Case identifier, Date: timestamp, movement: event</t>
  </si>
  <si>
    <t>Law</t>
  </si>
  <si>
    <t>Event log containing business lawsuits</t>
  </si>
  <si>
    <t>10.4121/14593857.v1</t>
  </si>
  <si>
    <t>Process mining-enabled jurimetrics: analysis of a Brazilian court's judicial performance in the business law processing</t>
  </si>
  <si>
    <t>Remetido ao DJE, Certidao de Publicacao Expedida</t>
  </si>
  <si>
    <t>25 days and 19 hours</t>
  </si>
  <si>
    <t>Court department</t>
  </si>
  <si>
    <t>1 Vara Empresarial e conflitos de arbitragem, 1 Vara Empresarial e conflitos de arbitragem</t>
  </si>
  <si>
    <t xml:space="preserve">The path cannot be overseen due to computational graph layout with because of slowness of my laptop. Therefore the reduciton needed to be done for both path and activity detail. </t>
  </si>
  <si>
    <t>Hospital Billing - Event Log</t>
  </si>
  <si>
    <t>551 MB</t>
  </si>
  <si>
    <t>Resource; Lifecycle transition, isCancelled, diagnosis, caseType, speciality, blocked, isClosed, flagD, flagB, flagA, state, closeCode, actRed, actOrange, flagC, msgCount, version, msgType, msgCode</t>
  </si>
  <si>
    <t>14.6 weeks</t>
  </si>
  <si>
    <t>18.2 weeks</t>
  </si>
  <si>
    <t>Event log obtained from the financial module of a regional hospital</t>
  </si>
  <si>
    <t>10.4121/uuid:76c46b83-c930-4798-a1c9-4be94dfeb741</t>
  </si>
  <si>
    <t>Data-Driven Process Discovery - Revealing Conditional Infrequent Behavior from Event Logs</t>
  </si>
  <si>
    <t>NEW, FIN, RELEASE</t>
  </si>
  <si>
    <t>141 days</t>
  </si>
  <si>
    <t>CODE OK; REOPEN</t>
  </si>
  <si>
    <t>Case Coverage:2.18% Max duration: 27.8 motnhs</t>
  </si>
  <si>
    <t>CHANGE DIAGN, FIN</t>
  </si>
  <si>
    <t>Synthetized</t>
  </si>
  <si>
    <t>ResA, ResB, ResJB</t>
  </si>
  <si>
    <t xml:space="preserve">With path increase there is a slight change in the graph between process relations. </t>
  </si>
  <si>
    <t>JUnit 4.12 Software Event Log</t>
  </si>
  <si>
    <t>91.4 KB</t>
  </si>
  <si>
    <t>Resource, Lifecycle Transition, apploc:app, apploc:etype, apploc:filename, apploc:joinpoint, apploc:linenr, apploc:node, apploc:tier, apploc:regionstr, apploc:nanotime, apploc:threadid</t>
  </si>
  <si>
    <t>808 milliseconds</t>
  </si>
  <si>
    <t>Software</t>
  </si>
  <si>
    <t>XES software event log describing a single run</t>
  </si>
  <si>
    <t>10.4121/uuid:cfed8007-91c8-4b12-98d8-f233e5cd25bb</t>
  </si>
  <si>
    <t>Recursion Aware Modeling and Discovery For Hierarchical Software Event Log Analysis (Extended)</t>
  </si>
  <si>
    <t>org.junit.runners.ParentRunner.getTestClass(), org.junit.internal.MethodSorter$1.compare(java.lang.Object…)</t>
  </si>
  <si>
    <t>org.junit.runner.JUNITCore.defaultComputer(), org.junit.runners.model.RunnerBuilder.addParent(java.lang.class)</t>
  </si>
  <si>
    <t>Case Coverage is 100% as there is only one case consisting of the j.unit exectuion</t>
  </si>
  <si>
    <t>org.junit.internal.MethodSorter$1.compare(java.lang.Object,java.lang.Object),  org.junit.internal.MethodSorter$1.compare(java.lang.reflect.Method,java.lang.reflect.Method)</t>
  </si>
  <si>
    <t xml:space="preserve">The graph does not change when the activities detail are increased or decreased, only with path increase there is a slight change in the graph between process relations. </t>
  </si>
  <si>
    <t>Large Bank Transaction Process</t>
  </si>
  <si>
    <t>2000-all-nonoise.xes</t>
  </si>
  <si>
    <t>667 KB</t>
  </si>
  <si>
    <t>Resource, Lifecycle Transition</t>
  </si>
  <si>
    <t>63 hours</t>
  </si>
  <si>
    <t>63.4 hours</t>
  </si>
  <si>
    <t xml:space="preserve">All cases have only one recorded case, therefore for the mean duration Top 5 variants has been chosen in an ascending order. For the case coverage the variants with most events has been chosen. 
In the class for Resource only statement is 'NONE' with 100% frequency 
Additonally the resource class has no indication with NONE having 100% relative frequency, it is not possible to make concrete assumptions about resources even though it is available as an attribute. </t>
  </si>
  <si>
    <t xml:space="preserve">Banking </t>
  </si>
  <si>
    <t>Bank Transaction Process Modeling</t>
  </si>
  <si>
    <t>10.4121/uuid:c1d1fdbb-72df-470d-9315-d6f97e1d7c7c</t>
  </si>
  <si>
    <t>On the Move to Meaningful Internet Systems: OTM 2014 Conferences</t>
  </si>
  <si>
    <t>SRPP, RPBC, RIBPC</t>
  </si>
  <si>
    <t>2 days 18 hours</t>
  </si>
  <si>
    <t>SRPP-RBPC-RIBPC-REPC-FRPP-REPP (case coverage &gt;45%)</t>
  </si>
  <si>
    <t xml:space="preserve">
Max Repetition shows three loops: between RAP-CAPR-URAP; SHRRPC-AHRRPC-MHRRPC-FHRRPC-RHRRPC and SRPP-RBPC-RIBPC-REPC-FRPP-REPP.Maximal duration is always 60 minutes: No indication for issues. </t>
  </si>
  <si>
    <t>FRPP, REPP ; REPP, SRPP</t>
  </si>
  <si>
    <t>NONE</t>
  </si>
  <si>
    <t>With every 10% increase in paths, we detect more loops in between activities and it highlihts an inconsistency between the observed process map.</t>
  </si>
  <si>
    <t>2000-scen1.xes</t>
  </si>
  <si>
    <t>665 KB</t>
  </si>
  <si>
    <t>63.2 hours</t>
  </si>
  <si>
    <t>All cases have only one recorded case, therefore for the mean duration Top 5 variants has been chosen in an ascending order. For the case coverage the variants with most events has been chosen. 
Additonally the resource class has no indication with NONE having 100% relative frequency, it is not possible to make concrete assumptions about resources even though it is available as an attribute. 
In the class for Resource only statement is 'NONE' with 100% frequency</t>
  </si>
  <si>
    <t>SRPP, RBPC, REPC</t>
  </si>
  <si>
    <t>2 days 16 hours</t>
  </si>
  <si>
    <t>SHRRPC-MHRRPC-AHRRPC-FHRRPC (case coverage &gt;46%)</t>
  </si>
  <si>
    <t>REPP,SRPP</t>
  </si>
  <si>
    <t xml:space="preserve">The absolute frequency stays consistent at SHRRPC-MHRRPC-AHRRPC-FHRRPC . However with every increase the process map shows more loops and inconsistencies. </t>
  </si>
  <si>
    <t>2000-scen2.xes</t>
  </si>
  <si>
    <t>629 KB</t>
  </si>
  <si>
    <t>59 hours</t>
  </si>
  <si>
    <t>59.5 hours</t>
  </si>
  <si>
    <t>ST, STRR, RRD</t>
  </si>
  <si>
    <t>2 days 11 hours</t>
  </si>
  <si>
    <t>SRP, SRPP</t>
  </si>
  <si>
    <t>The path does not change drastically however with each increase in detail it is possible to observe more loops.</t>
  </si>
  <si>
    <t>10000-all-nonoise.xes</t>
  </si>
  <si>
    <t>3.507 KB</t>
  </si>
  <si>
    <t>65 hours</t>
  </si>
  <si>
    <t>66.9 hours</t>
  </si>
  <si>
    <t>SRPP, RIBPC, RBPC</t>
  </si>
  <si>
    <t xml:space="preserve">The absolute frequency is consistent for the pathways between the activities SRPP, RIBPC, REPP, RBPC, REPC, FRPP.  The process map changes slightly with the increase in details of paths from 60% to 80%, however it can be said that it displays a consistent behavior. </t>
  </si>
  <si>
    <t>Receipt phase of an environmental permit application process (WABO), CoSeLoG project</t>
  </si>
  <si>
    <t>2022</t>
  </si>
  <si>
    <t>214 KB</t>
  </si>
  <si>
    <t>Resource, Concept Name, Lifecycle Transition, Org:group, concept:instance, responsible, department, group, channel</t>
  </si>
  <si>
    <t>47.8 minutes</t>
  </si>
  <si>
    <t>5.4 days</t>
  </si>
  <si>
    <t xml:space="preserve">Public Administration </t>
  </si>
  <si>
    <t xml:space="preserve">Records of the execution of building permit application </t>
  </si>
  <si>
    <t>10.4121/12709127.v2</t>
  </si>
  <si>
    <t>Flexible Evolutionary Algorithms for
Mining Structured Process Models</t>
  </si>
  <si>
    <t>Confirmation of receipt - complete, T06 determine necessity of stop advice - complete, T02 Check confirmation of receipt - complete</t>
  </si>
  <si>
    <t>4 days 11 hours</t>
  </si>
  <si>
    <t>T05 print and send confirmation of receipt-complete, T06 determine necessity of stop advice-complete</t>
  </si>
  <si>
    <t>Case Coverage:55.2% Max. duration: 38.4 weeks</t>
  </si>
  <si>
    <t>T06 determine necessity of stop advice complete, T10 determine necessity to stop indication- complete</t>
  </si>
  <si>
    <t>Resource01, Resource02,</t>
  </si>
  <si>
    <t>Recomposing Conformance (INS 2018)</t>
  </si>
  <si>
    <t>L0</t>
  </si>
  <si>
    <t>10.807 KB</t>
  </si>
  <si>
    <t>31 hours</t>
  </si>
  <si>
    <t>30.9 hours</t>
  </si>
  <si>
    <t>The dependeny between activities change when the path is observed at 70% and at 80%.</t>
  </si>
  <si>
    <t>Public Administration (linked to BPI 2015)</t>
  </si>
  <si>
    <t xml:space="preserve">Recomposition of the dataset from BPI 2015 for the generation of a synthetic event log </t>
  </si>
  <si>
    <t>10.4121/uuid:14de57fd-e426-4ab3-9b51-c30d122d0cf9</t>
  </si>
  <si>
    <t>Journal Article</t>
  </si>
  <si>
    <t>Recomposing conformance: Closing the circle on decomposed alignment-based conformance checking in process mining</t>
  </si>
  <si>
    <t>Activity O, Activity Q, Activity S</t>
  </si>
  <si>
    <t>10 hours</t>
  </si>
  <si>
    <t>The event log was generated with many of the activities sharing the same number for max repetitions and durations. Therefore no conclusion about improvement can be made.</t>
  </si>
  <si>
    <t>Activity AE, Activity D</t>
  </si>
  <si>
    <t xml:space="preserve">We cannot speak about a consistent occurence from 70% to 80%. The process maps shows consistency when observed from 60% to 70%. </t>
  </si>
  <si>
    <t>L1</t>
  </si>
  <si>
    <t>10.184 KB</t>
  </si>
  <si>
    <t>29.1 hours</t>
  </si>
  <si>
    <t>10.4121/uuid:14de57fd-e426-4ab3-9b51-c30d122d0cf10</t>
  </si>
  <si>
    <t>Activity T, Activity I</t>
  </si>
  <si>
    <t>The event log was generated with many of the activities sharing the same number for max repetitions and durations. Therefore no concrete conclusion about improvement can be made; however the max duration of this process is 2 hours with 23.4% case coverage</t>
  </si>
  <si>
    <t>Activity C, Acitvity E</t>
  </si>
  <si>
    <t>The path has exhibited the absolute frequency for Activity C and D with the darkest color. However with increase of the path details more processes and loops could be observed.</t>
  </si>
  <si>
    <t>L3</t>
  </si>
  <si>
    <t>10.255 KB</t>
  </si>
  <si>
    <t>40.5 hours</t>
  </si>
  <si>
    <t>10.4121/uuid:14de57fd-e426-4ab3-9b51-c30d122d0cf11</t>
  </si>
  <si>
    <t>1 day 1 hour</t>
  </si>
  <si>
    <t>Acitvity AK, Acitvity AN</t>
  </si>
  <si>
    <t>Case Coverage:35.9% with repetition of 5 times and max duration of 60 minutes</t>
  </si>
  <si>
    <t>Activity DF, Activity DB</t>
  </si>
  <si>
    <t>The graph layout displayed spaghetti behavior from observed path even when it was decreased to 40% and 50%.</t>
  </si>
  <si>
    <t>L4</t>
  </si>
  <si>
    <t>10.190 KB</t>
  </si>
  <si>
    <t>40.1 hours</t>
  </si>
  <si>
    <t>10.4121/uuid:14de57fd-e426-4ab3-9b51-c30d122d0cf12</t>
  </si>
  <si>
    <t>Activity E, Activity CW, Activity DB</t>
  </si>
  <si>
    <t>1 day</t>
  </si>
  <si>
    <t>Acitvity AO, Acitvity CZ</t>
  </si>
  <si>
    <t>Case Coverage:3.7% Max. duration: 61.6 minutes</t>
  </si>
  <si>
    <t>Acitvity DE, Acitvity DD</t>
  </si>
  <si>
    <t xml:space="preserve">The graph layout displayed spaghetti behavior from observed path even when it was decreased </t>
  </si>
  <si>
    <t>L36</t>
  </si>
  <si>
    <t>13.374 KB</t>
  </si>
  <si>
    <t>26 hours</t>
  </si>
  <si>
    <t>27.8 hours</t>
  </si>
  <si>
    <t xml:space="preserve">All variants have one case. Therefore for the mean duration calculation top 5 variants has been chosen in ascending order. 
When duration is taken into consideration in the process map max. duration is given as 60 minutes between all activities as 60 minutes.
</t>
  </si>
  <si>
    <t>10.4121/uuid:14de57fd-e426-4ab3-9b51-c30d122d0cf33</t>
  </si>
  <si>
    <t>Activity DA, Activity T, Activity DB</t>
  </si>
  <si>
    <t>1 day 13 hours</t>
  </si>
  <si>
    <t>Activity AC, Activity AB</t>
  </si>
  <si>
    <t xml:space="preserve">Case Coverage: 30.6% , Max. Repetition: 5 </t>
  </si>
  <si>
    <t xml:space="preserve">Spaghetti Behavior </t>
  </si>
  <si>
    <t>Activity DM, Activity DA</t>
  </si>
  <si>
    <t xml:space="preserve">The graph layout displayed spaghetti behavior with a linear sequence at the end. To avoid computation of the graph it was kept at 30%. </t>
  </si>
  <si>
    <t>L37</t>
  </si>
  <si>
    <t>13.225 KB</t>
  </si>
  <si>
    <t>25 hours</t>
  </si>
  <si>
    <t>26.9 hours</t>
  </si>
  <si>
    <t>10.4121/uuid:14de57fd-e426-4ab3-9b51-c30d122d0cf34</t>
  </si>
  <si>
    <t>Activity DA, Activity DB, Activity T</t>
  </si>
  <si>
    <t>1 day 5 hours</t>
  </si>
  <si>
    <t>Activity DM, Activity DA,</t>
  </si>
  <si>
    <t>Case Coverage:50.6%  Max. Repetition: 4, the backward edge between the activities can be a potential issue, however from time perspective it is again 60 minutes</t>
  </si>
  <si>
    <t>Activity DM, Activity DA; Activity AC, Activity AB</t>
  </si>
  <si>
    <t>L50</t>
  </si>
  <si>
    <t>13.272 KB</t>
  </si>
  <si>
    <t>27.1 hours</t>
  </si>
  <si>
    <t>10.4121/uuid:14de57fd-e426-4ab3-9b51-c30d122d0cf41</t>
  </si>
  <si>
    <t>Activity T, Activity AB, Activity DA</t>
  </si>
  <si>
    <t>1 day 3 hours</t>
  </si>
  <si>
    <t>Activity DM, Activity DA and the loop in the linear dominant sequence can both be a potential issue</t>
  </si>
  <si>
    <t>All have a max repeteition of 4, with case coverage from 49.5% to 29.9%</t>
  </si>
  <si>
    <t>L52</t>
  </si>
  <si>
    <t>10.378 KB</t>
  </si>
  <si>
    <t>29.7 hours</t>
  </si>
  <si>
    <t>When duration is taken into consideration in the process map max. duration is given as 60 minutes between all activities as 60 minutes.</t>
  </si>
  <si>
    <t>10.4121/uuid:14de57fd-e426-4ab3-9b51-c30d122d0cf43</t>
  </si>
  <si>
    <t>Activity C, Activity D, Activity A</t>
  </si>
  <si>
    <t>Activitiy D, Activitiy B</t>
  </si>
  <si>
    <t>Total duration between the two activities is 41.7 days, showing the longest duration for completion with a case coverage of 100%</t>
  </si>
  <si>
    <t>Activitiy AE, Activitiy D</t>
  </si>
  <si>
    <t>The graph layout displayed spaghetti behavior in two concurrent clusters with one decision point and again another small process with the same spaghetti behavior</t>
  </si>
  <si>
    <t>L63</t>
  </si>
  <si>
    <t>10.317 KB</t>
  </si>
  <si>
    <t>40.7 hours</t>
  </si>
  <si>
    <t>10.4121/uuid:14de57fd-e426-4ab3-9b51-c30d122d0cf53</t>
  </si>
  <si>
    <t>Activity O, Activity S, Activity Q</t>
  </si>
  <si>
    <t>1 day 1.5 hours</t>
  </si>
  <si>
    <t>Activitiy AK, Activitiy AN</t>
  </si>
  <si>
    <t>Case Coverage:36.8% Max. repetition:5</t>
  </si>
  <si>
    <t>Activitiy AD, Activitiy D</t>
  </si>
  <si>
    <t>The graph layout displayed spaghetti behavior from observed path even when it was decreased, to avoid computation of the graph it was kept at 30%. .</t>
  </si>
  <si>
    <t>Replicating existent event logs using LOGGEN</t>
  </si>
  <si>
    <t>cb5k_LOGGEN_0</t>
  </si>
  <si>
    <t>94 MB</t>
  </si>
  <si>
    <t>Resource, Concept Name, Lifecycle Transition, Org Resource</t>
  </si>
  <si>
    <t>3.7 minutes</t>
  </si>
  <si>
    <t>4 minutes</t>
  </si>
  <si>
    <t>Resource attribute does not have any information, max duration is always at 20 seconds</t>
  </si>
  <si>
    <t>Event log generation using tool "LOGGENERATOR" for a loan application at a financial institute</t>
  </si>
  <si>
    <t>10.1007/978-3-319-23063-4_27</t>
  </si>
  <si>
    <t>Fast and Accurate Business Process Drift Detection</t>
  </si>
  <si>
    <t>Check application, asses loan risk, asses eligibility</t>
  </si>
  <si>
    <t>2 minutes 44 seconds</t>
  </si>
  <si>
    <t>Check application from completeness, Return application to applicant, Receive updated application</t>
  </si>
  <si>
    <t>Case Coverage: 50.3% with 15 repetitions</t>
  </si>
  <si>
    <t>Receive updated application, Check application from completeness</t>
  </si>
  <si>
    <t>The graph stayed the same until 90% path detail increase</t>
  </si>
  <si>
    <t>cd5k_LOGGEN_1</t>
  </si>
  <si>
    <t>22.450 KB</t>
  </si>
  <si>
    <t>Resource class can be found however no indication has been made about the resources. 
Resource attribute does not have any information, max duration is always at 20 seconds</t>
  </si>
  <si>
    <t>10.1007/978-3-319-23063-4_28</t>
  </si>
  <si>
    <t>Check application form completeness, Return application back to applicant, receive updated application</t>
  </si>
  <si>
    <t xml:space="preserve">3 minutes </t>
  </si>
  <si>
    <t>Case Coverage: 49.4% with 12 repetitions</t>
  </si>
  <si>
    <t>Linear dominancy with Loops</t>
  </si>
  <si>
    <t>The graph does not change</t>
  </si>
  <si>
    <t>cf5k_LOGGEN_2</t>
  </si>
  <si>
    <t>22.902 KB</t>
  </si>
  <si>
    <t>4.1 minutes</t>
  </si>
  <si>
    <t>10.1007/978-3-319-23063-4_29</t>
  </si>
  <si>
    <t>Check application form completeness, loan application received, appraise property</t>
  </si>
  <si>
    <t>Case Coverage: 50.2% with 12 repetitions</t>
  </si>
  <si>
    <t>cm5k_LOGGEN_3</t>
  </si>
  <si>
    <t>22.267 KB</t>
  </si>
  <si>
    <t>3.9 minutes</t>
  </si>
  <si>
    <t>10.1007/978-3-319-23063-4_30</t>
  </si>
  <si>
    <t>Check application form completeness, loan application received, check credit history</t>
  </si>
  <si>
    <t>2 minutes 56 seconds</t>
  </si>
  <si>
    <t>cp5k_LOGGEN_4</t>
  </si>
  <si>
    <t>23.612 KB</t>
  </si>
  <si>
    <t>4.2 minutes</t>
  </si>
  <si>
    <t>10.1007/978-3-319-23063-4_31</t>
  </si>
  <si>
    <t>Check credit history, assess loan risk, Check application form completeness</t>
  </si>
  <si>
    <t xml:space="preserve">Check application form completeness </t>
  </si>
  <si>
    <t>Check application form completeness is shown as two seperate activities in concurrent loops in the process map</t>
  </si>
  <si>
    <t>Check credit histroy, asses loan risk</t>
  </si>
  <si>
    <t>Consistent with slight changes in the process map displayed at path detail increase.</t>
  </si>
  <si>
    <t>IOR5k_LOGGEN_5</t>
  </si>
  <si>
    <t>22.820 KB</t>
  </si>
  <si>
    <t>10.1007/978-3-319-23063-4_32</t>
  </si>
  <si>
    <t>Check application form completeness, Loan application received, check credit history, assess loan risk</t>
  </si>
  <si>
    <t>2 minutes 52 seconds</t>
  </si>
  <si>
    <t>Case Coverage: 49.5% with 11 repetitions</t>
  </si>
  <si>
    <t>IRO5k_LOGGEN_6</t>
  </si>
  <si>
    <t>24.018 KB</t>
  </si>
  <si>
    <t>4.3 minutes</t>
  </si>
  <si>
    <t>10.1007/978-3-319-23063-4_33</t>
  </si>
  <si>
    <t>Return application back to applicant, receive updated application, check application form completeness</t>
  </si>
  <si>
    <t>2 minutes 32 seconds</t>
  </si>
  <si>
    <t>The graph stayed the same until 80% path detail increase</t>
  </si>
  <si>
    <t>lp5k_LOGGEN_7</t>
  </si>
  <si>
    <t>23.384 KB</t>
  </si>
  <si>
    <t>10.1007/978-3-319-23063-4_34</t>
  </si>
  <si>
    <t>Check application form completeness, assess eligibility, loan application received</t>
  </si>
  <si>
    <t>3 minutes 4 seconds</t>
  </si>
  <si>
    <t>Case Coverage: 49.7% with 16 repetitions</t>
  </si>
  <si>
    <t>OIR5k_LOGGEN_8</t>
  </si>
  <si>
    <t>35.986 KB</t>
  </si>
  <si>
    <t>5 minutes</t>
  </si>
  <si>
    <t>6.7 minutes</t>
  </si>
  <si>
    <t>10.1007/978-3-319-23063-4_36</t>
  </si>
  <si>
    <t>Assess_loan_risk, check_credit_history, added_activity</t>
  </si>
  <si>
    <t>Added_Activity, Appraise_property</t>
  </si>
  <si>
    <t>Max Repereition: 22, Case Coverage: 42.5%</t>
  </si>
  <si>
    <t>ORI5k_LOGGEN_9</t>
  </si>
  <si>
    <t>25.815 KB</t>
  </si>
  <si>
    <t>4.6 minutes</t>
  </si>
  <si>
    <t>10.1007/978-3-319-23063-4_37</t>
  </si>
  <si>
    <t>Check_application_form _completeness, Check application form completeness, return_application_back_to_applicant</t>
  </si>
  <si>
    <t>3 minutes 52 seconds</t>
  </si>
  <si>
    <t>Case Coverage: 25.5% with 12 repetitions</t>
  </si>
  <si>
    <t>pm5k_LOGGEN_1</t>
  </si>
  <si>
    <t>22.478 KB</t>
  </si>
  <si>
    <t>10.1007/978-3-319-23063-4_39</t>
  </si>
  <si>
    <t>3 minutes 32 seconds</t>
  </si>
  <si>
    <t>Case Coverage: 49.7% with 12 repetitions</t>
  </si>
  <si>
    <t xml:space="preserve">The graph stayed the same until 90% path detail increase, </t>
  </si>
  <si>
    <t>RIO5k_LOGGEN_3</t>
  </si>
  <si>
    <t>22.962 KB</t>
  </si>
  <si>
    <t>10.1007/978-3-319-23063-4_41</t>
  </si>
  <si>
    <t>Check application form completeness, check credit history, assess loan risk</t>
  </si>
  <si>
    <t>2 minutes 20 seconds</t>
  </si>
  <si>
    <t>Case Coverage: 49.7% with 18 repetitions</t>
  </si>
  <si>
    <t>Return application to applicant, Receive updated application</t>
  </si>
  <si>
    <t>ROI5k_LOGGEN_4</t>
  </si>
  <si>
    <t>24.439 KB</t>
  </si>
  <si>
    <t>4.4 minutes</t>
  </si>
  <si>
    <t>10.1007/978-3-319-23063-4_42</t>
  </si>
  <si>
    <t>Check_application_form _completeness, appraise_property, replaced_activity</t>
  </si>
  <si>
    <t>2 minutes 40 seconds</t>
  </si>
  <si>
    <t>Loan application received, Check application from completeness, Return application to applicant, Receive updated application</t>
  </si>
  <si>
    <t>Loan application received and Checking for the completeness loop are both sides of the starting point, therefore there can be a problem in the concurrency since it is the same activity sequence</t>
  </si>
  <si>
    <t>rp5k_LOGGEN_5</t>
  </si>
  <si>
    <t>22.581 KB</t>
  </si>
  <si>
    <t>10.1007/978-3-319-23063-4_43</t>
  </si>
  <si>
    <t>Case Coverage: 50.1% with 12 repetitions</t>
  </si>
  <si>
    <t>sw5k_LOGGEN_6</t>
  </si>
  <si>
    <t>22.548 KB</t>
  </si>
  <si>
    <t>10.1007/978-3-319-23063-4_44</t>
  </si>
  <si>
    <t>Case Coverage: 50.1% with 11 repetitions</t>
  </si>
  <si>
    <t>Road Traffic Fine Management Process</t>
  </si>
  <si>
    <t>3.508 KB</t>
  </si>
  <si>
    <t>Resource, amount, dismissal, vehicleClass, totalPaymentAmount, lifecycle Transition, article, points, expense, notificationType, lastSent, PaymentAmount, matricola</t>
  </si>
  <si>
    <t>28.3 weeks</t>
  </si>
  <si>
    <t>48.8 weeks</t>
  </si>
  <si>
    <t>The frequency of resource is 73.12% for blank and has been noted at hightest with 1.53% frequency, so there is a missing identifier.</t>
  </si>
  <si>
    <t>Real-life event log for road traffic fine management</t>
  </si>
  <si>
    <t>10.4121/uuid:270fd440-1057-4fb9-89a9-b699b47990f5</t>
  </si>
  <si>
    <t>Balanced multi-perspective checking of process conformance</t>
  </si>
  <si>
    <t>Create fine, Send fine, Insert Fine notification, add penalty</t>
  </si>
  <si>
    <t>303 days, 21 hours</t>
  </si>
  <si>
    <t>Add penalty, send appeal to prefecture</t>
  </si>
  <si>
    <t>The max duration is 11.6 years for 1.94% coverage of all cases</t>
  </si>
  <si>
    <t>Create Fine, Send Fine</t>
  </si>
  <si>
    <t>538, 550, 541</t>
  </si>
  <si>
    <t>The absoulate frequency of the activities does not change with increases in path detail, therefore we can conclude that it is consistent.</t>
  </si>
  <si>
    <t>Sepsis Treatment Careflow</t>
  </si>
  <si>
    <t>5.19 MB</t>
  </si>
  <si>
    <t>Lifecycle Transition, Org: group, InfectionSsupected, DiagnosticBlood, DisfuncOrg, SIRSCritTachypnea, Hypotensie, SIRCritHeartRate, Infusion, DiagnosticArtAstrup, Age, DiagnosticSputum, DiagnosticLiquoe, DiagnosticOther, SIRCriteria2OrMore, DiagnosticIC, DiagnosticXthorax, SIRCritTemperature, DiagnosticUrinaryCulture,SIRCritLeucos, Oligurie, DiagnosticLacticAcid, Diagnose, Hypoxie, DiagnosticUrinarySediment, DiagnosticECG, Leucocytes, CRP, LacticAcid</t>
  </si>
  <si>
    <t>5.3 days</t>
  </si>
  <si>
    <t>28.5 days</t>
  </si>
  <si>
    <t>Healthcare</t>
  </si>
  <si>
    <t>Real-life event log for sepsis cases from a hospital</t>
  </si>
  <si>
    <t>10.4121/uuid:915d2bfb-7e84-49ad-a286-dc35f063a460</t>
  </si>
  <si>
    <t>Analyzing the Trajectories of Patients with Sepsis using Process Mining</t>
  </si>
  <si>
    <t>Leucocytes, CRP, LacticAcid</t>
  </si>
  <si>
    <t>47 minutes 31 seconds</t>
  </si>
  <si>
    <t>Release A, Return ER</t>
  </si>
  <si>
    <t>Case Coverage: 26.3%, Max. Duration: 13.7 months
Another Potential Problem with 'CRP, Leucocytes': Repetition of 40 times in a loop with a case coverage of 61.6%</t>
  </si>
  <si>
    <t>Leucocytes, CRP</t>
  </si>
  <si>
    <t xml:space="preserve">The primary path reveals a spaghetti behavior at 70% path detail and even when lowered furthered until it reaches 40% in path detail. Therefore the exhibited path is consistent. </t>
  </si>
  <si>
    <t>Synthetic event logs - review example large.xes.gz</t>
  </si>
  <si>
    <t>2010</t>
  </si>
  <si>
    <t>1.949 KB</t>
  </si>
  <si>
    <t>Resource, Lifecycle Transition, Description, Result</t>
  </si>
  <si>
    <t>84.2 years</t>
  </si>
  <si>
    <t>83.5 years</t>
  </si>
  <si>
    <t>Timestamp is not realistic. Missing duration for activities 6 of 14 activities with the totaling frequency of 19.46%.</t>
  </si>
  <si>
    <t xml:space="preserve">Synthetic Event log </t>
  </si>
  <si>
    <t>10.4121/uuid:da6aafef-5a86-4769-acf3-04e8ae5ab4fe</t>
  </si>
  <si>
    <t>Invite additional reviewer, get review x, time-out x</t>
  </si>
  <si>
    <t>5 years, 273 days</t>
  </si>
  <si>
    <t>Decide, invite additional reviewer</t>
  </si>
  <si>
    <t>Maximal duration is 165.5 years with a case coverage of 93.7%</t>
  </si>
  <si>
    <t>invite additional reviewer, get review X</t>
  </si>
  <si>
    <t>Reviewer Name</t>
  </si>
  <si>
    <t>Anne, Mike, __INVALID__</t>
  </si>
  <si>
    <t>The exhibited behavior was not too complex therefore could be reviewed at 100%</t>
  </si>
  <si>
    <t>Synthetic Log Data of Distributed System</t>
  </si>
  <si>
    <t>1.864 KB</t>
  </si>
  <si>
    <t>Column 1, Service, RequestID, User, ClientIP, TimeTaken</t>
  </si>
  <si>
    <t>20 Minutes</t>
  </si>
  <si>
    <t>19.3 Minutes</t>
  </si>
  <si>
    <t>Timestamp as timestamp, Message and LogLevel activity attributes, RequestId as Case Identifier</t>
  </si>
  <si>
    <t>Logs from a distributed system, providing a comprehensive view of system behavior and performance.</t>
  </si>
  <si>
    <t>INFO-Status Updates, INFO-Startup Messages, WARNING-Resource Warnings</t>
  </si>
  <si>
    <t>21 minutes 21 seconds</t>
  </si>
  <si>
    <t>ERROR-Database Errors, ERROR-Database Errors</t>
  </si>
  <si>
    <t>Maximal duration is 15.2 years with a case coverage of 6.07%</t>
  </si>
  <si>
    <t>INFO-Status Updates, INFO-Status Updates</t>
  </si>
  <si>
    <t>At 90% most of the proccesses have no endpoints can be detected in the process map, however 100% exhibits spaghetti behavior and process map was too complex to overview only using my laptop as the number of variants are all unique.</t>
  </si>
  <si>
    <t>Testing Representational Biases</t>
  </si>
  <si>
    <t>duplicates-log-global-noise-1000a</t>
  </si>
  <si>
    <t>129 KB</t>
  </si>
  <si>
    <t>3.8 minutes</t>
  </si>
  <si>
    <t>Process Mining</t>
  </si>
  <si>
    <t>Synthetic event log to test the effect of representational bias used and the effect of erratic and infrequent behavior</t>
  </si>
  <si>
    <t>10.4121/uuid:25d6eef5-c427-42b5-ab38-5e512cca08a9</t>
  </si>
  <si>
    <t>On the Representational Bias in Process Mining</t>
  </si>
  <si>
    <t>b,a,c,d,x</t>
  </si>
  <si>
    <t>4 minutes 38 second</t>
  </si>
  <si>
    <t>c, b</t>
  </si>
  <si>
    <t>The event log was generated with no indication of activities. The max repetion of this activity also falls under a possible indication for performance as it displayes a loop however it still should be noted that 16.8 duration time was generated.</t>
  </si>
  <si>
    <t>b,c</t>
  </si>
  <si>
    <t xml:space="preserve">The total number of events were 5009 and the the top variant was in 908 of the cases therefore the observed path at 100% was not complex and could be easily analysed. </t>
  </si>
  <si>
    <t>duplicates-log-little-global-noise-1000a</t>
  </si>
  <si>
    <t>128 KB</t>
  </si>
  <si>
    <t>10.4121/uuid:25d6eef5-c427-42b5-ab38-5e512cca08a14</t>
  </si>
  <si>
    <t>4 minutes 44 seconds</t>
  </si>
  <si>
    <t>c,b</t>
  </si>
  <si>
    <t xml:space="preserve">The event log shares the same max duration as the first observed dataset from the same event log. </t>
  </si>
  <si>
    <t>The total number of cases have only 5 activities with only 7 variants in total, therefore no reduction was necessary.</t>
  </si>
  <si>
    <t>duplicates-log-little-local-noise-1000a</t>
  </si>
  <si>
    <t>3.6 minutes</t>
  </si>
  <si>
    <t>10.4121/uuid:25d6eef5-c427-42b5-ab38-5e512cca08a19</t>
  </si>
  <si>
    <t>4 minutes 13 seconds</t>
  </si>
  <si>
    <t>a,b</t>
  </si>
  <si>
    <t xml:space="preserve">The instance from start node (a) to node (b) in a sequence is taking the longest time with 16.8 hours. </t>
  </si>
  <si>
    <t>b,d; c,b</t>
  </si>
  <si>
    <t>There are only 3 variants and no path reduction is needed for the total of 5 activities in the process map.</t>
  </si>
  <si>
    <t>duplicates-log-local-noise-1000a</t>
  </si>
  <si>
    <t>10.4121/uuid:25d6eef5-c427-42b5-ab38-5e512cca08a24</t>
  </si>
  <si>
    <t>4 minutes 26 seconds</t>
  </si>
  <si>
    <t>Max repetititon is always one. The max duration is longest for the first sequence from a to b</t>
  </si>
  <si>
    <t>There are only 4 variants for 5.057 ebents with variant 1 covering 947 cases therefore the complexity of the map is simple.</t>
  </si>
  <si>
    <t>duplicates-no-noise-1000a</t>
  </si>
  <si>
    <t>127 KB</t>
  </si>
  <si>
    <t>Only 1 Variant, therefore the mean duration has been calculated according to the ascending case number for the top 5 case ids. Additionally, all activities share the same case coverage with 100%</t>
  </si>
  <si>
    <t>10.4121/uuid:25d6eef5-c427-42b5-ab38-5e512cca08a29</t>
  </si>
  <si>
    <t>b,a,c,d</t>
  </si>
  <si>
    <t>The loop is displaying the performance issues with 9.1 minutes</t>
  </si>
  <si>
    <t>a,b;b,c;c,b;b,d</t>
  </si>
  <si>
    <t xml:space="preserve">The map does not change even when more paths are discovered with 100%. Always consistent. </t>
  </si>
  <si>
    <t>duplicates-semi-local-noise-1000a</t>
  </si>
  <si>
    <t>10.4121/uuid:25d6eef5-c427-42b5-ab38-5e512cca08a34</t>
  </si>
  <si>
    <t>4 minutes 10 seconds</t>
  </si>
  <si>
    <t>The max repetition is the same when looked at the process map therefore the longest duration has been detected as a potential bottleneck</t>
  </si>
  <si>
    <t>b,d;c,b</t>
  </si>
  <si>
    <t>From 60% to 70% it is possible to observe that 29 processes end with activity x however the process map is consistent and path reduction is not needed.</t>
  </si>
  <si>
    <t>nfc-log-global-noise-1000a</t>
  </si>
  <si>
    <t>104 KB</t>
  </si>
  <si>
    <t>2.5 minutes</t>
  </si>
  <si>
    <t>2.8 minutes</t>
  </si>
  <si>
    <t>10.4121/uuid:25d6eef5-c427-42b5-ab38-5e512cca08a39</t>
  </si>
  <si>
    <t>d,b,e,g,a,c,f,x</t>
  </si>
  <si>
    <t>2 minutes 27 seconds</t>
  </si>
  <si>
    <t>d,f</t>
  </si>
  <si>
    <t>The max repetition is the same for all processes. Process d,f is the longest with 8.8 minutes</t>
  </si>
  <si>
    <t>b,d</t>
  </si>
  <si>
    <t xml:space="preserve">The path is always mostly dependent on the activitiy d. That does not change even with reduction and the map shows a consistent model. </t>
  </si>
  <si>
    <t>nfc-log-little-global-noise-1000a</t>
  </si>
  <si>
    <t>103 KB</t>
  </si>
  <si>
    <t>10.4121/uuid:25d6eef5-c427-42b5-ab38-5e512cca08a44</t>
  </si>
  <si>
    <t>2 minutes 59 seconds</t>
  </si>
  <si>
    <t>The max repetition is the same for all processes. Process d,f is the longest with 9 minutes</t>
  </si>
  <si>
    <t>a,c</t>
  </si>
  <si>
    <t>All processes show a dependency on activity d however process map stays consistent for all processes even when path is reduced to 90% and 80%. Therefore 100 was chosen given the number of cases.</t>
  </si>
  <si>
    <t>nfc-log-little-local-noise-1000a</t>
  </si>
  <si>
    <t>102 KB</t>
  </si>
  <si>
    <t>2.4 minutes</t>
  </si>
  <si>
    <t>2.7 minutes</t>
  </si>
  <si>
    <t>10.4121/uuid:25d6eef5-c427-42b5-ab38-5e512cca08a49</t>
  </si>
  <si>
    <t>2 minutes 42 seconds</t>
  </si>
  <si>
    <t>c,d</t>
  </si>
  <si>
    <t xml:space="preserve">All processes have the same number of cases with 260 and share the same case coverage of 26% for absolute frequency. Additionally, c to d takes 8.3 minutes to complete as maximal duration. </t>
  </si>
  <si>
    <t>a,c;d,f;c,f;d,c</t>
  </si>
  <si>
    <t>nfc-log-local-noise-1000a</t>
  </si>
  <si>
    <t>10.4121/uuid:25d6eef5-c427-42b5-ab38-5e512cca08a54</t>
  </si>
  <si>
    <t>2 minutes 46 seconds</t>
  </si>
  <si>
    <t>d,e</t>
  </si>
  <si>
    <t xml:space="preserve">The max repetition for all processes is one when the process map is observed with the longest taking 8.7 minutes </t>
  </si>
  <si>
    <t>d,g;b,e</t>
  </si>
  <si>
    <t>nfc-log-no-noise-1000a</t>
  </si>
  <si>
    <t>2.3 minutes</t>
  </si>
  <si>
    <t>10.4121/uuid:25d6eef5-c427-42b5-ab38-5e512cca08a59</t>
  </si>
  <si>
    <t>d,b,e,g,a,c,f</t>
  </si>
  <si>
    <t>2 minutes 39 seconds</t>
  </si>
  <si>
    <t>The max repetition is one for all processes with longest having 7.5 as duration.</t>
  </si>
  <si>
    <t xml:space="preserve">With 100% the process map is still simple and can be easily observed. The absolute frequency for processes does not change when reducted by 10% in each iteration. </t>
  </si>
  <si>
    <t>nfc-log-semi-local-noise-1000a</t>
  </si>
  <si>
    <t>2.6 minutes</t>
  </si>
  <si>
    <t>10.4121/uuid:25d6eef5-c427-42b5-ab38-5e512cca08a64</t>
  </si>
  <si>
    <t>d,a,c,f,b,e,g,x</t>
  </si>
  <si>
    <t>The max repetition is one for all processes with longest duration from c to d with 7.2 minutes</t>
  </si>
  <si>
    <t>c,d;d,f</t>
  </si>
  <si>
    <t xml:space="preserve">80%, 90% and 100% share all consistent path ways for processes therefore displaying a consistent behavior for the activities and dependencies between them. </t>
  </si>
  <si>
    <t>parallel-log-global-noise-1000a</t>
  </si>
  <si>
    <t>130 KB</t>
  </si>
  <si>
    <t>114 seconds</t>
  </si>
  <si>
    <t>2.1 minutes</t>
  </si>
  <si>
    <t>10.4121/uuid:25d6eef5-c427-42b5-ab38-5e512cca08a69</t>
  </si>
  <si>
    <t>1 minutes 56 seconds</t>
  </si>
  <si>
    <t>b,a</t>
  </si>
  <si>
    <t>The max repetition is one for all processes with longest duration from c to d with 7.2 minutes and a case coverage of 19.7%</t>
  </si>
  <si>
    <t>b,e</t>
  </si>
  <si>
    <t xml:space="preserve">At 90% no process is still complete therefore when 100% is observed the process paths show a significant change. </t>
  </si>
  <si>
    <t>parallel-log-little-global-noise-1000a</t>
  </si>
  <si>
    <t>107 seconds</t>
  </si>
  <si>
    <t>119 seconds</t>
  </si>
  <si>
    <t>10.4121/uuid:25d6eef5-c427-42b5-ab38-5e512cca08a74</t>
  </si>
  <si>
    <t>1 minute 59 seconds</t>
  </si>
  <si>
    <t>c,a</t>
  </si>
  <si>
    <t>The max repetition for all processes is one with longest duration of 6.9 minutes and a case coverage of 18.7%</t>
  </si>
  <si>
    <t>d,a</t>
  </si>
  <si>
    <t>From 90% still no process has ended therefore the process map changes from 90% to 100%. However from 0% to 90% it is consistent.</t>
  </si>
  <si>
    <t>parallel-log-little-local-noise-1000a</t>
  </si>
  <si>
    <t>112.5 seconds</t>
  </si>
  <si>
    <t>10.4121/uuid:25d6eef5-c427-42b5-ab38-5e512cca08a79</t>
  </si>
  <si>
    <t>2 minutes 9 seconds</t>
  </si>
  <si>
    <t>The max repetition for all processes is one with longest duration of 7.3 minutes and a case coverage of 18.1%</t>
  </si>
  <si>
    <t>e,a</t>
  </si>
  <si>
    <t>parallel-log-local-noise-1000a</t>
  </si>
  <si>
    <t>2 minutes</t>
  </si>
  <si>
    <t>10.4121/uuid:25d6eef5-c427-42b5-ab38-5e512cca08a84</t>
  </si>
  <si>
    <t>d,c,b,e,a,x</t>
  </si>
  <si>
    <t>2 minutes 4 seconds</t>
  </si>
  <si>
    <t>The max repetition is always one for all processes. The longest duration is 8.1 minutes covering 20.8% of all cases.</t>
  </si>
  <si>
    <t>e,d</t>
  </si>
  <si>
    <t>parallel-log-no-noise-1000a</t>
  </si>
  <si>
    <t>109 seconds</t>
  </si>
  <si>
    <t>10.4121/uuid:25d6eef5-c427-42b5-ab38-5e512cca08a89</t>
  </si>
  <si>
    <t>d,c,b,e,a</t>
  </si>
  <si>
    <t>d,a;b,c</t>
  </si>
  <si>
    <t>The longest duration has been noted as 5.8 minutes for both processes.</t>
  </si>
  <si>
    <t>d,b</t>
  </si>
  <si>
    <t>parallel-log-semi-local-noise-1000a</t>
  </si>
  <si>
    <t>117 seconds</t>
  </si>
  <si>
    <t>2.2 minutes</t>
  </si>
  <si>
    <t>10.4121/uuid:25d6eef5-c427-42b5-ab38-5e512cca08a94</t>
  </si>
  <si>
    <t>a,b,e,c,d,x</t>
  </si>
  <si>
    <t>2 minutes 13 seconds</t>
  </si>
  <si>
    <t>The longest duration is 7.7 minutes with a case coverage of 17.2%</t>
  </si>
  <si>
    <t xml:space="preserve"> The max duration of the primary process from 90% paths to 100% changes as well as the involved activities so classifying it under consistent would be misleading. </t>
  </si>
  <si>
    <t>skip-log-global-noise-1000a</t>
  </si>
  <si>
    <t>67 KB</t>
  </si>
  <si>
    <t>68 seconds</t>
  </si>
  <si>
    <t>89.9 seconds</t>
  </si>
  <si>
    <t>10.4121/uuid:25d6eef5-c427-42b5-ab38-5e512cca08a99</t>
  </si>
  <si>
    <t>a,c,b,x</t>
  </si>
  <si>
    <t>2 minutes 2 seconds</t>
  </si>
  <si>
    <t>The max duration is 5.8 minutes for the primary process from b to c. All processes have a max duration of one</t>
  </si>
  <si>
    <t xml:space="preserve">Absolute frequency and case frequency does not change for the primary processes (a,b;a,c;b,c) and is consistent from 90% to 100%. </t>
  </si>
  <si>
    <t>skip-log-little-global-noise-1000a</t>
  </si>
  <si>
    <t>65 KB</t>
  </si>
  <si>
    <t>76 seconds</t>
  </si>
  <si>
    <t>95.4 seconds</t>
  </si>
  <si>
    <t>10.4121/uuid:25d6eef5-c427-42b5-ab38-5e512cca08a104</t>
  </si>
  <si>
    <t>2 minutes 15 seconds</t>
  </si>
  <si>
    <t>The max duration is 6.6 minutes for the primary process from b to c. All processes have a max duration of one</t>
  </si>
  <si>
    <t>a,b;b,c</t>
  </si>
  <si>
    <t>skip-log-little-local-noise-1000a</t>
  </si>
  <si>
    <t>72 seconds</t>
  </si>
  <si>
    <t>92 seconds</t>
  </si>
  <si>
    <t>10.4121/uuid:25d6eef5-c427-42b5-ab38-5e512cca08a109</t>
  </si>
  <si>
    <t>1 minute 5 seconds</t>
  </si>
  <si>
    <t xml:space="preserve">There is no loops and all processes have a max repetition of 1. The longest duration is 9.7 minutes. </t>
  </si>
  <si>
    <t>Linear</t>
  </si>
  <si>
    <t xml:space="preserve">The path does not change when the path is increased or decreased. </t>
  </si>
  <si>
    <t>skip-log-local-noise-1000a</t>
  </si>
  <si>
    <t>64 KB</t>
  </si>
  <si>
    <t>69 seconds</t>
  </si>
  <si>
    <t>91.5 seconds</t>
  </si>
  <si>
    <t>10.4121/uuid:25d6eef5-c427-42b5-ab38-5e512cca08a114</t>
  </si>
  <si>
    <t>1 minute 46 seconds</t>
  </si>
  <si>
    <t>All processes have a max repetition of 1 and the primary potential bottleneck covers 47.2% of all cases and takes 6.5 minutes.</t>
  </si>
  <si>
    <t>From 50% to 60% there is a loop detected however besides that the path from 0% to 100% is consistent</t>
  </si>
  <si>
    <t>skip-log-no-noise-1000a</t>
  </si>
  <si>
    <t>63 KB</t>
  </si>
  <si>
    <t>73.5 seconds</t>
  </si>
  <si>
    <t>90.3 seconds</t>
  </si>
  <si>
    <t>10.4121/uuid:25d6eef5-c427-42b5-ab38-5e512cca08a119</t>
  </si>
  <si>
    <t>d,b,a,c,e</t>
  </si>
  <si>
    <t>1 minute 31 seconds</t>
  </si>
  <si>
    <t>The longest duration is 9.7 minutes covering 48.4% of all cases</t>
  </si>
  <si>
    <t>From 0% to 100% the process map does not change</t>
  </si>
  <si>
    <t>skip-log-semi-local-noise-1000a</t>
  </si>
  <si>
    <t>73 seconds</t>
  </si>
  <si>
    <t>95.5 seconds</t>
  </si>
  <si>
    <t>10.4121/uuid:25d6eef5-c427-42b5-ab38-5e512cca08a124</t>
  </si>
  <si>
    <t>1 minute 50 seconds</t>
  </si>
  <si>
    <t>The longest duration is 9.6 minutes from c to x however only covers 3% of all cases. Therefore the primary bottleneck can be pointed out as b,c with duration od 9 minutes and a case coverage of 50.1%.</t>
  </si>
  <si>
    <t>From 90% to 100% there is an additional path from activity x to activity c underlining another loop in the map. Therefore we cannot speak about a consistency as a whole</t>
  </si>
  <si>
    <t>Validation of Precision Measures - Event Logs and Process Models</t>
  </si>
  <si>
    <t>nec_a2_L</t>
  </si>
  <si>
    <t>2 KB</t>
  </si>
  <si>
    <t>Simulated log probability, concept instance, lifecycle transition, concept simulated</t>
  </si>
  <si>
    <t>19 minutes</t>
  </si>
  <si>
    <t>30.6 minutes</t>
  </si>
  <si>
    <t>In the simulation it is listed as completed and the complexity is low. For the mean duration calculation all 10 variants have been used because all varaints only can be seen in one case, therefore the calculation is done on the whole set.</t>
  </si>
  <si>
    <t>Validation to quantify over-approximation of process model behavior explained in the paper of "The Imprecisions of Precision Measures in Process Mining"</t>
  </si>
  <si>
    <t>10.4121/uuid:991753f7-a240-4ba6-a8a8-67174a08c51b</t>
  </si>
  <si>
    <t>The Imprecisions of Precision Measures in Process Mining</t>
  </si>
  <si>
    <t>E,D,C,B,A</t>
  </si>
  <si>
    <t>D,E</t>
  </si>
  <si>
    <t>Max repetition between activities D and E are displayed as a loop with a max repetition of 8 times.</t>
  </si>
  <si>
    <t>E,C</t>
  </si>
  <si>
    <t>From path detail of 60% with increases of 10%, there is always loops present, the graph layout is consistent and does not represent a complex process map.</t>
  </si>
  <si>
    <t>paoloceravolo/PM-Regensburg</t>
  </si>
  <si>
    <t>ArtificialPatientTreatmentOriginal</t>
  </si>
  <si>
    <t>35 KB</t>
  </si>
  <si>
    <t>Resource</t>
  </si>
  <si>
    <t>9.5 days</t>
  </si>
  <si>
    <t>9.6 days</t>
  </si>
  <si>
    <t>Columns must be chosen, however besides the mandatory attributes only resource is available. Easily reproducible</t>
  </si>
  <si>
    <t>Patient Treatment adopted in the Process Mining course at OTH in a.y. 2021/2022</t>
  </si>
  <si>
    <t>First consult, Blood test, Physical test</t>
  </si>
  <si>
    <t>9 days 3 hours</t>
  </si>
  <si>
    <t>Blood Test, X-ray Scan</t>
  </si>
  <si>
    <t xml:space="preserve">With a case coverage of 32% and duration of 6.9 this process can indicate a potential problem observed from the max. duration. All activities have a repeptition of 1, therefore this is the best indication for an assumption. </t>
  </si>
  <si>
    <t>Second consult, Medicine; Medicine, Final Consult</t>
  </si>
  <si>
    <t>Healthcare Professional Name</t>
  </si>
  <si>
    <t>Dr. Bob, Pharmacy, Nurse Jesse, Dr. Ben</t>
  </si>
  <si>
    <t xml:space="preserve">The absolute frequency stays on the stated primary dependency and the loops increase with each iteration from 80% to 90% and lastly to 100% but does not interfere with the interpratational side. </t>
  </si>
  <si>
    <t>ArtificialPatientTreatmentV2</t>
  </si>
  <si>
    <t>36 KB</t>
  </si>
  <si>
    <t>9.2 days</t>
  </si>
  <si>
    <t>9.3 days</t>
  </si>
  <si>
    <t>Patient Treatment adopted in the Process Mining course at OTH in a.y. 2021/2023</t>
  </si>
  <si>
    <t>Blood test, Physical Test, First Consult</t>
  </si>
  <si>
    <t>Second Consult, Surgery</t>
  </si>
  <si>
    <t>Case coverage:19%, Duration: 19%</t>
  </si>
  <si>
    <t>Medicine, Final Consult</t>
  </si>
  <si>
    <t>Dr. Anna, Lab, Dr. Bob</t>
  </si>
  <si>
    <t>Same process map is visible from 80% to 90% and consistent by 100%</t>
  </si>
  <si>
    <t>ArtificialPatientTreatmentV3</t>
  </si>
  <si>
    <t>37 KB</t>
  </si>
  <si>
    <t>9.1 days</t>
  </si>
  <si>
    <t>Patient Treatment adopted in the Process Mining course at OTH in a.y. 2021/2024</t>
  </si>
  <si>
    <t>Blood test, First Consult, Second Consult</t>
  </si>
  <si>
    <t xml:space="preserve">Case coverage:30.6%, Max duration: 6.9 days 
Even though 'Second consult, surgery' duration is 0.1 days longer, the case coverage is only 18.5%, therefore this could potentially be seen as the prominent performance issue. </t>
  </si>
  <si>
    <t>CallCenterLog</t>
  </si>
  <si>
    <t>766 KB</t>
  </si>
  <si>
    <t>Resource, Start Date, End Date, Agent Position, Topic, Service Type</t>
  </si>
  <si>
    <t>62.1 hours</t>
  </si>
  <si>
    <t>Columns must be chosen, for reproducability: Chosen columns for the dataset are 3 mandatory attributes and resource.</t>
  </si>
  <si>
    <t>Continental Airlines Call Center adopted in the Process Mining course at OTH in a.y. 2021/2022</t>
  </si>
  <si>
    <t>Inbounnd Call, Handle Case, Call Outbound</t>
  </si>
  <si>
    <t>4 days 1 hour</t>
  </si>
  <si>
    <t>Inbound Call, Inbound Call</t>
  </si>
  <si>
    <t xml:space="preserve">Repetition is 9 times </t>
  </si>
  <si>
    <t>Respondent Name</t>
  </si>
  <si>
    <t>Samuil, Mary, Jochem</t>
  </si>
  <si>
    <t>reviewing</t>
  </si>
  <si>
    <t>297 KB</t>
  </si>
  <si>
    <t>Resource, Start Timestamp, Complete Timestamp, Variant, Varinat Index, Lifecycle Transition, Description, Result by Reviewer B, Result by Reviewer C, Result by Reviewer A, rejects, accepts, Result by Reviewer X</t>
  </si>
  <si>
    <t>30.8 months</t>
  </si>
  <si>
    <t>27.7 months</t>
  </si>
  <si>
    <t>Review Process with acceptance or denial</t>
  </si>
  <si>
    <t>Decide, invite additional reviewer, get review X</t>
  </si>
  <si>
    <t>294 days 7 hours</t>
  </si>
  <si>
    <t>Get review X, decide</t>
  </si>
  <si>
    <t>Case coverage: 93%, Max duration: 26 months</t>
  </si>
  <si>
    <t>Will, Anne, __INVALID__</t>
  </si>
  <si>
    <t>microsoft/50BusinessAssignmentsLog</t>
  </si>
  <si>
    <t>Recorded_Business_Tasks</t>
  </si>
  <si>
    <t>2024</t>
  </si>
  <si>
    <t>2.60 MB</t>
  </si>
  <si>
    <t>RecordingId, StepName, StepDescription,ApplicationProcessName, ApplicationParentWindowName, AutomationStep, NextStepId, label_EventName, label_EventId</t>
  </si>
  <si>
    <t>12.4 months</t>
  </si>
  <si>
    <t>41.5 weeks</t>
  </si>
  <si>
    <t>Columns must be chosen before it can be imported to disco. Only 3 mandatory columns have been chosen due to lack of resources: Step Id as Case, Timestamp as Timestamp and StepName as Activity, ApplicationProcessName as Resource</t>
  </si>
  <si>
    <t>50 real business processes published for performing key GitHub operations on behalf of Microsoft employees and users</t>
  </si>
  <si>
    <t>Click UI element in window, Press button ind window, populate text field in window</t>
  </si>
  <si>
    <t>75 days 14 hours</t>
  </si>
  <si>
    <t>Press button in window,Press button in window</t>
  </si>
  <si>
    <t>Repetition: 51 Case coverage: 64%, Max. Duration: 50.1 weeks; because of how many times this process is repeated it is significantly a larger problem than other processes in the event log</t>
  </si>
  <si>
    <t>Click UI elemnt in window, Click UI elemnt in window</t>
  </si>
  <si>
    <t>Chrome, msedge, firefox</t>
  </si>
  <si>
    <t xml:space="preserve">90% was chosen to be so that the paths could be observed easier, however the absolute frequency does not change for other levels of path detail. </t>
  </si>
  <si>
    <t>Real-life event logs - Hospital log</t>
  </si>
  <si>
    <t>2.27 MB</t>
  </si>
  <si>
    <t>Lifecycle Transition, org:group, age, treatment code:1, diagnosis code:2, specialism code, diagnosis code:1, treatment code, diagnosis:2, diagnosis:1, diagnosis, diagnosis combination id:2, diagnosis combination id, diagnosis code, diagnosis treatment combination, specialism code:1, specialism code:2, number of executions, specialism code, producer code, section, activity code, age:1, age:2, treatment code:3, age:3, diagnosis code:3, diagnosis:3, diagnosis treatment combination, specialism code:3, treatment code:4, diagnosis code:4, age:4, diagnosis:4, diagnosis treatment combination id:4, specialism code:4, diagnosis code:5, diagnosis:5, treatment code:5, diagnosis treatment combination:5, specialism code:10, diagnosis code:10,diagnosis treatment combination:10, treatment code:7, treatment code:8, treatment code:6, treatment code:10, specialism code:6, specialism code:9, specialism code:7, specialism code:8, diagnosis:10, diagnosis code:9, diagnosis code:8, diagnosis code:7, diagnosis code:6, diagnosis:8, diagnosis:7, diagnosis:6, diagnosis:9, diagnosis treatment combination:7, diagnosis treatment combination:8, diagnosis treatment combination:9, diagnosis treatment combination:6, age:5, specialism code:15, specialism code:14, specialism code:13, specialism code:12, diagnosis code:12, diagnosis code:11, specialism code:11, diagnosis treatment combination:11, diagnosis treatment combination:13, diagnosis treatment combination:12, diagnosis treatment combination:15, diagnosis treatment combination:14, treatment code:12, treatment code:13, treatment code:11, treatment code:14, treatment code:15, diagnosis:15, diagnosis:14, diagnosis:11, diagnosis:13, diagnosis:12, diagnosis code: 14, diagnosis code:13, diagnosis code:15</t>
  </si>
  <si>
    <t>47.6 weeks</t>
  </si>
  <si>
    <t>12.7 months</t>
  </si>
  <si>
    <t>Org:group has been listed as on other attribute but for this analysis has been chosen as the resource</t>
  </si>
  <si>
    <t xml:space="preserve">Healthcare </t>
  </si>
  <si>
    <t>Real life log of a Dutch academic hospital</t>
  </si>
  <si>
    <t>10.1007/978-3-642-28108-2_17</t>
  </si>
  <si>
    <t>Analysis of Patient Treatment Procedures</t>
  </si>
  <si>
    <t>aanname laboratoriumonderzoek, ligdagen - alle spec.beh.kinderg.-reval</t>
  </si>
  <si>
    <t>268.93 days</t>
  </si>
  <si>
    <t>vervolgconsult poliklinisch, aanname laboratoriumonderzoek</t>
  </si>
  <si>
    <t>Max duration: 33.9 months, Case coverage: 19.2</t>
  </si>
  <si>
    <t>aanname laboratoriumonderzoek, aanname laboratoriumonderzoek</t>
  </si>
  <si>
    <t>General lab clinical chemistry, nursing ward, obstretrics &amp; gynaecology clinic</t>
  </si>
  <si>
    <t>31% Activity Detail, 
10% Path Detail</t>
  </si>
  <si>
    <t>With 100% Activities, 0% path details the displayed process map is too complex for analysis, therefore reduction needed to be made on both levels</t>
  </si>
  <si>
    <t>Data-driven Process Discovery - Artificial Event Log</t>
  </si>
  <si>
    <t>log-0-percent-noise.xes</t>
  </si>
  <si>
    <t>50.5 MB</t>
  </si>
  <si>
    <t>Lifecycle Transition, Priority, Nurse, Type</t>
  </si>
  <si>
    <t>86 minutes</t>
  </si>
  <si>
    <t>85.3 minutes</t>
  </si>
  <si>
    <t xml:space="preserve">The attribute "nurse" has been chosen as other however can be counted as a resource. </t>
  </si>
  <si>
    <t>Administrative Process for Healthcare</t>
  </si>
  <si>
    <t>Dataset generated to analyze and enhance process discovery methods with adding infrequencies, irregularities and noise to simulate real-world data</t>
  </si>
  <si>
    <t>10.4121/uuid:32cad43f-8bb9-46af-8333-48aae2bea037</t>
  </si>
  <si>
    <t>Check, Visit, Prepare, X-Ray, Triage, Register, Final Visit, Organize Ambulance</t>
  </si>
  <si>
    <t>1 hour 25 minutes</t>
  </si>
  <si>
    <t>Triage, Register</t>
  </si>
  <si>
    <t>100% of the cases must go through this step to be able to be considered in the process and it takes 88 minutes to be completed which shows an issue of performance</t>
  </si>
  <si>
    <t>Xray, Check</t>
  </si>
  <si>
    <t>Nurse Name</t>
  </si>
  <si>
    <t>Joe, John, Sue, Alice</t>
  </si>
  <si>
    <t>The path is consisent from 70% to 90%. Therefore 70% has been chosen as the primary path % considering the number of cases.</t>
  </si>
  <si>
    <t>log-5-percent-noise.xes</t>
  </si>
  <si>
    <t>5.537 KB</t>
  </si>
  <si>
    <t>87 minutes</t>
  </si>
  <si>
    <t>89.6 minutes</t>
  </si>
  <si>
    <t>10.4121/uuid:32cad43f-8bb9-46af-8333-48aae2bea038</t>
  </si>
  <si>
    <t>Register, Check</t>
  </si>
  <si>
    <t>The longest duration is for the process Register, Organize Ambulance with 4.9 hours however only covers 0.04% of all cases therefore Register, Check displays a bigger potential issue with 4.2 hours and a case coverage of 49.1%.</t>
  </si>
  <si>
    <t>Check, Xray</t>
  </si>
  <si>
    <t xml:space="preserve">For the primary observation the activity "Check" can be considered consistent for absolute frequency from 60% to 70% increase in details in paths, however new paths are added such as X-ray to organize ambulance with case coverage &lt;0.01%. With every increase in details process map is different. </t>
  </si>
  <si>
    <t>log-15-percent-noise.xes</t>
  </si>
  <si>
    <t>5.588 KB</t>
  </si>
  <si>
    <t>89 minutes</t>
  </si>
  <si>
    <t>98.3 minutes</t>
  </si>
  <si>
    <t>10.4121/uuid:32cad43f-8bb9-46af-8333-48aae2bea039</t>
  </si>
  <si>
    <t>Check, Visit</t>
  </si>
  <si>
    <t>The longest duration with 4.8 hours is shown for mutiple activities ranging from a case coverage of 0.1%  (Register, Organize Ambulance) to 49.4% (Register, Check). However it should be noted that Check, Visit covers 68.9% of the cases and lasts 4.2 hours. Therefore can be seen as the biggest perfomance issue covering the most amount of cases.</t>
  </si>
  <si>
    <t>The process map does not change in terms of absolute dependency. It is always most visible in activitiy "Check", however new processes can be seen with the increase of detail in paths.</t>
  </si>
  <si>
    <t>log-20-percent-noise.xes</t>
  </si>
  <si>
    <t>5.624 KB</t>
  </si>
  <si>
    <t>90 minutes</t>
  </si>
  <si>
    <t>102.6 minutes</t>
  </si>
  <si>
    <t>10.4121/uuid:32cad43f-8bb9-46af-8333-48aae2bea040</t>
  </si>
  <si>
    <t>It should be noted that the potential performance issue could be caused by the activity "Check", with three of the processes {(Register, Check), (Check,Visit), (Check,Check)} all having &gt;48% case coverage.</t>
  </si>
  <si>
    <t>log-25-percent-noise.xes</t>
  </si>
  <si>
    <t>5.681 KB</t>
  </si>
  <si>
    <t>91 minutes</t>
  </si>
  <si>
    <t>106.8 minutes</t>
  </si>
  <si>
    <t>10.4121/uuid:32cad43f-8bb9-46af-8333-48aae2bea041</t>
  </si>
  <si>
    <t>Register,Check</t>
  </si>
  <si>
    <t xml:space="preserve">The activity "Check" has the most process durations and a loop present, and should be considered as a potential problem in the map. </t>
  </si>
  <si>
    <t>The absolute frequency does not change and is dark in the activity "Check"; however with increases in detail more paths are visible.</t>
  </si>
  <si>
    <t>log-30-percent-noise.xes</t>
  </si>
  <si>
    <t>5.693 KB</t>
  </si>
  <si>
    <t>93 minutes</t>
  </si>
  <si>
    <t>110.8 minutes</t>
  </si>
  <si>
    <t>10.4121/uuid:32cad43f-8bb9-46af-8333-48aae2bea042</t>
  </si>
  <si>
    <t>Check,Visit</t>
  </si>
  <si>
    <t xml:space="preserve">Even though Check,Visit only has a duration of 4.1 hours it covers 69.3% all cases.The activity "Check" has the most process durations and a loop present, and should be considered as a potential problem in the map. </t>
  </si>
  <si>
    <t>log-35-percent-noise.xes</t>
  </si>
  <si>
    <t>6.162 KB</t>
  </si>
  <si>
    <t>94 minutes</t>
  </si>
  <si>
    <t>115.6 minutes</t>
  </si>
  <si>
    <t>10.4121/uuid:32cad43f-8bb9-46af-8333-48aae2bea043</t>
  </si>
  <si>
    <t xml:space="preserve">Even though Check,Visit only has a duration of 4.1 hours it covers 69.1% all cases.The activity "Check" has the most process durations and a loop present, and should be considered as a potential problem in the map. </t>
  </si>
  <si>
    <t>log-40-percent-noise.xes</t>
  </si>
  <si>
    <t>6.072 KB</t>
  </si>
  <si>
    <t>96 minutes</t>
  </si>
  <si>
    <t>119.4 minutes</t>
  </si>
  <si>
    <t>10.4121/uuid:32cad43f-8bb9-46af-8333-48aae2bea044</t>
  </si>
  <si>
    <t xml:space="preserve">Even though Check,Visit only has a duration of 4.2 hours it covers 69.4% all cases.The activity "Check" has the most process durations and a loop present, and should be considered as a potential problem in the map. </t>
  </si>
  <si>
    <t>Dataset Name</t>
  </si>
  <si>
    <t>Dataset File Name</t>
  </si>
  <si>
    <t>Source</t>
  </si>
  <si>
    <t>Keyword</t>
  </si>
  <si>
    <t>Dataset 
Year</t>
  </si>
  <si>
    <t>Dataset 
File Size</t>
  </si>
  <si>
    <t>Format</t>
  </si>
  <si>
    <t>Number of 
Additional Attributes</t>
  </si>
  <si>
    <t>Data Quality 
Issues</t>
  </si>
  <si>
    <t>Event Log 
Duration</t>
  </si>
  <si>
    <t>Start 
Date</t>
  </si>
  <si>
    <t>End 
Date</t>
  </si>
  <si>
    <t>Domain</t>
  </si>
  <si>
    <t>Kaggle</t>
  </si>
  <si>
    <t>Business Process Management</t>
  </si>
  <si>
    <t>Yes</t>
  </si>
  <si>
    <t>Timestamp does not include hour and minute</t>
  </si>
  <si>
    <t>Sales - Detailed sales data from Amazon on products and their performances</t>
  </si>
  <si>
    <t>4TU.ResearchData</t>
  </si>
  <si>
    <t>No</t>
  </si>
  <si>
    <t>Activity - Artificial event log for a digital photo copier</t>
  </si>
  <si>
    <t>Artificial structured control-flow event log of 30 activities.</t>
  </si>
  <si>
    <t>9 KB</t>
  </si>
  <si>
    <t>It does not have a end or start date</t>
  </si>
  <si>
    <t>None</t>
  </si>
  <si>
    <t>Syntethic Event Logs - aimed to support the evaluation of the performance of process discovery algorithms</t>
  </si>
  <si>
    <t>Benchmarking logs to test scalability of process discovery algorithms</t>
  </si>
  <si>
    <t>event_log_choice_1_1000</t>
  </si>
  <si>
    <t>532 KB</t>
  </si>
  <si>
    <t>Syntethic Event Logs -Artifical event log generated randomly from a process tree containing 30 activities to test control-flow discovery capabilites</t>
  </si>
  <si>
    <t>event_log_choice_2_100</t>
  </si>
  <si>
    <t>55 KB</t>
  </si>
  <si>
    <t>event_log_choice_2_1000</t>
  </si>
  <si>
    <t>530 KB</t>
  </si>
  <si>
    <t>event_log_choice_2_10000</t>
  </si>
  <si>
    <t>5.311 KB</t>
  </si>
  <si>
    <t>event_log_choice_5_1000</t>
  </si>
  <si>
    <t>event_log_choice_10_1000</t>
  </si>
  <si>
    <t>event_log_choice_10_10000</t>
  </si>
  <si>
    <t>5.315 KB</t>
  </si>
  <si>
    <t>event_log_choice_10_100000</t>
  </si>
  <si>
    <t>53.226 KB</t>
  </si>
  <si>
    <t>event_log_choice_100_10000</t>
  </si>
  <si>
    <t>5.339 KB</t>
  </si>
  <si>
    <t>event_log_choice_100_100000</t>
  </si>
  <si>
    <t>53.544 KB</t>
  </si>
  <si>
    <t>event_log_choice_loop_1_1000</t>
  </si>
  <si>
    <t>902 KB</t>
  </si>
  <si>
    <t>event_log_choice_loop_2_100</t>
  </si>
  <si>
    <t>92 KB</t>
  </si>
  <si>
    <t>event_log_choice_loop_2_1000</t>
  </si>
  <si>
    <t>8.744 KB</t>
  </si>
  <si>
    <t>event_log_choice_loop_2_10000</t>
  </si>
  <si>
    <t>879 KB</t>
  </si>
  <si>
    <t>event_log_choice_loop_5_1000</t>
  </si>
  <si>
    <t>569 KB</t>
  </si>
  <si>
    <t>event_log_choice_loop_10_1000</t>
  </si>
  <si>
    <t>20.5 KB</t>
  </si>
  <si>
    <t>event_log_choice_loop_10_10000</t>
  </si>
  <si>
    <t>8.793 KB</t>
  </si>
  <si>
    <t>event_log_choice_loop_10_100000</t>
  </si>
  <si>
    <t>88.017 KB</t>
  </si>
  <si>
    <t>event_log_choice_loop_100_10000</t>
  </si>
  <si>
    <t>8.948 KB</t>
  </si>
  <si>
    <t>event_log_choice_loop_100_100000</t>
  </si>
  <si>
    <t>88.559 KB</t>
  </si>
  <si>
    <t>event_log_parallel_1_1000</t>
  </si>
  <si>
    <t>531 KB</t>
  </si>
  <si>
    <t>event_log_parallel_2_100</t>
  </si>
  <si>
    <t>101 KB</t>
  </si>
  <si>
    <t>event_log_parallel_2_1000</t>
  </si>
  <si>
    <t>1001 KB</t>
  </si>
  <si>
    <t>event_log_parallel_2_10000</t>
  </si>
  <si>
    <t>10.000 KB</t>
  </si>
  <si>
    <t>event_log_parallel_5_1000</t>
  </si>
  <si>
    <t>2.410 KB</t>
  </si>
  <si>
    <t>event_log_parallel_10_1000</t>
  </si>
  <si>
    <t>4.764 KB</t>
  </si>
  <si>
    <t>event_log_parallel_10_10000</t>
  </si>
  <si>
    <t>47.678 KB</t>
  </si>
  <si>
    <t>event_log_parallel_10_100000</t>
  </si>
  <si>
    <t>476.733 KB</t>
  </si>
  <si>
    <t>event_log_parallel_100_10000</t>
  </si>
  <si>
    <t>474.309 KB</t>
  </si>
  <si>
    <t>event_log_sequence_1_1000</t>
  </si>
  <si>
    <t>event_log_sequence_2_100</t>
  </si>
  <si>
    <t>event_log_sequence_2_1000</t>
  </si>
  <si>
    <t>1000 KB</t>
  </si>
  <si>
    <t>event_log_sequence_2_10000</t>
  </si>
  <si>
    <t>10001 KB</t>
  </si>
  <si>
    <t>event_log_sequence_5_1000</t>
  </si>
  <si>
    <t>2.411 KB</t>
  </si>
  <si>
    <t>event_log_sequence_10_1000</t>
  </si>
  <si>
    <t>4.767 KB</t>
  </si>
  <si>
    <t>event_log_sequence_10_10000</t>
  </si>
  <si>
    <t>47.666 KB</t>
  </si>
  <si>
    <t>event_log_sequence_10_100000</t>
  </si>
  <si>
    <t>476.854 KB</t>
  </si>
  <si>
    <t>event_log_sequence_100_10000</t>
  </si>
  <si>
    <t>474.337 KB</t>
  </si>
  <si>
    <t>Syntethic Event Logs - Event log of a loan application process</t>
  </si>
  <si>
    <t>Business Process</t>
  </si>
  <si>
    <t>IT Service Management - Log of Volvo IT incident management system</t>
  </si>
  <si>
    <t xml:space="preserve">IT Service Management - Log of Volvo IT problem management (closed problems) </t>
  </si>
  <si>
    <t>IT Service Management -  Records containing relating to changes provided by the Rabobank Group ICT</t>
  </si>
  <si>
    <t>BPI Challenge 2014: Change details</t>
  </si>
  <si>
    <t>6.35 MB</t>
  </si>
  <si>
    <t>2 Rows Unlikely End Timestamp</t>
  </si>
  <si>
    <t>IT Service Management -  Activity-log related to the Incident-cases provided by the Rabobank Group ICT</t>
  </si>
  <si>
    <t>BPI Challenge 2014: Incident details</t>
  </si>
  <si>
    <t>13.6 MB</t>
  </si>
  <si>
    <t xml:space="preserve">203 trailing empty rows </t>
  </si>
  <si>
    <t>IT Service Management - Activity log for the incidents provided by the Rabobank Group ICT</t>
  </si>
  <si>
    <t>IT Service Management - Record details from an ITIL Service Management tool called HP Service Manager from Rabobank Group ICT</t>
  </si>
  <si>
    <t>Administrative Process - data containing all building permit applications over a period of approximately four years</t>
  </si>
  <si>
    <t>Administrative Process - customer activity log for complaints over a period of 8 months by the UWV (Employee Insurance Agency)</t>
  </si>
  <si>
    <t>BPI Challenge 2016: Questions</t>
  </si>
  <si>
    <t>30.7 MB</t>
  </si>
  <si>
    <t>294 Unmatched Quote</t>
  </si>
  <si>
    <t>Administrative Process - customer activity log for questions over a period of 8 months by the UWV (Employee Insurance Agency)</t>
  </si>
  <si>
    <t>BPI Challenge 2016: Werkmap Messages</t>
  </si>
  <si>
    <t>4.5 MB</t>
  </si>
  <si>
    <t xml:space="preserve">Administrative Process - showing when customers contacted the UWV (Employee Insurance Agency) through a digital channel over a period of 8 months  </t>
  </si>
  <si>
    <t>Administrative Process - Loan application process of a Dutch financial institute</t>
  </si>
  <si>
    <t>BPI Challenge 2018</t>
  </si>
  <si>
    <t>154.570 KB</t>
  </si>
  <si>
    <t>1821 Invalid Timestamp Sequence</t>
  </si>
  <si>
    <t>Administrative Process - Handling of applications for EU direct payments for German farmers from the European Agricultural Guarantee Fund</t>
  </si>
  <si>
    <t>Business Process Classification</t>
  </si>
  <si>
    <t xml:space="preserve">Administrative Process - Purchase order handling process of a multinational company  from the Netherlands in the area of coatings and paints </t>
  </si>
  <si>
    <t>BPI Challenge 2020: Domestic Declarations</t>
  </si>
  <si>
    <t>912 KB</t>
  </si>
  <si>
    <t>Fallback activity classifier</t>
  </si>
  <si>
    <t>Administrative Process - Two years of travel expense claims (permits and declaration documents)</t>
  </si>
  <si>
    <t>BPI Challenge 2020: International Declarations</t>
  </si>
  <si>
    <t>27.8 MB</t>
  </si>
  <si>
    <t>BPI Challenge 2020: Prepaid Travel Costs</t>
  </si>
  <si>
    <t>7.48 MB</t>
  </si>
  <si>
    <t>Administrative Process - Two years of events related to prepaid travel costs</t>
  </si>
  <si>
    <t>Administrative Process - Two years of travel expense claims (should not be travel related - unwanted deviation)</t>
  </si>
  <si>
    <t>BPI Challenge 2020: Travel Permit Data</t>
  </si>
  <si>
    <t>2020</t>
  </si>
  <si>
    <t>31.7 MB</t>
  </si>
  <si>
    <t>Clinical Process Mining Dataset</t>
  </si>
  <si>
    <t>8.2 KB</t>
  </si>
  <si>
    <t>.xlsx</t>
  </si>
  <si>
    <t>Healthcare - Medical Clinical Process Dataset</t>
  </si>
  <si>
    <t>Conformance Checking Challenge 2019 (CCC19)</t>
  </si>
  <si>
    <t>Conformance Checking</t>
  </si>
  <si>
    <t>1.615 KB</t>
  </si>
  <si>
    <t>528 Records with Missing Timestamp</t>
  </si>
  <si>
    <t>Healthcare- Medical Trainig Process</t>
  </si>
  <si>
    <t>Conformance Checking in the Large' (BPM 2013)</t>
  </si>
  <si>
    <t>PRaM6</t>
  </si>
  <si>
    <t>228 KB</t>
  </si>
  <si>
    <t>.mxml</t>
  </si>
  <si>
    <t>Synthethic Event Logs - Artificially Created - Model: Large Petri Nets (~320 transitions)</t>
  </si>
  <si>
    <t>prBm6</t>
  </si>
  <si>
    <t>299 KB</t>
  </si>
  <si>
    <t>prCm6</t>
  </si>
  <si>
    <t>prDm6</t>
  </si>
  <si>
    <t>1.919 KB</t>
  </si>
  <si>
    <t>prEm6</t>
  </si>
  <si>
    <t>691 KB</t>
  </si>
  <si>
    <t>prFm6</t>
  </si>
  <si>
    <t>1.933 KB</t>
  </si>
  <si>
    <t>prGm6</t>
  </si>
  <si>
    <t>Public Administration - Permit Application</t>
  </si>
  <si>
    <t>Law - Event log containing business lawsuits</t>
  </si>
  <si>
    <t>Event logs for process mining</t>
  </si>
  <si>
    <t>Event Log</t>
  </si>
  <si>
    <t>6 MB</t>
  </si>
  <si>
    <t>Administrative Process - Comprehensive view of car insurance claims</t>
  </si>
  <si>
    <t>Explainable BDI Agents</t>
  </si>
  <si>
    <t>FFAgent_belief_log</t>
  </si>
  <si>
    <t>466 KB</t>
  </si>
  <si>
    <t>7000 Malformed Rows</t>
  </si>
  <si>
    <t>Psychology - Recordings the past mental state activities of a leading firefighter agent</t>
  </si>
  <si>
    <t>FFAgent_behavior_log</t>
  </si>
  <si>
    <t>3999 Malformed Rows</t>
  </si>
  <si>
    <t>Financial - Event log obtained from the financial module of a regional hospital</t>
  </si>
  <si>
    <t>Software - XES software event log describing a single run</t>
  </si>
  <si>
    <t>2000-all-noise.xes</t>
  </si>
  <si>
    <t>Banking - Synthethic Bank Transaction Process Modeling</t>
  </si>
  <si>
    <t>10000-all-noise.xes</t>
  </si>
  <si>
    <t>3.475 KB</t>
  </si>
  <si>
    <t>NYS SPDES Multi-Sector General Permitted Facility</t>
  </si>
  <si>
    <t>505 KB</t>
  </si>
  <si>
    <t>1 Row Missing Timestamp</t>
  </si>
  <si>
    <t>Administrative Process - Information on facilities that have active MSGP coverage in New York State</t>
  </si>
  <si>
    <t>Process Discovery Contest 2016</t>
  </si>
  <si>
    <t>pdc_2016_1</t>
  </si>
  <si>
    <t>Timestamp is missing</t>
  </si>
  <si>
    <t>Evaluation and Improvement of Process Discovery Algorithms - containing ground truth logs</t>
  </si>
  <si>
    <t>pdc_2016_2</t>
  </si>
  <si>
    <t>29 KB</t>
  </si>
  <si>
    <t>pdc_2016_3</t>
  </si>
  <si>
    <t>26 KB</t>
  </si>
  <si>
    <t>pdc_2016_4</t>
  </si>
  <si>
    <t>42 KB</t>
  </si>
  <si>
    <t>pdc_2016_5</t>
  </si>
  <si>
    <t>75 KB</t>
  </si>
  <si>
    <t>pdc_2016_6</t>
  </si>
  <si>
    <t>30 KB</t>
  </si>
  <si>
    <t>pdc_2016_7</t>
  </si>
  <si>
    <t>39 KB</t>
  </si>
  <si>
    <t>pdc_2016_8</t>
  </si>
  <si>
    <t>25 KB</t>
  </si>
  <si>
    <t>pdc_2016_9</t>
  </si>
  <si>
    <t>48 KB</t>
  </si>
  <si>
    <t>pdc_2016_10</t>
  </si>
  <si>
    <t>Evaluation and Improvement of Process Discovery Algorithms - containing test logs</t>
  </si>
  <si>
    <t>27 KB</t>
  </si>
  <si>
    <t>24 KB</t>
  </si>
  <si>
    <t>41 KB</t>
  </si>
  <si>
    <t>74 KB</t>
  </si>
  <si>
    <t>38 KB</t>
  </si>
  <si>
    <t>23 KB</t>
  </si>
  <si>
    <t>46 KB</t>
  </si>
  <si>
    <t>28 KB</t>
  </si>
  <si>
    <t>1.657 KB</t>
  </si>
  <si>
    <t>Evaluation and Improvement of Process Discovery Algorithms - containing training logs</t>
  </si>
  <si>
    <t>1.146 KB</t>
  </si>
  <si>
    <t>1.022 KB</t>
  </si>
  <si>
    <t>1.844 KB</t>
  </si>
  <si>
    <t>2.676 KB</t>
  </si>
  <si>
    <t>1.221 KB</t>
  </si>
  <si>
    <t>1.843 KB</t>
  </si>
  <si>
    <t>925 KB</t>
  </si>
  <si>
    <t>1.986 KB</t>
  </si>
  <si>
    <t>1.401 KB</t>
  </si>
  <si>
    <t>Process Discovery Contest 2017</t>
  </si>
  <si>
    <t>pdc_2017_1</t>
  </si>
  <si>
    <t>pdc_2017_2</t>
  </si>
  <si>
    <t>60 KB</t>
  </si>
  <si>
    <t>pdc_2017_3</t>
  </si>
  <si>
    <t>pdc_2017_4</t>
  </si>
  <si>
    <t>52 KB</t>
  </si>
  <si>
    <t>pdc_2017_5</t>
  </si>
  <si>
    <t>56 KB</t>
  </si>
  <si>
    <t>pdc_2017_6</t>
  </si>
  <si>
    <t>pdc_2017_7</t>
  </si>
  <si>
    <t>20 KB</t>
  </si>
  <si>
    <t>pdc_2017_8</t>
  </si>
  <si>
    <t>pdc_2017_9</t>
  </si>
  <si>
    <t>53 KB</t>
  </si>
  <si>
    <t>pdc_2017_10</t>
  </si>
  <si>
    <t>58 KB</t>
  </si>
  <si>
    <t>33 KB</t>
  </si>
  <si>
    <t>51 KB</t>
  </si>
  <si>
    <t>18 KB</t>
  </si>
  <si>
    <t>34 KB</t>
  </si>
  <si>
    <t>1.740 KB</t>
  </si>
  <si>
    <t>1.734 KB</t>
  </si>
  <si>
    <t>1.355 KB</t>
  </si>
  <si>
    <t>2.204 KB</t>
  </si>
  <si>
    <t>2.265 KB</t>
  </si>
  <si>
    <t>849 KB</t>
  </si>
  <si>
    <t>897 KB</t>
  </si>
  <si>
    <t>1.028 KB</t>
  </si>
  <si>
    <t>2.567 KB</t>
  </si>
  <si>
    <t>1.604 KB</t>
  </si>
  <si>
    <t>Process Discovery Contest 2019</t>
  </si>
  <si>
    <t>pdc_2019_1</t>
  </si>
  <si>
    <t>967 KB</t>
  </si>
  <si>
    <t>pdc_2019_2</t>
  </si>
  <si>
    <t>230 KB</t>
  </si>
  <si>
    <t>pdc_2019_3</t>
  </si>
  <si>
    <t>152 KB</t>
  </si>
  <si>
    <t>pdc_2019_4</t>
  </si>
  <si>
    <t>122 KB</t>
  </si>
  <si>
    <t>pdc_2019_5</t>
  </si>
  <si>
    <t>145 KB</t>
  </si>
  <si>
    <t>pdc_2019_6</t>
  </si>
  <si>
    <t>109 KB</t>
  </si>
  <si>
    <t>pdc_2019_7</t>
  </si>
  <si>
    <t>731 KB</t>
  </si>
  <si>
    <t>pdc_2019_8</t>
  </si>
  <si>
    <t>485 KB</t>
  </si>
  <si>
    <t>pdc_2019_9</t>
  </si>
  <si>
    <t>400 KB</t>
  </si>
  <si>
    <t>pdc_2019_10</t>
  </si>
  <si>
    <t>303 KB</t>
  </si>
  <si>
    <t>962 KB</t>
  </si>
  <si>
    <t>226 KB</t>
  </si>
  <si>
    <t>147 KB</t>
  </si>
  <si>
    <t>118 KB</t>
  </si>
  <si>
    <t>140 KB</t>
  </si>
  <si>
    <t>726 KB</t>
  </si>
  <si>
    <t>481 KB</t>
  </si>
  <si>
    <t>395 KB</t>
  </si>
  <si>
    <t>6.785 KB</t>
  </si>
  <si>
    <t>1.607 KB</t>
  </si>
  <si>
    <t>1.031 KB</t>
  </si>
  <si>
    <t>874 KB</t>
  </si>
  <si>
    <t>927 KB</t>
  </si>
  <si>
    <t>752 KB</t>
  </si>
  <si>
    <t>1.079 KB</t>
  </si>
  <si>
    <t>2.980 KB</t>
  </si>
  <si>
    <t>2.973 KB</t>
  </si>
  <si>
    <t>2.095 KB</t>
  </si>
  <si>
    <t xml:space="preserve">Public Administration - Records of the execution of building permit application </t>
  </si>
  <si>
    <t>Large Synthehtic Logs</t>
  </si>
  <si>
    <t>Synthetic event logs</t>
  </si>
  <si>
    <t>L6</t>
  </si>
  <si>
    <t>8.357 KB</t>
  </si>
  <si>
    <t>L7</t>
  </si>
  <si>
    <t>8.287 KB</t>
  </si>
  <si>
    <t>L9</t>
  </si>
  <si>
    <t>10.851 KB</t>
  </si>
  <si>
    <t>L10</t>
  </si>
  <si>
    <t>10.732 KB</t>
  </si>
  <si>
    <t>L12</t>
  </si>
  <si>
    <t>6.442 KB</t>
  </si>
  <si>
    <t>L13</t>
  </si>
  <si>
    <t>6.533 KB</t>
  </si>
  <si>
    <t>L15</t>
  </si>
  <si>
    <t>15.073 KB</t>
  </si>
  <si>
    <t>L16</t>
  </si>
  <si>
    <t>14.887 KB</t>
  </si>
  <si>
    <t>L18</t>
  </si>
  <si>
    <t>14.573 KB</t>
  </si>
  <si>
    <t>L19</t>
  </si>
  <si>
    <t>14.608 KB</t>
  </si>
  <si>
    <t>L21</t>
  </si>
  <si>
    <t>12.676 KB</t>
  </si>
  <si>
    <t>L22</t>
  </si>
  <si>
    <t>12.608 KB</t>
  </si>
  <si>
    <t>L24</t>
  </si>
  <si>
    <t>2.880 KB</t>
  </si>
  <si>
    <t>L25</t>
  </si>
  <si>
    <t>2.838 KB</t>
  </si>
  <si>
    <t>L27</t>
  </si>
  <si>
    <t>3.194 KB</t>
  </si>
  <si>
    <t>L28</t>
  </si>
  <si>
    <t>3.111 KB</t>
  </si>
  <si>
    <t>L30</t>
  </si>
  <si>
    <t>14.133 KB</t>
  </si>
  <si>
    <t>L31</t>
  </si>
  <si>
    <t>14.137 KB</t>
  </si>
  <si>
    <t>L33</t>
  </si>
  <si>
    <t>14.344 KB</t>
  </si>
  <si>
    <t>L34</t>
  </si>
  <si>
    <t>14.832 KB</t>
  </si>
  <si>
    <t>L39</t>
  </si>
  <si>
    <t>8.373 KB</t>
  </si>
  <si>
    <t>L40</t>
  </si>
  <si>
    <t>8.376 KB</t>
  </si>
  <si>
    <t>L45</t>
  </si>
  <si>
    <t>4.881 KB</t>
  </si>
  <si>
    <t>L46</t>
  </si>
  <si>
    <t>4.968 KB</t>
  </si>
  <si>
    <t>L48</t>
  </si>
  <si>
    <t>14.924 KB</t>
  </si>
  <si>
    <t>L49</t>
  </si>
  <si>
    <t>10.796 KB</t>
  </si>
  <si>
    <t>L51</t>
  </si>
  <si>
    <t>12.696 KB</t>
  </si>
  <si>
    <t>L53</t>
  </si>
  <si>
    <t>3.209 KB</t>
  </si>
  <si>
    <t>L54</t>
  </si>
  <si>
    <t>4.983 KB</t>
  </si>
  <si>
    <t>L55</t>
  </si>
  <si>
    <t>8.409 KB</t>
  </si>
  <si>
    <t>L56</t>
  </si>
  <si>
    <t>6.678 KB</t>
  </si>
  <si>
    <t>L57</t>
  </si>
  <si>
    <t>14.570 KB</t>
  </si>
  <si>
    <t>L58</t>
  </si>
  <si>
    <t>8.367 KB</t>
  </si>
  <si>
    <t>L59</t>
  </si>
  <si>
    <t>2.805 KB</t>
  </si>
  <si>
    <t>L61</t>
  </si>
  <si>
    <t>15.519 KB</t>
  </si>
  <si>
    <t>L62</t>
  </si>
  <si>
    <t>14.100 KB</t>
  </si>
  <si>
    <t>Event log generation using tool "LOGGENERATOR"</t>
  </si>
  <si>
    <t>cb5k_LOGGEN_1</t>
  </si>
  <si>
    <t>22.653 KB</t>
  </si>
  <si>
    <t>cb5k_LOGGEN_2</t>
  </si>
  <si>
    <t>22.639 KB</t>
  </si>
  <si>
    <t>cb5k_LOGGEN_3</t>
  </si>
  <si>
    <t>22.751 KB</t>
  </si>
  <si>
    <t>cb5k_LOGGEN_4</t>
  </si>
  <si>
    <t>22.449 KB</t>
  </si>
  <si>
    <t>cb5k_LOGGEN_5</t>
  </si>
  <si>
    <t>22.448 KB</t>
  </si>
  <si>
    <t>cb5k_LOGGEN_6</t>
  </si>
  <si>
    <t>22.739 KB</t>
  </si>
  <si>
    <t>cb5k_LOGGEN_7</t>
  </si>
  <si>
    <t>22.768 KB</t>
  </si>
  <si>
    <t>cb5k_LOGGEN_8</t>
  </si>
  <si>
    <t>22.682 KB</t>
  </si>
  <si>
    <t>cb5k_LOGGEN_9</t>
  </si>
  <si>
    <t>22.591 KB</t>
  </si>
  <si>
    <t>cd5k_LOGGEN_0</t>
  </si>
  <si>
    <t>22.695 KB</t>
  </si>
  <si>
    <t>cd5k_LOGGEN_2</t>
  </si>
  <si>
    <t>22.482 KB</t>
  </si>
  <si>
    <t>cd5k_LOGGEN_3</t>
  </si>
  <si>
    <t>22.588 KB</t>
  </si>
  <si>
    <t>cd5k_LOGGEN_4</t>
  </si>
  <si>
    <t>22.341 KB</t>
  </si>
  <si>
    <t>cd5k_LOGGEN_5</t>
  </si>
  <si>
    <t>22.491 KB</t>
  </si>
  <si>
    <t>cd5k_LOGGEN_6</t>
  </si>
  <si>
    <t>22.770 KB</t>
  </si>
  <si>
    <t>cd5k_LOGGEN_7</t>
  </si>
  <si>
    <t>22.656 KB</t>
  </si>
  <si>
    <t>cd5k_LOGGEN_8</t>
  </si>
  <si>
    <t>22.597 KB</t>
  </si>
  <si>
    <t>cd5k_LOGGEN_9</t>
  </si>
  <si>
    <t>cf5k_LOGGEN_0</t>
  </si>
  <si>
    <t>22.657 KB</t>
  </si>
  <si>
    <t>cf5k_LOGGEN_1</t>
  </si>
  <si>
    <t>22.995 KB</t>
  </si>
  <si>
    <t>cf5k_LOGGEN_3</t>
  </si>
  <si>
    <t>22.987 KB</t>
  </si>
  <si>
    <t>cf5k_LOGGEN_4</t>
  </si>
  <si>
    <t>22.853 KB</t>
  </si>
  <si>
    <t>cf5k_LOGGEN_5</t>
  </si>
  <si>
    <t>22.861 KB</t>
  </si>
  <si>
    <t>cf5k_LOGGEN_6</t>
  </si>
  <si>
    <t>23.190 KB</t>
  </si>
  <si>
    <t>cf5k_LOGGEN_7</t>
  </si>
  <si>
    <t>23.038 KB</t>
  </si>
  <si>
    <t>cf5k_LOGGEN_8</t>
  </si>
  <si>
    <t>23.005 KB</t>
  </si>
  <si>
    <t>cf5k_LOGGEN_9</t>
  </si>
  <si>
    <t>22933 KB</t>
  </si>
  <si>
    <t>cm5k_LOGGEN_0</t>
  </si>
  <si>
    <t>22.894 KB</t>
  </si>
  <si>
    <t>cm5k_LOGGEN_1</t>
  </si>
  <si>
    <t>22.109 KB</t>
  </si>
  <si>
    <t>cm5k_LOGGEN_2</t>
  </si>
  <si>
    <t>22.293 KB</t>
  </si>
  <si>
    <t>cm5k_LOGGEN_4</t>
  </si>
  <si>
    <t>22.362 KB</t>
  </si>
  <si>
    <t>cm5k_LOGGEN_5</t>
  </si>
  <si>
    <t>22.028 KB</t>
  </si>
  <si>
    <t>cm5k_LOGGEN_6</t>
  </si>
  <si>
    <t>22.196 KB</t>
  </si>
  <si>
    <t>cm5k_LOGGEN_7</t>
  </si>
  <si>
    <t>22.200 KB</t>
  </si>
  <si>
    <t>cm5k_LOGGEN_8</t>
  </si>
  <si>
    <t>22.090 KB</t>
  </si>
  <si>
    <t>cm5k_LOGGEN_9</t>
  </si>
  <si>
    <t>22.303 KB</t>
  </si>
  <si>
    <t>cp5k_LOGGEN_0</t>
  </si>
  <si>
    <t>22.309 KB</t>
  </si>
  <si>
    <t>cp5k_LOGGEN_1</t>
  </si>
  <si>
    <t>23.310 KB</t>
  </si>
  <si>
    <t>cp5k_LOGGEN_2</t>
  </si>
  <si>
    <t>23.268 KB</t>
  </si>
  <si>
    <t>cp5k_LOGGEN_3</t>
  </si>
  <si>
    <t>23.336 KB</t>
  </si>
  <si>
    <t>cp5k_LOGGEN_5</t>
  </si>
  <si>
    <t>23.374 KB</t>
  </si>
  <si>
    <t>cp5k_LOGGEN_6</t>
  </si>
  <si>
    <t>23.330 KB</t>
  </si>
  <si>
    <t>cp5k_LOGGEN_7</t>
  </si>
  <si>
    <t>23.357 KB</t>
  </si>
  <si>
    <t>cp5k_LOGGEN_8</t>
  </si>
  <si>
    <t>23.335 KB</t>
  </si>
  <si>
    <t>cp5k_LOGGEN_9</t>
  </si>
  <si>
    <t>23.488 KB</t>
  </si>
  <si>
    <t>IOR5k_LOGGEN_0</t>
  </si>
  <si>
    <t>22.696 KB</t>
  </si>
  <si>
    <t>IOR5k_LOGGEN_1</t>
  </si>
  <si>
    <t>22.971 KB</t>
  </si>
  <si>
    <t>IOR5k_LOGGEN_2</t>
  </si>
  <si>
    <t>22.755 KB</t>
  </si>
  <si>
    <t>IOR5k_LOGGEN_3</t>
  </si>
  <si>
    <t>22.753 KB</t>
  </si>
  <si>
    <t>IOR5k_LOGGEN_4</t>
  </si>
  <si>
    <t>22.742 KB</t>
  </si>
  <si>
    <t>IOR5k_LOGGEN_6</t>
  </si>
  <si>
    <t>22.729 KB</t>
  </si>
  <si>
    <t>IOR5k_LOGGEN_7</t>
  </si>
  <si>
    <t>22.852 KB</t>
  </si>
  <si>
    <t>IOR5k_LOGGEN_8</t>
  </si>
  <si>
    <t>22.954 KB</t>
  </si>
  <si>
    <t>IOR5k_LOGGEN_9</t>
  </si>
  <si>
    <t>22.810 KB</t>
  </si>
  <si>
    <t>IRO5k_LOGGEN_0</t>
  </si>
  <si>
    <t>24.117 KB</t>
  </si>
  <si>
    <t>IRO5k_LOGGEN_1</t>
  </si>
  <si>
    <t>23.808 KB</t>
  </si>
  <si>
    <t>IRO5k_LOGGEN_2</t>
  </si>
  <si>
    <t>24.135 KB</t>
  </si>
  <si>
    <t>IRO5k_LOGGEN_3</t>
  </si>
  <si>
    <t>24.160 KB</t>
  </si>
  <si>
    <t>IRO5k_LOGGEN_4</t>
  </si>
  <si>
    <t>24.070 KB</t>
  </si>
  <si>
    <t>IRO5k_LOGGEN_5</t>
  </si>
  <si>
    <t>24.053 KB</t>
  </si>
  <si>
    <t>IRO5k_LOGGEN_7</t>
  </si>
  <si>
    <t>23.690 KB</t>
  </si>
  <si>
    <t>IRO5k_LOGGEN_8</t>
  </si>
  <si>
    <t>24.131 KB</t>
  </si>
  <si>
    <t>IRO5k_LOGGEN_9</t>
  </si>
  <si>
    <t>24.106 KB</t>
  </si>
  <si>
    <t>lp5k_LOGGEN_0</t>
  </si>
  <si>
    <t>23.402 KB</t>
  </si>
  <si>
    <t>lp5k_LOGGEN_1</t>
  </si>
  <si>
    <t>23.721 KB</t>
  </si>
  <si>
    <t>lp5k_LOGGEN_2</t>
  </si>
  <si>
    <t>23.325 KB</t>
  </si>
  <si>
    <t>lp5k_LOGGEN_3</t>
  </si>
  <si>
    <t>23.601 KB</t>
  </si>
  <si>
    <t>lp5k_LOGGEN_4</t>
  </si>
  <si>
    <t>23.475 KB</t>
  </si>
  <si>
    <t>lp5k_LOGGEN_5</t>
  </si>
  <si>
    <t>23.486 KB</t>
  </si>
  <si>
    <t>lp5k_LOGGEN_6</t>
  </si>
  <si>
    <t>23.408 KB</t>
  </si>
  <si>
    <t>lp5k_LOGGEN_8</t>
  </si>
  <si>
    <t>23.415 KB</t>
  </si>
  <si>
    <t>lp5k_LOGGEN_9</t>
  </si>
  <si>
    <t>23.331 KB</t>
  </si>
  <si>
    <t>OIR5k_LOGGEN_0</t>
  </si>
  <si>
    <t>35.670 KB</t>
  </si>
  <si>
    <t>OIR5k_LOGGEN_1</t>
  </si>
  <si>
    <t>35.847 KB</t>
  </si>
  <si>
    <t>OIR5k_LOGGEN_2</t>
  </si>
  <si>
    <t>35.906 KB</t>
  </si>
  <si>
    <t>OIR5k_LOGGEN_3</t>
  </si>
  <si>
    <t>35.748 KB</t>
  </si>
  <si>
    <t>OIR5k_LOGGEN_4</t>
  </si>
  <si>
    <t>35.518 KB</t>
  </si>
  <si>
    <t>OIR5k_LOGGEN_5</t>
  </si>
  <si>
    <t>35.903 KB</t>
  </si>
  <si>
    <t>OIR5k_LOGGEN_6</t>
  </si>
  <si>
    <t>36.527 KB</t>
  </si>
  <si>
    <t>OIR5k_LOGGEN_7</t>
  </si>
  <si>
    <t>35.924 KB</t>
  </si>
  <si>
    <t>OIR5k_LOGGEN_9</t>
  </si>
  <si>
    <t>35.869 KB</t>
  </si>
  <si>
    <t>ORI5k_LOGGEN_0</t>
  </si>
  <si>
    <t>25.493 KB</t>
  </si>
  <si>
    <t>ORI5k_LOGGEN_1</t>
  </si>
  <si>
    <t>25.913 KB</t>
  </si>
  <si>
    <t>ORI5k_LOGGEN_2</t>
  </si>
  <si>
    <t>25.456 KB</t>
  </si>
  <si>
    <t>ORI5k_LOGGEN_3</t>
  </si>
  <si>
    <t>25.158 KB</t>
  </si>
  <si>
    <t>ORI5k_LOGGEN_4</t>
  </si>
  <si>
    <t>25.506 KB</t>
  </si>
  <si>
    <t>ORI5k_LOGGEN_5</t>
  </si>
  <si>
    <t>25.550 KB</t>
  </si>
  <si>
    <t>ORI5k_LOGGEN_6</t>
  </si>
  <si>
    <t>25.743 KB</t>
  </si>
  <si>
    <t>ORI5k_LOGGEN_7</t>
  </si>
  <si>
    <t>25.449 KB</t>
  </si>
  <si>
    <t>ORI5k_LOGGEN_8</t>
  </si>
  <si>
    <t>25.664 KB</t>
  </si>
  <si>
    <t>pl5k_LOGGEN_0</t>
  </si>
  <si>
    <t>25.502 KB</t>
  </si>
  <si>
    <t>pl5k_LOGGEN_1</t>
  </si>
  <si>
    <t>22.699 KB</t>
  </si>
  <si>
    <t>pl5k_LOGGEN_2</t>
  </si>
  <si>
    <t>22.668 KB</t>
  </si>
  <si>
    <t>pl5k_LOGGEN_3</t>
  </si>
  <si>
    <t>22.714 KB</t>
  </si>
  <si>
    <t>pl5k_LOGGEN_4</t>
  </si>
  <si>
    <t>22.369 KB</t>
  </si>
  <si>
    <t>pl5k_LOGGEN_5</t>
  </si>
  <si>
    <t>22.673 KB</t>
  </si>
  <si>
    <t>pl5k_LOGGEN_6</t>
  </si>
  <si>
    <t>22.319 KB</t>
  </si>
  <si>
    <t>pl5k_LOGGEN_7</t>
  </si>
  <si>
    <t>22.738 KB</t>
  </si>
  <si>
    <t>pl5k_LOGGEN_8</t>
  </si>
  <si>
    <t>22.550 KB</t>
  </si>
  <si>
    <t>pl5k_LOGGEN_9</t>
  </si>
  <si>
    <t>22.507 KB</t>
  </si>
  <si>
    <t>pm5k_LOGGEN_0</t>
  </si>
  <si>
    <t>22.389 KB</t>
  </si>
  <si>
    <t>pm5k_LOGGEN_2</t>
  </si>
  <si>
    <t>22.592 KB</t>
  </si>
  <si>
    <t>pm5k_LOGGEN_3</t>
  </si>
  <si>
    <t>22.415 KB</t>
  </si>
  <si>
    <t>pm5k_LOGGEN_4</t>
  </si>
  <si>
    <t>22.277 KB</t>
  </si>
  <si>
    <t>pm5k_LOGGEN_5</t>
  </si>
  <si>
    <t>22.458 KB</t>
  </si>
  <si>
    <t>pm5k_LOGGEN_6</t>
  </si>
  <si>
    <t>22.472 KB</t>
  </si>
  <si>
    <t>pm5k_LOGGEN_7</t>
  </si>
  <si>
    <t>22.180 KB</t>
  </si>
  <si>
    <t>pm5k_LOGGEN_8</t>
  </si>
  <si>
    <t>22.311 KB</t>
  </si>
  <si>
    <t>pm5k_LOGGEN_9</t>
  </si>
  <si>
    <t>re5k_LOGGEN_0</t>
  </si>
  <si>
    <t>21.605 KB</t>
  </si>
  <si>
    <t>re5k_LOGGEN_1</t>
  </si>
  <si>
    <t>21.844 KB</t>
  </si>
  <si>
    <t>re5k_LOGGEN_2</t>
  </si>
  <si>
    <t>21.742 KB</t>
  </si>
  <si>
    <t>re5k_LOGGEN_3</t>
  </si>
  <si>
    <t>21.706 KB</t>
  </si>
  <si>
    <t>re5k_LOGGEN_4</t>
  </si>
  <si>
    <t>21.657 KB</t>
  </si>
  <si>
    <t>re5k_LOGGEN_5</t>
  </si>
  <si>
    <t>22.035 KB</t>
  </si>
  <si>
    <t>re5k_LOGGEN_6</t>
  </si>
  <si>
    <t>21.863 KB</t>
  </si>
  <si>
    <t>re5k_LOGGEN_7</t>
  </si>
  <si>
    <t>21.771 KB</t>
  </si>
  <si>
    <t>re5k_LOGGEN_8</t>
  </si>
  <si>
    <t>re5k_LOGGEN_9</t>
  </si>
  <si>
    <t>21.779 KB</t>
  </si>
  <si>
    <t>RIO5k_LOGGEN_0</t>
  </si>
  <si>
    <t>23.142 KB</t>
  </si>
  <si>
    <t>RIO5k_LOGGEN_1</t>
  </si>
  <si>
    <t>23.161 KB</t>
  </si>
  <si>
    <t>RIO5k_LOGGEN_2</t>
  </si>
  <si>
    <t>22.912 KB</t>
  </si>
  <si>
    <t>RIO5k_LOGGEN_4</t>
  </si>
  <si>
    <t>22.936 KB</t>
  </si>
  <si>
    <t>RIO5k_LOGGEN_5</t>
  </si>
  <si>
    <t>22.991 KB</t>
  </si>
  <si>
    <t>RIO5k_LOGGEN_6</t>
  </si>
  <si>
    <t>22.955 KB</t>
  </si>
  <si>
    <t>RIO5k_LOGGEN_7</t>
  </si>
  <si>
    <t>23.191 KB</t>
  </si>
  <si>
    <t>RIO5k_LOGGEN_8</t>
  </si>
  <si>
    <t>22.889 KB</t>
  </si>
  <si>
    <t>RIO5k_LOGGEN_9</t>
  </si>
  <si>
    <t>23.125 KB</t>
  </si>
  <si>
    <t>ROI5k_LOGGEN_0</t>
  </si>
  <si>
    <t>24.069 KB</t>
  </si>
  <si>
    <t>ROI5k_LOGGEN_1</t>
  </si>
  <si>
    <t>24.309 KB</t>
  </si>
  <si>
    <t>ROI5k_LOGGEN_2</t>
  </si>
  <si>
    <t>24.208 KB</t>
  </si>
  <si>
    <t>ROI5k_LOGGEN_3</t>
  </si>
  <si>
    <t>24.166 KB</t>
  </si>
  <si>
    <t>ROI5k_LOGGEN_5</t>
  </si>
  <si>
    <t>24.414 KB</t>
  </si>
  <si>
    <t>ROI5k_LOGGEN_6</t>
  </si>
  <si>
    <t>24.100 KB</t>
  </si>
  <si>
    <t>ROI5k_LOGGEN_7</t>
  </si>
  <si>
    <t>24.198 KB</t>
  </si>
  <si>
    <t>ROI5k_LOGGEN_8</t>
  </si>
  <si>
    <t>24.150 KB</t>
  </si>
  <si>
    <t>ROI5k_LOGGEN_9</t>
  </si>
  <si>
    <t>24.248 KB</t>
  </si>
  <si>
    <t>rp5k_LOGGEN_0</t>
  </si>
  <si>
    <t>22.681 KB</t>
  </si>
  <si>
    <t>rp5k_LOGGEN_1</t>
  </si>
  <si>
    <t>22.455 KB</t>
  </si>
  <si>
    <t>rp5k_LOGGEN_2</t>
  </si>
  <si>
    <t>rp5k_LOGGEN_3</t>
  </si>
  <si>
    <t>rp5k_LOGGEN_4</t>
  </si>
  <si>
    <t>rp5k_LOGGEN_6</t>
  </si>
  <si>
    <t>22.626 KB</t>
  </si>
  <si>
    <t>rp5k_LOGGEN_7</t>
  </si>
  <si>
    <t>22.680 KB</t>
  </si>
  <si>
    <t>rp5k_LOGGEN_8</t>
  </si>
  <si>
    <t>22.662 KB</t>
  </si>
  <si>
    <t>rp5k_LOGGEN_9</t>
  </si>
  <si>
    <t>22.670 KB</t>
  </si>
  <si>
    <t>sw5k_LOGGEN_0</t>
  </si>
  <si>
    <t>sw5k_LOGGEN_1</t>
  </si>
  <si>
    <t>22.633 KB</t>
  </si>
  <si>
    <t>sw5k_LOGGEN_2</t>
  </si>
  <si>
    <t>22.451 KB</t>
  </si>
  <si>
    <t>sw5k_LOGGEN_3</t>
  </si>
  <si>
    <t>sw5k_LOGGEN_4</t>
  </si>
  <si>
    <t>22.730 KB</t>
  </si>
  <si>
    <t>sw5k_LOGGEN_5</t>
  </si>
  <si>
    <t>22.723 KB</t>
  </si>
  <si>
    <t>sw5k_LOGGEN_7</t>
  </si>
  <si>
    <t>22.895 KB</t>
  </si>
  <si>
    <t>sw5k_LOGGEN_8</t>
  </si>
  <si>
    <t>22.593 KB</t>
  </si>
  <si>
    <t>sw5k_LOGGEN_9</t>
  </si>
  <si>
    <t>22.526 KB</t>
  </si>
  <si>
    <t>Public Administration - Real-life event log for road traffic fine management</t>
  </si>
  <si>
    <t>Healthcare - Real-life event log for sepsis cases from a hospital</t>
  </si>
  <si>
    <t>(Message column is chosen as activity attribute)</t>
  </si>
  <si>
    <t>duplicates-log-global-noise-1000b</t>
  </si>
  <si>
    <t>duplicates-log-global-noise-1000c</t>
  </si>
  <si>
    <t>duplicates-log-global-noise-1000d</t>
  </si>
  <si>
    <t>duplicates-log-global-noise-1000e</t>
  </si>
  <si>
    <t>duplicates-log-little-global-noise-1000b</t>
  </si>
  <si>
    <t>duplicates-log-little-global-noise-1000c</t>
  </si>
  <si>
    <t>duplicates-log-little-global-noise-1000d</t>
  </si>
  <si>
    <t>duplicates-log-little-global-noise-1000e</t>
  </si>
  <si>
    <t>duplicates-log-little-local-noise-1000b</t>
  </si>
  <si>
    <t>duplicates-log-little-local-noise-1000c</t>
  </si>
  <si>
    <t>duplicates-log-little-local-noise-1000d</t>
  </si>
  <si>
    <t>duplicates-log-little-local-noise-1000e</t>
  </si>
  <si>
    <t>duplicates-log-local-noise-1000b</t>
  </si>
  <si>
    <t>duplicates-log-local-noise-1000c</t>
  </si>
  <si>
    <t>duplicates-log-local-noise-1000d</t>
  </si>
  <si>
    <t>duplicates-log-local-noise-1000e</t>
  </si>
  <si>
    <t>duplicates-no-noise-1000b</t>
  </si>
  <si>
    <t>duplicates-no-noise-1000c</t>
  </si>
  <si>
    <t>duplicates-no-noise-1000d</t>
  </si>
  <si>
    <t>duplicates-no-noise-1000e</t>
  </si>
  <si>
    <t>duplicates-semi-local-noise-1000b</t>
  </si>
  <si>
    <t>duplicates-semi-local-noise-1000c</t>
  </si>
  <si>
    <t>duplicates-semi-local-noise-1000d</t>
  </si>
  <si>
    <t>duplicates-semi-local-noise-1000e</t>
  </si>
  <si>
    <t>nfc-log-global-noise-1000b</t>
  </si>
  <si>
    <t>105 KB</t>
  </si>
  <si>
    <t>nfc-log-global-noise-1000c</t>
  </si>
  <si>
    <t>nfc-log-global-noise-1000d</t>
  </si>
  <si>
    <t>nfc-log-global-noise-1000e</t>
  </si>
  <si>
    <t>nfc-log-little-global-noise-1000b</t>
  </si>
  <si>
    <t>nfc-log-little-global-noise-1000c</t>
  </si>
  <si>
    <t>nfc-log-little-global-noise-1000d</t>
  </si>
  <si>
    <t>nfc-log-little-global-noise-1000e</t>
  </si>
  <si>
    <t>nfc-log-little-local-noise-1000b</t>
  </si>
  <si>
    <t>nfc-log-little-local-noise-1000c</t>
  </si>
  <si>
    <t>nfc-log-little-local-noise-1000d</t>
  </si>
  <si>
    <t>nfc-log-little-local-noise-1000e</t>
  </si>
  <si>
    <t>nfc-log-local-noise-1000b</t>
  </si>
  <si>
    <t>nfc-log-local-noise-1000c</t>
  </si>
  <si>
    <t>nfc-log-local-noise-1000d</t>
  </si>
  <si>
    <t>nfc-log-local-noise-1000e</t>
  </si>
  <si>
    <t>nfc-log-no-noise-1000b</t>
  </si>
  <si>
    <t>nfc-log-no-noise-1000c</t>
  </si>
  <si>
    <t>nfc-log-no-noise-1000d</t>
  </si>
  <si>
    <t>nfc-log-no-noise-1000e</t>
  </si>
  <si>
    <t>nfc-log-semi-local-noise-1000b</t>
  </si>
  <si>
    <t>nfc-log-semi-local-noise-1000c</t>
  </si>
  <si>
    <t>nfc-log-semi-local-noise-1000d</t>
  </si>
  <si>
    <t>nfc-log-semi-local-noise-1000e</t>
  </si>
  <si>
    <t>parallel-log-global-noise-1000b</t>
  </si>
  <si>
    <t>parallel-log-global-noise-1000c</t>
  </si>
  <si>
    <t>parallel-log-global-noise-1000d</t>
  </si>
  <si>
    <t>parallel-log-global-noise-1000e</t>
  </si>
  <si>
    <t>parallel-log-little-global-noise-1000b</t>
  </si>
  <si>
    <t>parallel-log-little-global-noise-1000c</t>
  </si>
  <si>
    <t>parallel-log-little-global-noise-1000d</t>
  </si>
  <si>
    <t>parallel-log-little-global-noise-1000e</t>
  </si>
  <si>
    <t>parallel-log-little-local-noise-1000b</t>
  </si>
  <si>
    <t>parallel-log-little-local-noise-1000c</t>
  </si>
  <si>
    <t>parallel-log-little-local-noise-1000d</t>
  </si>
  <si>
    <t>parallel-log-little-local-noise-1000e</t>
  </si>
  <si>
    <t>parallel-log-local-noise-1000b</t>
  </si>
  <si>
    <t>parallel-log-local-noise-1000c</t>
  </si>
  <si>
    <t>parallel-log-local-noise-1000d</t>
  </si>
  <si>
    <t>parallel-log-local-noise-1000e</t>
  </si>
  <si>
    <t>parallel-log-no-noise-1000b</t>
  </si>
  <si>
    <t>parallel-log-no-noise-1000c</t>
  </si>
  <si>
    <t>parallel-log-no-noise-1000d</t>
  </si>
  <si>
    <t>parallel-log-no-noise-1000e</t>
  </si>
  <si>
    <t>parallel-log-semi-local-noise-1000b</t>
  </si>
  <si>
    <t>131 KB</t>
  </si>
  <si>
    <t>parallel-log-semi-local-noise-1000c</t>
  </si>
  <si>
    <t>parallel-log-semi-local-noise-1000d</t>
  </si>
  <si>
    <t>parallel-log-semi-local-noise-1000e</t>
  </si>
  <si>
    <t>66 KB</t>
  </si>
  <si>
    <t>skip-log-global-noise-1000b</t>
  </si>
  <si>
    <t>skip-log-global-noise-1000c</t>
  </si>
  <si>
    <t>skip-log-global-noise-1000d</t>
  </si>
  <si>
    <t>skip-log-global-noise-1000e</t>
  </si>
  <si>
    <t>skip-log-little-global-noise-1000b</t>
  </si>
  <si>
    <t>skip-log-little-global-noise-1000c</t>
  </si>
  <si>
    <t>skip-log-little-global-noise-1000d</t>
  </si>
  <si>
    <t>skip-log-little-global-noise-1000e</t>
  </si>
  <si>
    <t>skip-log-little-local-noise-1000b</t>
  </si>
  <si>
    <t>skip-log-little-local-noise-1000c</t>
  </si>
  <si>
    <t>skip-log-little-local-noise-1000d</t>
  </si>
  <si>
    <t>skip-log-little-local-noise-1000e</t>
  </si>
  <si>
    <t>skip-log-local-noise-1000b</t>
  </si>
  <si>
    <t>skip-log-local-noise-1000c</t>
  </si>
  <si>
    <t>skip-log-local-noise-1000d</t>
  </si>
  <si>
    <t>skip-log-local-noise-1000e</t>
  </si>
  <si>
    <t>skip-log-no-noise-1000b</t>
  </si>
  <si>
    <t>skip-log-no-noise-1000c</t>
  </si>
  <si>
    <t>skip-log-no-noise-1000d</t>
  </si>
  <si>
    <t>skip-log-no-noise-1000e</t>
  </si>
  <si>
    <t>skip-log-semi-local-noise-1000b</t>
  </si>
  <si>
    <t>skip-log-semi-local-noise-1000c</t>
  </si>
  <si>
    <t>skip-log-semi-local-noise-1000d</t>
  </si>
  <si>
    <t>skip-log-semi-local-noise-1000e</t>
  </si>
  <si>
    <t>Understand Travel Reimbursement Process</t>
  </si>
  <si>
    <t>InternationalDeclarations</t>
  </si>
  <si>
    <t>28.516 KB</t>
  </si>
  <si>
    <t>Administrative Process - Travel Reimbursement Processing</t>
  </si>
  <si>
    <t>DomesticDeclarations</t>
  </si>
  <si>
    <t>20.017 KB</t>
  </si>
  <si>
    <t>PrepaidTravelCost</t>
  </si>
  <si>
    <t>7.665 KB</t>
  </si>
  <si>
    <t>RequestForPayment</t>
  </si>
  <si>
    <t>PermitLog</t>
  </si>
  <si>
    <t>32.471 KB</t>
  </si>
  <si>
    <t>An Event Log described in the Paper o"The Imprecisions of Precision Measures in Process Mining"</t>
  </si>
  <si>
    <t>Incident management process enriched event log</t>
  </si>
  <si>
    <t>UC Irvine Machine Learning Repository</t>
  </si>
  <si>
    <t>2.3 MB</t>
  </si>
  <si>
    <t>53,084 Malformed Timestamp</t>
  </si>
  <si>
    <t>IT Service Management - Audit Process</t>
  </si>
  <si>
    <t>bhagyashri-somnathe/Incident-Impact-Analysis</t>
  </si>
  <si>
    <t>Github</t>
  </si>
  <si>
    <t>Business Process Management Dataset</t>
  </si>
  <si>
    <t>17 MB</t>
  </si>
  <si>
    <t>IT Service Management - Predicting the impact of the incident raised by the customer</t>
  </si>
  <si>
    <t>ERamaM/ProcessMiningDatasets</t>
  </si>
  <si>
    <t>nasa</t>
  </si>
  <si>
    <t>Process Mining Dataset</t>
  </si>
  <si>
    <t>1.609 KB</t>
  </si>
  <si>
    <t>Software - XES obtainted through instrumenting NASA CEV class</t>
  </si>
  <si>
    <t>KDMG/process-mining</t>
  </si>
  <si>
    <t>testBank2000NoRandomNoise</t>
  </si>
  <si>
    <t>2023</t>
  </si>
  <si>
    <t>7.2 MB</t>
  </si>
  <si>
    <t>Banking - Model Repair Supported by Frequent Anomalous Local Instance Graphs</t>
  </si>
  <si>
    <t>Brain515/ProcessMiningDatasets</t>
  </si>
  <si>
    <t>finale</t>
  </si>
  <si>
    <t>3.11 MB</t>
  </si>
  <si>
    <t>Administrative Process - Event log concerning the ticketing management process of the Help desk of an Italian software company</t>
  </si>
  <si>
    <t>Synthehic2</t>
  </si>
  <si>
    <t>7.067 KB</t>
  </si>
  <si>
    <t>Synthetic Event Logs</t>
  </si>
  <si>
    <t>Synthehic3</t>
  </si>
  <si>
    <t>12.622 KB</t>
  </si>
  <si>
    <t>ETMC4200</t>
  </si>
  <si>
    <t>5.46 MB</t>
  </si>
  <si>
    <t>Synthehic1</t>
  </si>
  <si>
    <t>583 KB</t>
  </si>
  <si>
    <t>dr-jonathan-robinson/process-mining-examples</t>
  </si>
  <si>
    <t>running-example</t>
  </si>
  <si>
    <t>3.59 KB</t>
  </si>
  <si>
    <t>Administrative Process - Ticket Checking and Compensation</t>
  </si>
  <si>
    <t>matteosalausi/MMI_API_Process_Mining</t>
  </si>
  <si>
    <t>detailed_Version</t>
  </si>
  <si>
    <t>20.806 KB</t>
  </si>
  <si>
    <t>5 Unlikely End Timestamp</t>
  </si>
  <si>
    <t>Software - Version Management and API Change Assesment to develop a Master Thesis</t>
  </si>
  <si>
    <t>Meta-Group/tpot_pm</t>
  </si>
  <si>
    <t>helpdesk</t>
  </si>
  <si>
    <t>938 KB</t>
  </si>
  <si>
    <t>AlemannoGiuseppe/Case-study-on-Process-Mining---Alemanno---Formal-Methods</t>
  </si>
  <si>
    <t>OrdonezB_All</t>
  </si>
  <si>
    <t>199 KB</t>
  </si>
  <si>
    <t>Fallback Activity Classifier</t>
  </si>
  <si>
    <t>Daily Activity - Compilation of individual daily activities</t>
  </si>
  <si>
    <t>query</t>
  </si>
  <si>
    <t>Preprocessing of timestaps is needed, In its current state it cannot be imported to Disco</t>
  </si>
  <si>
    <t>Healtcare - Patient Treatment adopted in the Process Mining course at OTH in a.y. 2021/2022</t>
  </si>
  <si>
    <t>Healtcare - Patient Treatment adopted in the Process Mining course at OTH in a.y. 2021/2023</t>
  </si>
  <si>
    <t>Healtcare - Patient Treatment adopted in the Process Mining course at OTH in a.y. 2021/2024</t>
  </si>
  <si>
    <t>Administrative Process - Continental Airlines Call Center adopted in the Process Mining course at OTH in a.y. 2021/2022</t>
  </si>
  <si>
    <t>QualityControl</t>
  </si>
  <si>
    <t>1.319 KB</t>
  </si>
  <si>
    <t>1 Malformed Row</t>
  </si>
  <si>
    <t>Administrative Process - adopted in the Process Mining course at OTH in a.y. 2021/2023</t>
  </si>
  <si>
    <t>repairExample</t>
  </si>
  <si>
    <t>3612 Event Pair Mismatch</t>
  </si>
  <si>
    <t>Administrative Process - adopted in the Process Mining course at OTH in a.y. 2021/2024</t>
  </si>
  <si>
    <t>asicoderOfficial/Bank_transactions</t>
  </si>
  <si>
    <t>bank</t>
  </si>
  <si>
    <t>"Knowledge Graph" Dataset</t>
  </si>
  <si>
    <t>6.405 KB</t>
  </si>
  <si>
    <t>Banking - Dataset extracted from statements of various bank accounts</t>
  </si>
  <si>
    <t>"Event Log" Dataset</t>
  </si>
  <si>
    <t xml:space="preserve">Administrative Process - 50 real business processes </t>
  </si>
  <si>
    <t>NilsBerni/RealLifeEventLogs</t>
  </si>
  <si>
    <t>Weekend</t>
  </si>
  <si>
    <t>Labour</t>
  </si>
  <si>
    <t>332 KB</t>
  </si>
  <si>
    <t>zlamDev/EventLogs</t>
  </si>
  <si>
    <t>EventlogsPart4</t>
  </si>
  <si>
    <t>Administrative Process - Management and Screening of Application and Interview Process</t>
  </si>
  <si>
    <t>EventlogsPart2</t>
  </si>
  <si>
    <t>EventlogsPart1</t>
  </si>
  <si>
    <t>EventLogsPart3</t>
  </si>
  <si>
    <t>Open Seizure Database v1.0.0</t>
  </si>
  <si>
    <t>osdb_3min_tcSeizures</t>
  </si>
  <si>
    <t>IEEEDataPort</t>
  </si>
  <si>
    <t>1 KB</t>
  </si>
  <si>
    <t>Healthcare - Multimodal sensor data from 49 participants for open seizure</t>
  </si>
  <si>
    <t>osdb_3min_fallEvents</t>
  </si>
  <si>
    <t>osdb_3min_allSeizures</t>
  </si>
  <si>
    <t>14 KB</t>
  </si>
  <si>
    <t>Healthcare - Real life log of a Dutch academic hospital</t>
  </si>
  <si>
    <t>Credit Requirement Event Logs</t>
  </si>
  <si>
    <t>35.6 MB</t>
  </si>
  <si>
    <t>10.035 Event Pair Mismatch</t>
  </si>
  <si>
    <t>Banking - Credit requirement process in a bank</t>
  </si>
  <si>
    <t>Electronic Invoicing Event Logs</t>
  </si>
  <si>
    <t>72.8 MB</t>
  </si>
  <si>
    <t>40.270 Event Pair Mismatch</t>
  </si>
  <si>
    <t>Finance - Electronic Invoicing Process Exectuion</t>
  </si>
  <si>
    <t>Document Processing Event Logs</t>
  </si>
  <si>
    <t>63.3 MB</t>
  </si>
  <si>
    <t>36.704 Event Pair mismatch</t>
  </si>
  <si>
    <t>Administrative Process - Information about Document Processing</t>
  </si>
  <si>
    <t>Synthethic event logs</t>
  </si>
  <si>
    <t>log-10-percent-noise.xes</t>
  </si>
  <si>
    <t>5.561 KB</t>
  </si>
  <si>
    <t>Single-Entry Single-Exit Decomposed Conformance Checking (IS 2014)</t>
  </si>
  <si>
    <t>pr-11-14-1904-A14_01.mxml</t>
  </si>
  <si>
    <t>183 KB</t>
  </si>
  <si>
    <t>pr-1-11-1244-A59_m17_l1.mxml</t>
  </si>
  <si>
    <t>pr-1-11-1244-A59_m17_l1_noise.mxml</t>
  </si>
  <si>
    <t>189 KB</t>
  </si>
  <si>
    <t>pr-1-11-1244-A59_m29_l2.mxml</t>
  </si>
  <si>
    <t>325 KB</t>
  </si>
  <si>
    <t>pr-1-11-1244-A59_m29_l2_noise.mxml</t>
  </si>
  <si>
    <t>328 KB</t>
  </si>
  <si>
    <t>pr-1-11-1244-A59_m41_l3.mxml</t>
  </si>
  <si>
    <t>479 KB</t>
  </si>
  <si>
    <t>pr-1-11-1244-A59_m41_l3_noise.mxml</t>
  </si>
  <si>
    <t>492 KB</t>
  </si>
  <si>
    <t>pr-1-11-1244-A59_m55_l4.mxml</t>
  </si>
  <si>
    <t>632 KB</t>
  </si>
  <si>
    <t>pr-1-11-1244-A59_m55_l4_noise.mxml</t>
  </si>
  <si>
    <t>640 KB</t>
  </si>
  <si>
    <t>pr-3-11-1151-A48_m12_l1.mxml</t>
  </si>
  <si>
    <t>pr-3-11-1151-A48_m12_l1_noise.mxml</t>
  </si>
  <si>
    <t>132 KB</t>
  </si>
  <si>
    <t>pr-3-11-1151-A48_m23_l2.mxml</t>
  </si>
  <si>
    <t>260 KB</t>
  </si>
  <si>
    <t>pr-3-11-1151-A48_m23_l2_noise.mxml</t>
  </si>
  <si>
    <t>pr-3-11-1151-A48_m37_l3.mxml</t>
  </si>
  <si>
    <t>410 KB</t>
  </si>
  <si>
    <t>pr-3-11-1151-A48_m37_l3_noise.mxml</t>
  </si>
  <si>
    <t>406 KB</t>
  </si>
  <si>
    <t>pr-3-11-1151-A48_m50_l4.mxml</t>
  </si>
  <si>
    <t>561 KB</t>
  </si>
  <si>
    <t>pr-3-11-1151-A48_m50_l4_noise.mxml</t>
  </si>
  <si>
    <t>pr-3-11-1908-A32_m18_l1.mxml</t>
  </si>
  <si>
    <t>177 KB</t>
  </si>
  <si>
    <t>pr-3-11-1908-A32_m18_l1_noise.mxml</t>
  </si>
  <si>
    <t>pr-3-11-1908-A32_m27_l2.mxml</t>
  </si>
  <si>
    <t>265 KB</t>
  </si>
  <si>
    <t>pr-3-11-1908-A32_m27_l2_noise.mxml</t>
  </si>
  <si>
    <t>263 KB</t>
  </si>
  <si>
    <t>pr-3-11-1908-A32_m34_l3.mxml</t>
  </si>
  <si>
    <t>334 KB</t>
  </si>
  <si>
    <t>pr-3-11-1908-A32_m34_l3_noise.mxml</t>
  </si>
  <si>
    <t>331 KB</t>
  </si>
  <si>
    <t>pr-3-11-1908-A32_m41_l4.mxml</t>
  </si>
  <si>
    <t>403 KB</t>
  </si>
  <si>
    <t>pr-3-11-1908-A32_m41_l4_noise.mxml</t>
  </si>
  <si>
    <t>396 KB</t>
  </si>
  <si>
    <t>pr-8-11-1912-A57_m15_l1.mxml</t>
  </si>
  <si>
    <t>161 KB</t>
  </si>
  <si>
    <t>pr-8-11-1912-A57_m15_l1_noise.mxml</t>
  </si>
  <si>
    <t>162 KB</t>
  </si>
  <si>
    <t>pr-8-11-1912-A57_m26_l2.mxml</t>
  </si>
  <si>
    <t>286 KB</t>
  </si>
  <si>
    <t>pr-8-11-1912-A57_m26_l2_noise.mxml</t>
  </si>
  <si>
    <t>291 KB</t>
  </si>
  <si>
    <t>pr-8-11-1912-A57_m39_l3.mxml</t>
  </si>
  <si>
    <t>430 KB</t>
  </si>
  <si>
    <t>pr-8-11-1912-A57_m39_l3_noise.mxml</t>
  </si>
  <si>
    <t>441 KB</t>
  </si>
  <si>
    <t>pr-8-11-1912-A57_m52_l4.mxml</t>
  </si>
  <si>
    <t>588 KB</t>
  </si>
  <si>
    <t>pr-8-11-1912-A57_m52_l4_noise.mxml</t>
  </si>
  <si>
    <t>574 KB</t>
  </si>
  <si>
    <t>Customer Support Ticket Dataset</t>
  </si>
  <si>
    <t>847 KB</t>
  </si>
  <si>
    <t>Administrative Process - dataset including customer support tickets for various tech products.</t>
  </si>
  <si>
    <t>HealthApp</t>
  </si>
  <si>
    <t>HealthApp_2k.log_structured</t>
  </si>
  <si>
    <t>Github Loghub</t>
  </si>
  <si>
    <t>System Log Dataset</t>
  </si>
  <si>
    <t>277 KB</t>
  </si>
  <si>
    <t>2001 Missing Timestamp, Timestamp Deformation</t>
  </si>
  <si>
    <t>12/31/1711</t>
  </si>
  <si>
    <t>01/24/1712</t>
  </si>
  <si>
    <t>Software - contains application logs from HealthApp for Andriod devices</t>
  </si>
  <si>
    <t>Android_v1</t>
  </si>
  <si>
    <t>183.37 MB</t>
  </si>
  <si>
    <t>Software - sample log file printed by Android Application Framework</t>
  </si>
  <si>
    <t>Apache</t>
  </si>
  <si>
    <t>4.90 MB</t>
  </si>
  <si>
    <t>Software - log file was collected from a Linux system running Apache Web server</t>
  </si>
  <si>
    <t>OpenSSH</t>
  </si>
  <si>
    <t>70.02 MB</t>
  </si>
  <si>
    <t>Software - proxifier software log from a desktop computer in a lab</t>
  </si>
  <si>
    <t>Proxifier</t>
  </si>
  <si>
    <t>2.24 MB</t>
  </si>
  <si>
    <t>Software - dataset was collected from /var/log/messages on a Linux server over a period of 260+ days, as part of the Public Security Log Sharing Site project</t>
  </si>
  <si>
    <t>Linux</t>
  </si>
  <si>
    <t>2.25 MB</t>
  </si>
  <si>
    <t>Software - collection of MacOS logs from /var/log/system.log on a Macbook after 7 days of use</t>
  </si>
  <si>
    <t>Mac</t>
  </si>
  <si>
    <t>16.09 MB</t>
  </si>
  <si>
    <t>Software -  open dataset of logs collected from a Thunderbird supercomputer system at Sandia National Labs (SNL) in Albuquerque</t>
  </si>
  <si>
    <t>BGL</t>
  </si>
  <si>
    <t>708.76 MB</t>
  </si>
  <si>
    <t xml:space="preserve">Software - open dataset of logs collected from a BlueGene/L supercomputer system at Lawrence Livermore National Labs (LLNL) in Livermore, California. </t>
  </si>
  <si>
    <t>HPC</t>
  </si>
  <si>
    <t>32.00 MB</t>
  </si>
  <si>
    <t>Software - open dataset of logs collected from System 20 of the high performance computing cluster at the Los Alamos National Laboratories</t>
  </si>
  <si>
    <t>Hadoop</t>
  </si>
  <si>
    <t>48.41 MB</t>
  </si>
  <si>
    <t>Software - logs are generated from a Hadoop cluster with 46 cores across five machines</t>
  </si>
  <si>
    <t>OpenStack</t>
  </si>
  <si>
    <t>9.95 MB</t>
  </si>
  <si>
    <t>Software - raw logs from OpenStack cloud operating system</t>
  </si>
  <si>
    <t>Zookeeper</t>
  </si>
  <si>
    <t>58.61 MB</t>
  </si>
  <si>
    <t>Software - collected by aggregating logs from the ZooKeeper service comprisıng a total of 32 machines for a time period of more than 26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</si>
</sst>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6" x14ac:knownFonts="1">
    <font>
      <sz val="11"/>
      <color theme="1"/>
      <name val="Aptos Narrow"/>
      <family val="2"/>
      <scheme val="minor"/>
    </font>
    <font>
      <u/>
      <sz val="11"/>
      <color theme="10"/>
      <name val="Aptos Narrow"/>
      <family val="2"/>
      <scheme val="minor"/>
    </font>
    <font>
      <b/>
      <sz val="18"/>
      <color theme="0"/>
      <name val="Arial"/>
      <family val="2"/>
    </font>
    <font>
      <sz val="11"/>
      <name val="Arial"/>
      <family val="2"/>
    </font>
    <font>
      <sz val="11"/>
      <color theme="0"/>
      <name val="Arial"/>
      <family val="2"/>
    </font>
    <font>
      <sz val="11"/>
      <color theme="1"/>
      <name val="Arial"/>
      <family val="2"/>
    </font>
    <font>
      <b/>
      <sz val="14"/>
      <color theme="0"/>
      <name val="Arial"/>
      <family val="2"/>
    </font>
    <font>
      <b/>
      <sz val="11"/>
      <color theme="0"/>
      <name val="Arial"/>
      <family val="2"/>
    </font>
    <font>
      <b/>
      <sz val="12"/>
      <color theme="0"/>
      <name val="Arial"/>
      <family val="2"/>
    </font>
    <font>
      <sz val="12"/>
      <color theme="0"/>
      <name val="Arial"/>
      <family val="2"/>
    </font>
    <font>
      <u/>
      <sz val="11"/>
      <name val="Arial"/>
      <family val="2"/>
    </font>
    <font>
      <sz val="11"/>
      <color rgb="FF000000"/>
      <name val="Arial"/>
      <family val="2"/>
    </font>
    <font>
      <u/>
      <sz val="11"/>
      <color theme="10"/>
      <name val="Arial"/>
      <family val="2"/>
    </font>
    <font>
      <u/>
      <sz val="11"/>
      <name val="Aptos Narrow"/>
      <family val="2"/>
      <scheme val="minor"/>
    </font>
    <font>
      <u/>
      <sz val="11"/>
      <color theme="1"/>
      <name val="Aptos Narrow"/>
      <family val="2"/>
      <scheme val="minor"/>
    </font>
    <font>
      <sz val="11"/>
      <color theme="0"/>
      <name val="Aptos Narrow"/>
      <family val="2"/>
      <scheme val="minor"/>
    </font>
  </fonts>
  <fills count="5">
    <fill>
      <patternFill patternType="none"/>
    </fill>
    <fill>
      <patternFill patternType="gray125"/>
    </fill>
    <fill>
      <patternFill patternType="solid">
        <fgColor theme="3" tint="0.249977111117893"/>
        <bgColor indexed="64"/>
      </patternFill>
    </fill>
    <fill>
      <patternFill patternType="solid">
        <fgColor theme="3" tint="0.499984740745262"/>
        <bgColor indexed="64"/>
      </patternFill>
    </fill>
    <fill>
      <patternFill patternType="solid">
        <fgColor theme="3" tint="9.9978637043366805E-2"/>
        <bgColor indexed="64"/>
      </patternFill>
    </fill>
  </fills>
  <borders count="12">
    <border>
      <left/>
      <right/>
      <top/>
      <bottom/>
      <diagonal/>
    </border>
    <border>
      <left/>
      <right style="thin">
        <color theme="0"/>
      </right>
      <top/>
      <bottom/>
      <diagonal/>
    </border>
    <border>
      <left/>
      <right/>
      <top/>
      <bottom style="thin">
        <color theme="0"/>
      </bottom>
      <diagonal/>
    </border>
    <border>
      <left/>
      <right style="thin">
        <color theme="0"/>
      </right>
      <top/>
      <bottom style="thin">
        <color theme="0"/>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bottom style="thin">
        <color theme="0"/>
      </bottom>
      <diagonal/>
    </border>
  </borders>
  <cellStyleXfs count="2">
    <xf numFmtId="0" fontId="0" fillId="0" borderId="0"/>
    <xf numFmtId="0" fontId="1" fillId="0" borderId="0" applyNumberFormat="0" applyFill="0" applyBorder="0" applyAlignment="0" applyProtection="0"/>
  </cellStyleXfs>
  <cellXfs count="76">
    <xf numFmtId="0" fontId="0" fillId="0" borderId="0" xfId="0"/>
    <xf numFmtId="0" fontId="3" fillId="0" borderId="0" xfId="0" applyFont="1"/>
    <xf numFmtId="0" fontId="4" fillId="0" borderId="0" xfId="0" applyFont="1" applyAlignment="1">
      <alignment horizontal="center"/>
    </xf>
    <xf numFmtId="0" fontId="5" fillId="0" borderId="0" xfId="0" applyFont="1"/>
    <xf numFmtId="0" fontId="7" fillId="2" borderId="10" xfId="0" applyFont="1" applyFill="1" applyBorder="1" applyAlignment="1">
      <alignment horizontal="left" wrapText="1"/>
    </xf>
    <xf numFmtId="0" fontId="7" fillId="2" borderId="10" xfId="0" applyFont="1" applyFill="1" applyBorder="1" applyAlignment="1">
      <alignment horizontal="left"/>
    </xf>
    <xf numFmtId="0" fontId="7" fillId="2" borderId="2" xfId="0" applyFont="1" applyFill="1" applyBorder="1" applyAlignment="1">
      <alignment horizontal="left" wrapText="1"/>
    </xf>
    <xf numFmtId="0" fontId="7" fillId="2" borderId="7" xfId="0" applyFont="1" applyFill="1" applyBorder="1" applyAlignment="1">
      <alignment horizontal="left" wrapText="1"/>
    </xf>
    <xf numFmtId="0" fontId="7" fillId="2" borderId="7" xfId="0" applyFont="1" applyFill="1" applyBorder="1" applyAlignment="1">
      <alignment horizontal="left"/>
    </xf>
    <xf numFmtId="0" fontId="8" fillId="4" borderId="7" xfId="0" applyFont="1" applyFill="1" applyBorder="1" applyAlignment="1">
      <alignment horizontal="left" wrapText="1"/>
    </xf>
    <xf numFmtId="0" fontId="8" fillId="4" borderId="10" xfId="0" applyFont="1" applyFill="1" applyBorder="1" applyAlignment="1">
      <alignment horizontal="left"/>
    </xf>
    <xf numFmtId="0" fontId="8" fillId="4" borderId="9" xfId="0" applyFont="1" applyFill="1" applyBorder="1" applyAlignment="1">
      <alignment horizontal="left"/>
    </xf>
    <xf numFmtId="0" fontId="8" fillId="4" borderId="9" xfId="0" applyFont="1" applyFill="1" applyBorder="1" applyAlignment="1">
      <alignment horizontal="left" wrapText="1"/>
    </xf>
    <xf numFmtId="0" fontId="8" fillId="2" borderId="10" xfId="0" applyFont="1" applyFill="1" applyBorder="1" applyAlignment="1">
      <alignment horizontal="left"/>
    </xf>
    <xf numFmtId="0" fontId="8" fillId="2" borderId="9" xfId="0" applyFont="1" applyFill="1" applyBorder="1" applyAlignment="1">
      <alignment horizontal="left"/>
    </xf>
    <xf numFmtId="0" fontId="9" fillId="4" borderId="10" xfId="0" applyFont="1" applyFill="1" applyBorder="1" applyAlignment="1">
      <alignment horizontal="left"/>
    </xf>
    <xf numFmtId="0" fontId="9" fillId="4" borderId="10" xfId="0" applyFont="1" applyFill="1" applyBorder="1" applyAlignment="1">
      <alignment horizontal="left" wrapText="1"/>
    </xf>
    <xf numFmtId="0" fontId="9" fillId="4" borderId="8" xfId="0" applyFont="1" applyFill="1" applyBorder="1" applyAlignment="1">
      <alignment horizontal="left" wrapText="1"/>
    </xf>
    <xf numFmtId="0" fontId="9" fillId="4" borderId="7" xfId="0" applyFont="1" applyFill="1" applyBorder="1" applyAlignment="1">
      <alignment horizontal="left"/>
    </xf>
    <xf numFmtId="0" fontId="9" fillId="2" borderId="11" xfId="0" applyFont="1" applyFill="1" applyBorder="1" applyAlignment="1">
      <alignment horizontal="left" wrapText="1"/>
    </xf>
    <xf numFmtId="0" fontId="9" fillId="2" borderId="10" xfId="0" applyFont="1" applyFill="1" applyBorder="1" applyAlignment="1">
      <alignment horizontal="left" wrapText="1"/>
    </xf>
    <xf numFmtId="0" fontId="9" fillId="2" borderId="2" xfId="0" applyFont="1" applyFill="1" applyBorder="1" applyAlignment="1">
      <alignment horizontal="left" wrapText="1"/>
    </xf>
    <xf numFmtId="0" fontId="9" fillId="4" borderId="3" xfId="0" applyFont="1" applyFill="1" applyBorder="1" applyAlignment="1">
      <alignment horizontal="left"/>
    </xf>
    <xf numFmtId="0" fontId="5" fillId="0" borderId="0" xfId="0" applyFont="1" applyAlignment="1">
      <alignment horizontal="left"/>
    </xf>
    <xf numFmtId="0" fontId="10" fillId="0" borderId="0" xfId="1" applyFont="1" applyFill="1" applyAlignment="1">
      <alignment horizontal="left" vertical="center" wrapText="1"/>
    </xf>
    <xf numFmtId="14" fontId="11" fillId="0" borderId="0" xfId="0" applyNumberFormat="1" applyFont="1" applyAlignment="1">
      <alignment horizontal="left" vertical="center"/>
    </xf>
    <xf numFmtId="0" fontId="3" fillId="0" borderId="0" xfId="0" applyFont="1" applyAlignment="1">
      <alignment horizontal="left"/>
    </xf>
    <xf numFmtId="14" fontId="5" fillId="0" borderId="0" xfId="0" applyNumberFormat="1" applyFont="1" applyAlignment="1">
      <alignment horizontal="left"/>
    </xf>
    <xf numFmtId="0" fontId="12" fillId="0" borderId="11" xfId="1" applyFont="1" applyBorder="1"/>
    <xf numFmtId="0" fontId="3" fillId="0" borderId="2" xfId="0" applyFont="1" applyBorder="1" applyAlignment="1">
      <alignment wrapText="1"/>
    </xf>
    <xf numFmtId="164" fontId="3" fillId="0" borderId="2" xfId="0" applyNumberFormat="1" applyFont="1" applyBorder="1"/>
    <xf numFmtId="0" fontId="3" fillId="0" borderId="2" xfId="0" applyFont="1" applyBorder="1"/>
    <xf numFmtId="10" fontId="3" fillId="0" borderId="2" xfId="0" applyNumberFormat="1" applyFont="1" applyBorder="1"/>
    <xf numFmtId="0" fontId="5" fillId="0" borderId="2" xfId="0" applyFont="1" applyBorder="1"/>
    <xf numFmtId="2" fontId="3" fillId="0" borderId="2" xfId="0" applyNumberFormat="1" applyFont="1" applyBorder="1"/>
    <xf numFmtId="0" fontId="3" fillId="0" borderId="3" xfId="0" applyFont="1" applyBorder="1"/>
    <xf numFmtId="9" fontId="3" fillId="0" borderId="0" xfId="0" applyNumberFormat="1" applyFont="1"/>
    <xf numFmtId="0" fontId="3" fillId="0" borderId="1" xfId="0" applyFont="1" applyBorder="1" applyAlignment="1">
      <alignment wrapText="1"/>
    </xf>
    <xf numFmtId="0" fontId="3" fillId="0" borderId="0" xfId="0" applyFont="1">
      <extLst>
        <ext xmlns:xfpb="http://schemas.microsoft.com/office/spreadsheetml/2022/featurepropertybag" uri="{C7286773-470A-42A8-94C5-96B5CB345126}">
          <xfpb:xfComplement i="0"/>
        </ext>
      </extLst>
    </xf>
    <xf numFmtId="0" fontId="12" fillId="0" borderId="0" xfId="1" applyFont="1"/>
    <xf numFmtId="0" fontId="3" fillId="0" borderId="0" xfId="0" applyFont="1" applyAlignment="1">
      <alignment wrapText="1"/>
    </xf>
    <xf numFmtId="10" fontId="3" fillId="0" borderId="0" xfId="0" applyNumberFormat="1" applyFont="1"/>
    <xf numFmtId="2" fontId="3" fillId="0" borderId="0" xfId="0" applyNumberFormat="1" applyFont="1"/>
    <xf numFmtId="0" fontId="1" fillId="0" borderId="0" xfId="1" applyFill="1"/>
    <xf numFmtId="0" fontId="1" fillId="0" borderId="0" xfId="1"/>
    <xf numFmtId="3" fontId="3" fillId="0" borderId="0" xfId="0" applyNumberFormat="1" applyFont="1"/>
    <xf numFmtId="0" fontId="12" fillId="0" borderId="0" xfId="1" applyFont="1" applyFill="1"/>
    <xf numFmtId="0" fontId="1" fillId="0" borderId="0" xfId="1" applyFill="1" applyAlignment="1">
      <alignment vertical="center" wrapText="1"/>
    </xf>
    <xf numFmtId="1" fontId="5" fillId="0" borderId="0" xfId="0" applyNumberFormat="1" applyFont="1" applyAlignment="1">
      <alignment horizontal="left"/>
    </xf>
    <xf numFmtId="1" fontId="3" fillId="0" borderId="0" xfId="0" applyNumberFormat="1" applyFont="1" applyAlignment="1">
      <alignment horizontal="left"/>
    </xf>
    <xf numFmtId="0" fontId="12" fillId="0" borderId="0" xfId="1" applyFont="1" applyFill="1" applyAlignment="1">
      <alignment vertical="center" wrapText="1"/>
    </xf>
    <xf numFmtId="0" fontId="1" fillId="0" borderId="0" xfId="1" applyFill="1" applyAlignment="1">
      <alignment wrapText="1"/>
    </xf>
    <xf numFmtId="0" fontId="1" fillId="0" borderId="0" xfId="1" applyFill="1" applyAlignment="1">
      <alignment horizontal="left" vertical="center" wrapText="1" indent="1"/>
    </xf>
    <xf numFmtId="0" fontId="13" fillId="0" borderId="0" xfId="1" applyFont="1" applyFill="1" applyAlignment="1">
      <alignment horizontal="left" vertical="center" wrapText="1"/>
    </xf>
    <xf numFmtId="0" fontId="14" fillId="0" borderId="0" xfId="1" applyFont="1" applyFill="1" applyAlignment="1">
      <alignment horizontal="left" vertical="center" wrapText="1"/>
    </xf>
    <xf numFmtId="14" fontId="5" fillId="0" borderId="0" xfId="0" applyNumberFormat="1" applyFont="1" applyAlignment="1">
      <alignment horizontal="left" vertical="center"/>
    </xf>
    <xf numFmtId="0" fontId="2" fillId="2" borderId="0" xfId="0" applyFont="1" applyFill="1" applyAlignment="1">
      <alignment horizontal="center"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3" borderId="0" xfId="0" applyFont="1" applyFill="1" applyAlignment="1">
      <alignment horizontal="center" vertical="center"/>
    </xf>
    <xf numFmtId="0" fontId="6" fillId="4" borderId="4" xfId="0" applyFont="1" applyFill="1" applyBorder="1" applyAlignment="1">
      <alignment horizontal="center" vertical="center"/>
    </xf>
    <xf numFmtId="0" fontId="6" fillId="4" borderId="5" xfId="0" applyFont="1" applyFill="1" applyBorder="1" applyAlignment="1">
      <alignment horizontal="center" vertical="center"/>
    </xf>
    <xf numFmtId="0" fontId="6" fillId="4" borderId="6" xfId="0" applyFont="1" applyFill="1" applyBorder="1" applyAlignment="1">
      <alignment horizontal="center" vertical="center"/>
    </xf>
    <xf numFmtId="0" fontId="6" fillId="2" borderId="4" xfId="0" applyFont="1" applyFill="1" applyBorder="1" applyAlignment="1">
      <alignment horizontal="center" vertical="center"/>
    </xf>
    <xf numFmtId="0" fontId="6" fillId="2" borderId="5" xfId="0" applyFont="1" applyFill="1" applyBorder="1" applyAlignment="1">
      <alignment horizontal="center" vertical="center"/>
    </xf>
    <xf numFmtId="0" fontId="6" fillId="2" borderId="6" xfId="0" applyFont="1" applyFill="1" applyBorder="1" applyAlignment="1">
      <alignment horizontal="center" vertical="center"/>
    </xf>
    <xf numFmtId="0" fontId="6" fillId="2" borderId="7" xfId="0" applyFont="1" applyFill="1" applyBorder="1" applyAlignment="1">
      <alignment horizontal="center" vertical="center"/>
    </xf>
    <xf numFmtId="0" fontId="6" fillId="2" borderId="8" xfId="0" applyFont="1" applyFill="1" applyBorder="1" applyAlignment="1">
      <alignment horizontal="center" vertical="center"/>
    </xf>
    <xf numFmtId="0" fontId="6" fillId="2" borderId="9" xfId="0" applyFont="1" applyFill="1" applyBorder="1" applyAlignment="1">
      <alignment horizontal="center" vertical="center"/>
    </xf>
    <xf numFmtId="0" fontId="6" fillId="4" borderId="7" xfId="0" applyFont="1" applyFill="1" applyBorder="1" applyAlignment="1">
      <alignment horizontal="center" vertical="center"/>
    </xf>
    <xf numFmtId="0" fontId="6" fillId="4" borderId="8" xfId="0" applyFont="1" applyFill="1" applyBorder="1" applyAlignment="1">
      <alignment horizontal="center" vertical="center"/>
    </xf>
    <xf numFmtId="0" fontId="6" fillId="4" borderId="9" xfId="0" applyFont="1" applyFill="1" applyBorder="1" applyAlignment="1">
      <alignment horizontal="center" vertical="center"/>
    </xf>
    <xf numFmtId="0" fontId="7" fillId="2" borderId="0" xfId="0" applyFont="1" applyFill="1" applyAlignment="1">
      <alignment horizontal="left"/>
    </xf>
    <xf numFmtId="0" fontId="7" fillId="2" borderId="0" xfId="0" applyFont="1" applyFill="1" applyAlignment="1">
      <alignment horizontal="left" wrapText="1"/>
    </xf>
    <xf numFmtId="0" fontId="15" fillId="0" borderId="0" xfId="0" applyFont="1"/>
  </cellXfs>
  <cellStyles count="2">
    <cellStyle name="Hyperlink" xfId="1" builtinId="8"/>
    <cellStyle name="Normal" xfId="0" builtinId="0"/>
  </cellStyles>
  <dxfs count="7">
    <dxf>
      <font>
        <color rgb="FFFF0000"/>
      </font>
    </dxf>
    <dxf>
      <font>
        <color rgb="FFFF0000"/>
      </font>
    </dxf>
    <dxf>
      <font>
        <color rgb="FFFF0000"/>
      </font>
    </dxf>
    <dxf>
      <font>
        <color rgb="FFFF0000"/>
      </font>
    </dxf>
    <dxf>
      <font>
        <color rgb="FFFF0000"/>
      </font>
    </dxf>
    <dxf>
      <font>
        <color rgb="FFFF0000"/>
      </font>
    </dxf>
    <dxf>
      <font>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22/11/relationships/FeaturePropertyBag" Target="featurePropertyBag/feature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data.4tu.nl/datasets/630c7d16-861f-4958-ba1c-259cc6e9442b/1" TargetMode="External"/><Relationship Id="rId21" Type="http://schemas.openxmlformats.org/officeDocument/2006/relationships/hyperlink" Target="https://data.4tu.nl/datasets/6a0a26d2-82d0-4018-b1cd-89afb0e8627f/1" TargetMode="External"/><Relationship Id="rId42" Type="http://schemas.openxmlformats.org/officeDocument/2006/relationships/hyperlink" Target="https://data.4tu.nl/datasets/0a087f36-da3a-49ec-b3d9-38a32e9617ed/1" TargetMode="External"/><Relationship Id="rId63" Type="http://schemas.openxmlformats.org/officeDocument/2006/relationships/hyperlink" Target="https://data.4tu.nl/datasets/2eaae5ea-f43c-4630-8082-9ba1cf386b22/1" TargetMode="External"/><Relationship Id="rId84" Type="http://schemas.openxmlformats.org/officeDocument/2006/relationships/hyperlink" Target="https://github.com/Brain515/ProcessMiningDatasets" TargetMode="External"/><Relationship Id="rId138" Type="http://schemas.openxmlformats.org/officeDocument/2006/relationships/hyperlink" Target="https://data.4tu.nl/datasets/f34c219d-4aef-42c2-b44d-6a5a338c48ba/1" TargetMode="External"/><Relationship Id="rId159" Type="http://schemas.openxmlformats.org/officeDocument/2006/relationships/hyperlink" Target="https://data.4tu.nl/datasets/6a98d88f-6b88-40d1-8494-ad255146e757/1" TargetMode="External"/><Relationship Id="rId170" Type="http://schemas.openxmlformats.org/officeDocument/2006/relationships/hyperlink" Target="https://data.4tu.nl/datasets/6a98d88f-6b88-40d1-8494-ad255146e757/1" TargetMode="External"/><Relationship Id="rId191" Type="http://schemas.openxmlformats.org/officeDocument/2006/relationships/hyperlink" Target="https://data.4tu.nl/datasets/63de59d4-2638-45d7-bbef-785d5e3823ca/1" TargetMode="External"/><Relationship Id="rId205" Type="http://schemas.openxmlformats.org/officeDocument/2006/relationships/hyperlink" Target="https://data.4tu.nl/datasets/63de59d4-2638-45d7-bbef-785d5e3823ca/1" TargetMode="External"/><Relationship Id="rId226" Type="http://schemas.openxmlformats.org/officeDocument/2006/relationships/hyperlink" Target="https://github.com/logpai/loghub/blob/master/Android" TargetMode="External"/><Relationship Id="rId107" Type="http://schemas.openxmlformats.org/officeDocument/2006/relationships/hyperlink" Target="https://data.4tu.nl/datasets/630c7d16-861f-4958-ba1c-259cc6e9442b/1" TargetMode="External"/><Relationship Id="rId11" Type="http://schemas.openxmlformats.org/officeDocument/2006/relationships/hyperlink" Target="https://www.kaggle.com/datasets/asjad99/sepsis-treatment-careflow" TargetMode="External"/><Relationship Id="rId32" Type="http://schemas.openxmlformats.org/officeDocument/2006/relationships/hyperlink" Target="https://data.4tu.nl/datasets/6af6d5f0-f44c-49be-aac8-8eaa5fe4f6fd/1" TargetMode="External"/><Relationship Id="rId53" Type="http://schemas.openxmlformats.org/officeDocument/2006/relationships/hyperlink" Target="https://github.com/dr-jonathan-robinson/process-mining-examples" TargetMode="External"/><Relationship Id="rId74" Type="http://schemas.openxmlformats.org/officeDocument/2006/relationships/hyperlink" Target="https://data.4tu.nl/datasets/2e238d09-0b59-4800-a8ab-b49ec20c5a20/1" TargetMode="External"/><Relationship Id="rId128" Type="http://schemas.openxmlformats.org/officeDocument/2006/relationships/hyperlink" Target="https://data.4tu.nl/datasets/f34c219d-4aef-42c2-b44d-6a5a338c48ba/1" TargetMode="External"/><Relationship Id="rId149" Type="http://schemas.openxmlformats.org/officeDocument/2006/relationships/hyperlink" Target="https://data.4tu.nl/datasets/f34c219d-4aef-42c2-b44d-6a5a338c48ba/1" TargetMode="External"/><Relationship Id="rId5" Type="http://schemas.openxmlformats.org/officeDocument/2006/relationships/hyperlink" Target="https://data.4tu.nl/datasets/d5076a17-6d14-4c23-9ff9-23c43659cb83/1" TargetMode="External"/><Relationship Id="rId95" Type="http://schemas.openxmlformats.org/officeDocument/2006/relationships/hyperlink" Target="https://data.4tu.nl/datasets/630c7d16-861f-4958-ba1c-259cc6e9442b/1" TargetMode="External"/><Relationship Id="rId160" Type="http://schemas.openxmlformats.org/officeDocument/2006/relationships/hyperlink" Target="https://data.4tu.nl/datasets/6a98d88f-6b88-40d1-8494-ad255146e757/1" TargetMode="External"/><Relationship Id="rId181" Type="http://schemas.openxmlformats.org/officeDocument/2006/relationships/hyperlink" Target="https://data.4tu.nl/datasets/6a98d88f-6b88-40d1-8494-ad255146e757/1" TargetMode="External"/><Relationship Id="rId216" Type="http://schemas.openxmlformats.org/officeDocument/2006/relationships/hyperlink" Target="https://data.4tu.nl/datasets/63de59d4-2638-45d7-bbef-785d5e3823ca/1" TargetMode="External"/><Relationship Id="rId22" Type="http://schemas.openxmlformats.org/officeDocument/2006/relationships/hyperlink" Target="https://data.4tu.nl/datasets/a6f651a7-5ce0-4bc6-8be1-a7747effa1cc/1" TargetMode="External"/><Relationship Id="rId43" Type="http://schemas.openxmlformats.org/officeDocument/2006/relationships/hyperlink" Target="https://data.4tu.nl/datasets/6f35269e-4ce7-4bc4-9abb-b3cea04cad00/1" TargetMode="External"/><Relationship Id="rId64" Type="http://schemas.openxmlformats.org/officeDocument/2006/relationships/hyperlink" Target="https://data.4tu.nl/datasets/2eaae5ea-f43c-4630-8082-9ba1cf386b22/1" TargetMode="External"/><Relationship Id="rId118" Type="http://schemas.openxmlformats.org/officeDocument/2006/relationships/hyperlink" Target="https://data.4tu.nl/datasets/630c7d16-861f-4958-ba1c-259cc6e9442b/1" TargetMode="External"/><Relationship Id="rId139" Type="http://schemas.openxmlformats.org/officeDocument/2006/relationships/hyperlink" Target="https://data.4tu.nl/datasets/f34c219d-4aef-42c2-b44d-6a5a338c48ba/1" TargetMode="External"/><Relationship Id="rId85" Type="http://schemas.openxmlformats.org/officeDocument/2006/relationships/hyperlink" Target="https://github.com/paoloceravolo/PM-Regensburg" TargetMode="External"/><Relationship Id="rId150" Type="http://schemas.openxmlformats.org/officeDocument/2006/relationships/hyperlink" Target="https://data.4tu.nl/datasets/f34c219d-4aef-42c2-b44d-6a5a338c48ba/1" TargetMode="External"/><Relationship Id="rId171" Type="http://schemas.openxmlformats.org/officeDocument/2006/relationships/hyperlink" Target="https://data.4tu.nl/datasets/6a98d88f-6b88-40d1-8494-ad255146e757/1" TargetMode="External"/><Relationship Id="rId192" Type="http://schemas.openxmlformats.org/officeDocument/2006/relationships/hyperlink" Target="https://data.4tu.nl/datasets/63de59d4-2638-45d7-bbef-785d5e3823ca/1" TargetMode="External"/><Relationship Id="rId206" Type="http://schemas.openxmlformats.org/officeDocument/2006/relationships/hyperlink" Target="https://data.4tu.nl/datasets/63de59d4-2638-45d7-bbef-785d5e3823ca/1" TargetMode="External"/><Relationship Id="rId227" Type="http://schemas.openxmlformats.org/officeDocument/2006/relationships/hyperlink" Target="https://github.com/logpai/loghub/blob/master/Apache" TargetMode="External"/><Relationship Id="rId12" Type="http://schemas.openxmlformats.org/officeDocument/2006/relationships/hyperlink" Target="https://www.kaggle.com/datasets/alelaimat/explainable-bdi-agents" TargetMode="External"/><Relationship Id="rId33" Type="http://schemas.openxmlformats.org/officeDocument/2006/relationships/hyperlink" Target="https://data.4tu.nl/datasets/5a29e45a-f115-465c-9aeb-da07b88e69ea/1" TargetMode="External"/><Relationship Id="rId108" Type="http://schemas.openxmlformats.org/officeDocument/2006/relationships/hyperlink" Target="https://data.4tu.nl/datasets/630c7d16-861f-4958-ba1c-259cc6e9442b/1" TargetMode="External"/><Relationship Id="rId129" Type="http://schemas.openxmlformats.org/officeDocument/2006/relationships/hyperlink" Target="https://data.4tu.nl/datasets/f34c219d-4aef-42c2-b44d-6a5a338c48ba/1" TargetMode="External"/><Relationship Id="rId54" Type="http://schemas.openxmlformats.org/officeDocument/2006/relationships/hyperlink" Target="https://github.com/matteosalausi/MMI_API_Process_Mining" TargetMode="External"/><Relationship Id="rId75" Type="http://schemas.openxmlformats.org/officeDocument/2006/relationships/hyperlink" Target="https://data.4tu.nl/datasets/23717951-a397-4d5e-b9cd-a6a851be39cc/1" TargetMode="External"/><Relationship Id="rId96" Type="http://schemas.openxmlformats.org/officeDocument/2006/relationships/hyperlink" Target="https://data.4tu.nl/datasets/630c7d16-861f-4958-ba1c-259cc6e9442b/1" TargetMode="External"/><Relationship Id="rId140" Type="http://schemas.openxmlformats.org/officeDocument/2006/relationships/hyperlink" Target="https://data.4tu.nl/datasets/f34c219d-4aef-42c2-b44d-6a5a338c48ba/1" TargetMode="External"/><Relationship Id="rId161" Type="http://schemas.openxmlformats.org/officeDocument/2006/relationships/hyperlink" Target="https://data.4tu.nl/datasets/6a98d88f-6b88-40d1-8494-ad255146e757/1" TargetMode="External"/><Relationship Id="rId182" Type="http://schemas.openxmlformats.org/officeDocument/2006/relationships/hyperlink" Target="https://data.4tu.nl/datasets/6a98d88f-6b88-40d1-8494-ad255146e757/1" TargetMode="External"/><Relationship Id="rId217" Type="http://schemas.openxmlformats.org/officeDocument/2006/relationships/hyperlink" Target="https://data.4tu.nl/datasets/bfb2b689-28d4-47ce-9265-998d91b81657/1" TargetMode="External"/><Relationship Id="rId6" Type="http://schemas.openxmlformats.org/officeDocument/2006/relationships/hyperlink" Target="https://www.kaggle.com/datasets/arpit2712/amazonsalesreport" TargetMode="External"/><Relationship Id="rId23" Type="http://schemas.openxmlformats.org/officeDocument/2006/relationships/hyperlink" Target="https://data.4tu.nl/datasets/af1b43ac-ad02-434f-a41b-af487be9b1b7/1" TargetMode="External"/><Relationship Id="rId119" Type="http://schemas.openxmlformats.org/officeDocument/2006/relationships/hyperlink" Target="https://data.4tu.nl/datasets/630c7d16-861f-4958-ba1c-259cc6e9442b/1" TargetMode="External"/><Relationship Id="rId44" Type="http://schemas.openxmlformats.org/officeDocument/2006/relationships/hyperlink" Target="https://data.4tu.nl/datasets/0fc5c579-e544-4fab-9143-fab1f5192432/1" TargetMode="External"/><Relationship Id="rId65" Type="http://schemas.openxmlformats.org/officeDocument/2006/relationships/hyperlink" Target="https://data.4tu.nl/datasets/2eaae5ea-f43c-4630-8082-9ba1cf386b22/1" TargetMode="External"/><Relationship Id="rId86" Type="http://schemas.openxmlformats.org/officeDocument/2006/relationships/hyperlink" Target="https://github.com/microsoft/50BusinessAssignmentsLog" TargetMode="External"/><Relationship Id="rId130" Type="http://schemas.openxmlformats.org/officeDocument/2006/relationships/hyperlink" Target="https://data.4tu.nl/datasets/f34c219d-4aef-42c2-b44d-6a5a338c48ba/1" TargetMode="External"/><Relationship Id="rId151" Type="http://schemas.openxmlformats.org/officeDocument/2006/relationships/hyperlink" Target="https://data.4tu.nl/datasets/f34c219d-4aef-42c2-b44d-6a5a338c48ba/1" TargetMode="External"/><Relationship Id="rId172" Type="http://schemas.openxmlformats.org/officeDocument/2006/relationships/hyperlink" Target="https://data.4tu.nl/datasets/6a98d88f-6b88-40d1-8494-ad255146e757/1" TargetMode="External"/><Relationship Id="rId193" Type="http://schemas.openxmlformats.org/officeDocument/2006/relationships/hyperlink" Target="https://data.4tu.nl/datasets/63de59d4-2638-45d7-bbef-785d5e3823ca/1" TargetMode="External"/><Relationship Id="rId207" Type="http://schemas.openxmlformats.org/officeDocument/2006/relationships/hyperlink" Target="https://data.4tu.nl/datasets/63de59d4-2638-45d7-bbef-785d5e3823ca/1" TargetMode="External"/><Relationship Id="rId228" Type="http://schemas.openxmlformats.org/officeDocument/2006/relationships/hyperlink" Target="https://github.com/logpai/loghub/blob/master/OpenSSH" TargetMode="External"/><Relationship Id="rId13" Type="http://schemas.openxmlformats.org/officeDocument/2006/relationships/hyperlink" Target="https://data.4tu.nl/datasets/1987a2a6-9f5b-4b14-8d26-ab7056b17929/1" TargetMode="External"/><Relationship Id="rId109" Type="http://schemas.openxmlformats.org/officeDocument/2006/relationships/hyperlink" Target="https://data.4tu.nl/datasets/630c7d16-861f-4958-ba1c-259cc6e9442b/1" TargetMode="External"/><Relationship Id="rId34" Type="http://schemas.openxmlformats.org/officeDocument/2006/relationships/hyperlink" Target="https://data.4tu.nl/datasets/944cbf48-361f-4bbe-b227-a9ad3d2a5ac0/1" TargetMode="External"/><Relationship Id="rId55" Type="http://schemas.openxmlformats.org/officeDocument/2006/relationships/hyperlink" Target="https://github.com/Meta-Group/tpot_pm" TargetMode="External"/><Relationship Id="rId76" Type="http://schemas.openxmlformats.org/officeDocument/2006/relationships/hyperlink" Target="https://data.4tu.nl/datasets/db416dc4-e981-4c2a-ad3d-1f9c2d81c124/1" TargetMode="External"/><Relationship Id="rId97" Type="http://schemas.openxmlformats.org/officeDocument/2006/relationships/hyperlink" Target="https://data.4tu.nl/datasets/630c7d16-861f-4958-ba1c-259cc6e9442b/1" TargetMode="External"/><Relationship Id="rId120" Type="http://schemas.openxmlformats.org/officeDocument/2006/relationships/hyperlink" Target="https://data.4tu.nl/datasets/630c7d16-861f-4958-ba1c-259cc6e9442b/1" TargetMode="External"/><Relationship Id="rId141" Type="http://schemas.openxmlformats.org/officeDocument/2006/relationships/hyperlink" Target="https://data.4tu.nl/datasets/f34c219d-4aef-42c2-b44d-6a5a338c48ba/1" TargetMode="External"/><Relationship Id="rId7" Type="http://schemas.openxmlformats.org/officeDocument/2006/relationships/hyperlink" Target="https://www.kaggle.com/datasets/caioraduy/replicating-existent-event-logs-using-loggen" TargetMode="External"/><Relationship Id="rId162" Type="http://schemas.openxmlformats.org/officeDocument/2006/relationships/hyperlink" Target="https://data.4tu.nl/datasets/6a98d88f-6b88-40d1-8494-ad255146e757/1" TargetMode="External"/><Relationship Id="rId183" Type="http://schemas.openxmlformats.org/officeDocument/2006/relationships/hyperlink" Target="https://data.4tu.nl/datasets/6a98d88f-6b88-40d1-8494-ad255146e757/1" TargetMode="External"/><Relationship Id="rId218" Type="http://schemas.openxmlformats.org/officeDocument/2006/relationships/hyperlink" Target="https://data.4tu.nl/datasets/f7545bdd-a0ff-4400-8a4c-11d0fd9af6e9/1" TargetMode="External"/><Relationship Id="rId24" Type="http://schemas.openxmlformats.org/officeDocument/2006/relationships/hyperlink" Target="https://data.4tu.nl/datasets/cb2975c2-96c5-4616-97a4-f0f88abef14e/1" TargetMode="External"/><Relationship Id="rId45" Type="http://schemas.openxmlformats.org/officeDocument/2006/relationships/hyperlink" Target="https://data.4tu.nl/datasets/533f66a4-8911-4ac7-8612-1235d65d1f37/1" TargetMode="External"/><Relationship Id="rId66" Type="http://schemas.openxmlformats.org/officeDocument/2006/relationships/hyperlink" Target="https://data.4tu.nl/datasets/2eaae5ea-f43c-4630-8082-9ba1cf386b22/1" TargetMode="External"/><Relationship Id="rId87" Type="http://schemas.openxmlformats.org/officeDocument/2006/relationships/hyperlink" Target="https://github.com/NilsBerni/RealLifeEventLogs" TargetMode="External"/><Relationship Id="rId110" Type="http://schemas.openxmlformats.org/officeDocument/2006/relationships/hyperlink" Target="https://data.4tu.nl/datasets/630c7d16-861f-4958-ba1c-259cc6e9442b/1" TargetMode="External"/><Relationship Id="rId131" Type="http://schemas.openxmlformats.org/officeDocument/2006/relationships/hyperlink" Target="https://data.4tu.nl/datasets/f34c219d-4aef-42c2-b44d-6a5a338c48ba/1" TargetMode="External"/><Relationship Id="rId152" Type="http://schemas.openxmlformats.org/officeDocument/2006/relationships/hyperlink" Target="https://data.4tu.nl/datasets/f34c219d-4aef-42c2-b44d-6a5a338c48ba/1" TargetMode="External"/><Relationship Id="rId173" Type="http://schemas.openxmlformats.org/officeDocument/2006/relationships/hyperlink" Target="https://data.4tu.nl/datasets/6a98d88f-6b88-40d1-8494-ad255146e757/1" TargetMode="External"/><Relationship Id="rId194" Type="http://schemas.openxmlformats.org/officeDocument/2006/relationships/hyperlink" Target="https://data.4tu.nl/datasets/63de59d4-2638-45d7-bbef-785d5e3823ca/1" TargetMode="External"/><Relationship Id="rId208" Type="http://schemas.openxmlformats.org/officeDocument/2006/relationships/hyperlink" Target="https://data.4tu.nl/datasets/63de59d4-2638-45d7-bbef-785d5e3823ca/1" TargetMode="External"/><Relationship Id="rId229" Type="http://schemas.openxmlformats.org/officeDocument/2006/relationships/hyperlink" Target="https://github.com/logpai/loghub/blob/master/Proxifier" TargetMode="External"/><Relationship Id="rId14" Type="http://schemas.openxmlformats.org/officeDocument/2006/relationships/hyperlink" Target="https://data.4tu.nl/datasets/32b70553-0765-4808-b155-aa5319802c8a/1" TargetMode="External"/><Relationship Id="rId35" Type="http://schemas.openxmlformats.org/officeDocument/2006/relationships/hyperlink" Target="https://data.4tu.nl/datasets/3b3687b9-2828-4304-8548-e066f8dbf1df/1" TargetMode="External"/><Relationship Id="rId56" Type="http://schemas.openxmlformats.org/officeDocument/2006/relationships/hyperlink" Target="https://github.com/AlemannoGiuseppe/Case-study-on-Process-Mining---Alemanno---Formal-Methods" TargetMode="External"/><Relationship Id="rId77" Type="http://schemas.openxmlformats.org/officeDocument/2006/relationships/hyperlink" Target="https://data.4tu.nl/datasets/db416dc4-e981-4c2a-ad3d-1f9c2d81c124/1" TargetMode="External"/><Relationship Id="rId100" Type="http://schemas.openxmlformats.org/officeDocument/2006/relationships/hyperlink" Target="https://data.4tu.nl/datasets/630c7d16-861f-4958-ba1c-259cc6e9442b/1" TargetMode="External"/><Relationship Id="rId8" Type="http://schemas.openxmlformats.org/officeDocument/2006/relationships/hyperlink" Target="https://www.kaggle.com/datasets/ahmudulhassan/clinical-process-mining-dataset" TargetMode="External"/><Relationship Id="rId98" Type="http://schemas.openxmlformats.org/officeDocument/2006/relationships/hyperlink" Target="https://data.4tu.nl/datasets/630c7d16-861f-4958-ba1c-259cc6e9442b/1" TargetMode="External"/><Relationship Id="rId121" Type="http://schemas.openxmlformats.org/officeDocument/2006/relationships/hyperlink" Target="https://data.4tu.nl/datasets/630c7d16-861f-4958-ba1c-259cc6e9442b/1" TargetMode="External"/><Relationship Id="rId142" Type="http://schemas.openxmlformats.org/officeDocument/2006/relationships/hyperlink" Target="https://data.4tu.nl/datasets/f34c219d-4aef-42c2-b44d-6a5a338c48ba/1" TargetMode="External"/><Relationship Id="rId163" Type="http://schemas.openxmlformats.org/officeDocument/2006/relationships/hyperlink" Target="https://data.4tu.nl/datasets/6a98d88f-6b88-40d1-8494-ad255146e757/1" TargetMode="External"/><Relationship Id="rId184" Type="http://schemas.openxmlformats.org/officeDocument/2006/relationships/hyperlink" Target="https://data.4tu.nl/datasets/63de59d4-2638-45d7-bbef-785d5e3823ca/1" TargetMode="External"/><Relationship Id="rId219" Type="http://schemas.openxmlformats.org/officeDocument/2006/relationships/hyperlink" Target="https://data.4tu.nl/datasets/f7545bdd-a0ff-4400-8a4c-11d0fd9af6e9/1" TargetMode="External"/><Relationship Id="rId230" Type="http://schemas.openxmlformats.org/officeDocument/2006/relationships/hyperlink" Target="https://github.com/logpai/loghub/blob/master/Linux" TargetMode="External"/><Relationship Id="rId25" Type="http://schemas.openxmlformats.org/officeDocument/2006/relationships/hyperlink" Target="https://data.4tu.nl/datasets/f7545bdd-a0ff-4400-8a4c-11d0fd9af6e9/1" TargetMode="External"/><Relationship Id="rId46" Type="http://schemas.openxmlformats.org/officeDocument/2006/relationships/hyperlink" Target="https://data.4tu.nl/datasets/63de59d4-2638-45d7-bbef-785d5e3823ca/1" TargetMode="External"/><Relationship Id="rId67" Type="http://schemas.openxmlformats.org/officeDocument/2006/relationships/hyperlink" Target="https://data.4tu.nl/datasets/af1b43ac-ad02-434f-a41b-af487be9b1b7/1" TargetMode="External"/><Relationship Id="rId20" Type="http://schemas.openxmlformats.org/officeDocument/2006/relationships/hyperlink" Target="https://data.4tu.nl/datasets/91fd1fa8-4df4-4b1a-9a3f-0116c412378f/1" TargetMode="External"/><Relationship Id="rId41" Type="http://schemas.openxmlformats.org/officeDocument/2006/relationships/hyperlink" Target="https://data.4tu.nl/datasets/debf31e0-493e-4848-82f6-10e6630c9b0f/1" TargetMode="External"/><Relationship Id="rId62" Type="http://schemas.openxmlformats.org/officeDocument/2006/relationships/hyperlink" Target="https://data.4tu.nl/datasets/2eaae5ea-f43c-4630-8082-9ba1cf386b22/1" TargetMode="External"/><Relationship Id="rId83" Type="http://schemas.openxmlformats.org/officeDocument/2006/relationships/hyperlink" Target="https://github.com/Brain515/ProcessMiningDatasets" TargetMode="External"/><Relationship Id="rId88" Type="http://schemas.openxmlformats.org/officeDocument/2006/relationships/hyperlink" Target="https://github.com/zlamDev/EventLogs" TargetMode="External"/><Relationship Id="rId111" Type="http://schemas.openxmlformats.org/officeDocument/2006/relationships/hyperlink" Target="https://data.4tu.nl/datasets/630c7d16-861f-4958-ba1c-259cc6e9442b/1" TargetMode="External"/><Relationship Id="rId132" Type="http://schemas.openxmlformats.org/officeDocument/2006/relationships/hyperlink" Target="https://data.4tu.nl/datasets/f34c219d-4aef-42c2-b44d-6a5a338c48ba/1" TargetMode="External"/><Relationship Id="rId153" Type="http://schemas.openxmlformats.org/officeDocument/2006/relationships/hyperlink" Target="https://data.4tu.nl/datasets/f34c219d-4aef-42c2-b44d-6a5a338c48ba/1" TargetMode="External"/><Relationship Id="rId174" Type="http://schemas.openxmlformats.org/officeDocument/2006/relationships/hyperlink" Target="https://data.4tu.nl/datasets/6a98d88f-6b88-40d1-8494-ad255146e757/1" TargetMode="External"/><Relationship Id="rId179" Type="http://schemas.openxmlformats.org/officeDocument/2006/relationships/hyperlink" Target="https://data.4tu.nl/datasets/6a98d88f-6b88-40d1-8494-ad255146e757/1" TargetMode="External"/><Relationship Id="rId195" Type="http://schemas.openxmlformats.org/officeDocument/2006/relationships/hyperlink" Target="https://data.4tu.nl/datasets/63de59d4-2638-45d7-bbef-785d5e3823ca/1" TargetMode="External"/><Relationship Id="rId209" Type="http://schemas.openxmlformats.org/officeDocument/2006/relationships/hyperlink" Target="https://data.4tu.nl/datasets/63de59d4-2638-45d7-bbef-785d5e3823ca/1" TargetMode="External"/><Relationship Id="rId190" Type="http://schemas.openxmlformats.org/officeDocument/2006/relationships/hyperlink" Target="https://data.4tu.nl/datasets/63de59d4-2638-45d7-bbef-785d5e3823ca/1" TargetMode="External"/><Relationship Id="rId204" Type="http://schemas.openxmlformats.org/officeDocument/2006/relationships/hyperlink" Target="https://data.4tu.nl/datasets/63de59d4-2638-45d7-bbef-785d5e3823ca/1" TargetMode="External"/><Relationship Id="rId220" Type="http://schemas.openxmlformats.org/officeDocument/2006/relationships/hyperlink" Target="https://data.4tu.nl/datasets/f7545bdd-a0ff-4400-8a4c-11d0fd9af6e9/1" TargetMode="External"/><Relationship Id="rId225" Type="http://schemas.openxmlformats.org/officeDocument/2006/relationships/hyperlink" Target="https://github.com/logpai/loghub/blob/master/HealthApp" TargetMode="External"/><Relationship Id="rId15" Type="http://schemas.openxmlformats.org/officeDocument/2006/relationships/hyperlink" Target="https://data.4tu.nl/datasets/34216d8a-f054-46d4-bf03-d9352f90967e/1" TargetMode="External"/><Relationship Id="rId36" Type="http://schemas.openxmlformats.org/officeDocument/2006/relationships/hyperlink" Target="https://data.4tu.nl/datasets/a1a87437-ce83-4b34-9c0e-d8fc53401e4d/1" TargetMode="External"/><Relationship Id="rId57" Type="http://schemas.openxmlformats.org/officeDocument/2006/relationships/hyperlink" Target="https://github.com/brunoyui/converter_utils" TargetMode="External"/><Relationship Id="rId106" Type="http://schemas.openxmlformats.org/officeDocument/2006/relationships/hyperlink" Target="https://data.4tu.nl/datasets/630c7d16-861f-4958-ba1c-259cc6e9442b/1" TargetMode="External"/><Relationship Id="rId127" Type="http://schemas.openxmlformats.org/officeDocument/2006/relationships/hyperlink" Target="https://data.4tu.nl/datasets/f34c219d-4aef-42c2-b44d-6a5a338c48ba/1" TargetMode="External"/><Relationship Id="rId10" Type="http://schemas.openxmlformats.org/officeDocument/2006/relationships/hyperlink" Target="https://www.kaggle.com/datasets/carlosalvite/car-insurance-claims-event-log-for-process-mining" TargetMode="External"/><Relationship Id="rId31" Type="http://schemas.openxmlformats.org/officeDocument/2006/relationships/hyperlink" Target="https://data.4tu.nl/datasets/1af91e91-78cf-4f16-a237-a7bc65efaec2/1" TargetMode="External"/><Relationship Id="rId52" Type="http://schemas.openxmlformats.org/officeDocument/2006/relationships/hyperlink" Target="https://github.com/Brain515/ProcessMiningDatasets" TargetMode="External"/><Relationship Id="rId73" Type="http://schemas.openxmlformats.org/officeDocument/2006/relationships/hyperlink" Target="https://data.4tu.nl/datasets/806d3803-f446-4748-9c88-8278904425b6/1" TargetMode="External"/><Relationship Id="rId78" Type="http://schemas.openxmlformats.org/officeDocument/2006/relationships/hyperlink" Target="https://data.4tu.nl/datasets/23717951-a397-4d5e-b9cd-a6a851be39cc/1" TargetMode="External"/><Relationship Id="rId94" Type="http://schemas.openxmlformats.org/officeDocument/2006/relationships/hyperlink" Target="https://data.4tu.nl/datasets/630c7d16-861f-4958-ba1c-259cc6e9442b/1" TargetMode="External"/><Relationship Id="rId99" Type="http://schemas.openxmlformats.org/officeDocument/2006/relationships/hyperlink" Target="https://data.4tu.nl/datasets/630c7d16-861f-4958-ba1c-259cc6e9442b/1" TargetMode="External"/><Relationship Id="rId101" Type="http://schemas.openxmlformats.org/officeDocument/2006/relationships/hyperlink" Target="https://data.4tu.nl/datasets/630c7d16-861f-4958-ba1c-259cc6e9442b/1" TargetMode="External"/><Relationship Id="rId122" Type="http://schemas.openxmlformats.org/officeDocument/2006/relationships/hyperlink" Target="https://data.4tu.nl/datasets/630c7d16-861f-4958-ba1c-259cc6e9442b/1" TargetMode="External"/><Relationship Id="rId143" Type="http://schemas.openxmlformats.org/officeDocument/2006/relationships/hyperlink" Target="https://data.4tu.nl/datasets/f34c219d-4aef-42c2-b44d-6a5a338c48ba/1" TargetMode="External"/><Relationship Id="rId148" Type="http://schemas.openxmlformats.org/officeDocument/2006/relationships/hyperlink" Target="https://data.4tu.nl/datasets/f34c219d-4aef-42c2-b44d-6a5a338c48ba/1" TargetMode="External"/><Relationship Id="rId164" Type="http://schemas.openxmlformats.org/officeDocument/2006/relationships/hyperlink" Target="https://data.4tu.nl/datasets/6a98d88f-6b88-40d1-8494-ad255146e757/1" TargetMode="External"/><Relationship Id="rId169" Type="http://schemas.openxmlformats.org/officeDocument/2006/relationships/hyperlink" Target="https://data.4tu.nl/datasets/6a98d88f-6b88-40d1-8494-ad255146e757/1" TargetMode="External"/><Relationship Id="rId185" Type="http://schemas.openxmlformats.org/officeDocument/2006/relationships/hyperlink" Target="https://data.4tu.nl/datasets/63de59d4-2638-45d7-bbef-785d5e3823ca/1" TargetMode="External"/><Relationship Id="rId4" Type="http://schemas.openxmlformats.org/officeDocument/2006/relationships/hyperlink" Target="https://data.4tu.nl/datasets/f1f0a188-f31a-45af-a7c8-29727b318adf/1" TargetMode="External"/><Relationship Id="rId9" Type="http://schemas.openxmlformats.org/officeDocument/2006/relationships/hyperlink" Target="https://www.kaggle.com/datasets/new-york-state/nys-spdes-multi-sector-general-permitted-facility" TargetMode="External"/><Relationship Id="rId180" Type="http://schemas.openxmlformats.org/officeDocument/2006/relationships/hyperlink" Target="https://data.4tu.nl/datasets/6a98d88f-6b88-40d1-8494-ad255146e757/1" TargetMode="External"/><Relationship Id="rId210" Type="http://schemas.openxmlformats.org/officeDocument/2006/relationships/hyperlink" Target="https://data.4tu.nl/datasets/63de59d4-2638-45d7-bbef-785d5e3823ca/1" TargetMode="External"/><Relationship Id="rId215" Type="http://schemas.openxmlformats.org/officeDocument/2006/relationships/hyperlink" Target="https://data.4tu.nl/datasets/63de59d4-2638-45d7-bbef-785d5e3823ca/1" TargetMode="External"/><Relationship Id="rId236" Type="http://schemas.openxmlformats.org/officeDocument/2006/relationships/hyperlink" Target="https://github.com/logpai/loghub/blob/master/OpenStack" TargetMode="External"/><Relationship Id="rId26" Type="http://schemas.openxmlformats.org/officeDocument/2006/relationships/hyperlink" Target="https://data.4tu.nl/datasets/35ed7122-966a-484e-a0e1-749b64e3366d/1" TargetMode="External"/><Relationship Id="rId231" Type="http://schemas.openxmlformats.org/officeDocument/2006/relationships/hyperlink" Target="https://github.com/logpai/loghub/blob/master/Mac" TargetMode="External"/><Relationship Id="rId47" Type="http://schemas.openxmlformats.org/officeDocument/2006/relationships/hyperlink" Target="https://data.4tu.nl/datasets/93ea3278-dbd9-4e27-b090-bd96b3b66d97/1" TargetMode="External"/><Relationship Id="rId68" Type="http://schemas.openxmlformats.org/officeDocument/2006/relationships/hyperlink" Target="https://data.4tu.nl/datasets/af1b43ac-ad02-434f-a41b-af487be9b1b7/1" TargetMode="External"/><Relationship Id="rId89" Type="http://schemas.openxmlformats.org/officeDocument/2006/relationships/hyperlink" Target="https://github.com/zlamDev/EventLogs" TargetMode="External"/><Relationship Id="rId112" Type="http://schemas.openxmlformats.org/officeDocument/2006/relationships/hyperlink" Target="https://data.4tu.nl/datasets/630c7d16-861f-4958-ba1c-259cc6e9442b/1" TargetMode="External"/><Relationship Id="rId133" Type="http://schemas.openxmlformats.org/officeDocument/2006/relationships/hyperlink" Target="https://data.4tu.nl/datasets/f34c219d-4aef-42c2-b44d-6a5a338c48ba/1" TargetMode="External"/><Relationship Id="rId154" Type="http://schemas.openxmlformats.org/officeDocument/2006/relationships/hyperlink" Target="https://data.4tu.nl/datasets/6a98d88f-6b88-40d1-8494-ad255146e757/1" TargetMode="External"/><Relationship Id="rId175" Type="http://schemas.openxmlformats.org/officeDocument/2006/relationships/hyperlink" Target="https://data.4tu.nl/datasets/6a98d88f-6b88-40d1-8494-ad255146e757/1" TargetMode="External"/><Relationship Id="rId196" Type="http://schemas.openxmlformats.org/officeDocument/2006/relationships/hyperlink" Target="https://data.4tu.nl/datasets/63de59d4-2638-45d7-bbef-785d5e3823ca/1" TargetMode="External"/><Relationship Id="rId200" Type="http://schemas.openxmlformats.org/officeDocument/2006/relationships/hyperlink" Target="https://data.4tu.nl/datasets/63de59d4-2638-45d7-bbef-785d5e3823ca/1" TargetMode="External"/><Relationship Id="rId16" Type="http://schemas.openxmlformats.org/officeDocument/2006/relationships/hyperlink" Target="https://data.4tu.nl/datasets/d6741425-5f62-4a59-92c5-08bae64b4611/1" TargetMode="External"/><Relationship Id="rId221" Type="http://schemas.openxmlformats.org/officeDocument/2006/relationships/hyperlink" Target="https://data.4tu.nl/datasets/f7545bdd-a0ff-4400-8a4c-11d0fd9af6e9/1" TargetMode="External"/><Relationship Id="rId37" Type="http://schemas.openxmlformats.org/officeDocument/2006/relationships/hyperlink" Target="https://data.4tu.nl/datasets/a928c371-d8e8-4c14-95db-2c28078085b5/1" TargetMode="External"/><Relationship Id="rId58" Type="http://schemas.openxmlformats.org/officeDocument/2006/relationships/hyperlink" Target="https://github.com/asicoderOfficial/Bank_transactions" TargetMode="External"/><Relationship Id="rId79" Type="http://schemas.openxmlformats.org/officeDocument/2006/relationships/hyperlink" Target="https://www.kaggle.com/datasets/shubhampatil1999/synthetic-log-data-of-distributed-system" TargetMode="External"/><Relationship Id="rId102" Type="http://schemas.openxmlformats.org/officeDocument/2006/relationships/hyperlink" Target="https://data.4tu.nl/datasets/630c7d16-861f-4958-ba1c-259cc6e9442b/1" TargetMode="External"/><Relationship Id="rId123" Type="http://schemas.openxmlformats.org/officeDocument/2006/relationships/hyperlink" Target="https://data.4tu.nl/datasets/630c7d16-861f-4958-ba1c-259cc6e9442b/1" TargetMode="External"/><Relationship Id="rId144" Type="http://schemas.openxmlformats.org/officeDocument/2006/relationships/hyperlink" Target="https://data.4tu.nl/datasets/f34c219d-4aef-42c2-b44d-6a5a338c48ba/1" TargetMode="External"/><Relationship Id="rId90" Type="http://schemas.openxmlformats.org/officeDocument/2006/relationships/hyperlink" Target="https://github.com/zlamDev/EventLogs" TargetMode="External"/><Relationship Id="rId165" Type="http://schemas.openxmlformats.org/officeDocument/2006/relationships/hyperlink" Target="https://data.4tu.nl/datasets/6a98d88f-6b88-40d1-8494-ad255146e757/1" TargetMode="External"/><Relationship Id="rId186" Type="http://schemas.openxmlformats.org/officeDocument/2006/relationships/hyperlink" Target="https://data.4tu.nl/datasets/63de59d4-2638-45d7-bbef-785d5e3823ca/1" TargetMode="External"/><Relationship Id="rId211" Type="http://schemas.openxmlformats.org/officeDocument/2006/relationships/hyperlink" Target="https://data.4tu.nl/datasets/63de59d4-2638-45d7-bbef-785d5e3823ca/1" TargetMode="External"/><Relationship Id="rId232" Type="http://schemas.openxmlformats.org/officeDocument/2006/relationships/hyperlink" Target="https://github.com/logpai/loghub/blob/master/BGL" TargetMode="External"/><Relationship Id="rId27" Type="http://schemas.openxmlformats.org/officeDocument/2006/relationships/hyperlink" Target="https://data.4tu.nl/datasets/14d9c4fa-9bc5-4225-ac5f-e9d3263a7a65/1" TargetMode="External"/><Relationship Id="rId48" Type="http://schemas.openxmlformats.org/officeDocument/2006/relationships/hyperlink" Target="https://data.4tu.nl/datasets/c8ae67a9-13de-445b-8086-2655afc0c1db/1" TargetMode="External"/><Relationship Id="rId69" Type="http://schemas.openxmlformats.org/officeDocument/2006/relationships/hyperlink" Target="https://data.4tu.nl/datasets/0c93d81f-4e75-4801-b108-42343765145f/1" TargetMode="External"/><Relationship Id="rId113" Type="http://schemas.openxmlformats.org/officeDocument/2006/relationships/hyperlink" Target="https://data.4tu.nl/datasets/630c7d16-861f-4958-ba1c-259cc6e9442b/1" TargetMode="External"/><Relationship Id="rId134" Type="http://schemas.openxmlformats.org/officeDocument/2006/relationships/hyperlink" Target="https://data.4tu.nl/datasets/f34c219d-4aef-42c2-b44d-6a5a338c48ba/1" TargetMode="External"/><Relationship Id="rId80" Type="http://schemas.openxmlformats.org/officeDocument/2006/relationships/hyperlink" Target="https://www.kaggle.com/datasets/asjad99/understand-travel-reimbursement-process" TargetMode="External"/><Relationship Id="rId155" Type="http://schemas.openxmlformats.org/officeDocument/2006/relationships/hyperlink" Target="https://data.4tu.nl/datasets/6a98d88f-6b88-40d1-8494-ad255146e757/1" TargetMode="External"/><Relationship Id="rId176" Type="http://schemas.openxmlformats.org/officeDocument/2006/relationships/hyperlink" Target="https://data.4tu.nl/datasets/6a98d88f-6b88-40d1-8494-ad255146e757/1" TargetMode="External"/><Relationship Id="rId197" Type="http://schemas.openxmlformats.org/officeDocument/2006/relationships/hyperlink" Target="https://data.4tu.nl/datasets/63de59d4-2638-45d7-bbef-785d5e3823ca/1" TargetMode="External"/><Relationship Id="rId201" Type="http://schemas.openxmlformats.org/officeDocument/2006/relationships/hyperlink" Target="https://data.4tu.nl/datasets/63de59d4-2638-45d7-bbef-785d5e3823ca/1" TargetMode="External"/><Relationship Id="rId222" Type="http://schemas.openxmlformats.org/officeDocument/2006/relationships/hyperlink" Target="https://data.4tu.nl/datasets/f7545bdd-a0ff-4400-8a4c-11d0fd9af6e9/1" TargetMode="External"/><Relationship Id="rId17" Type="http://schemas.openxmlformats.org/officeDocument/2006/relationships/hyperlink" Target="https://data.4tu.nl/datasets/372d0cad-3fb1-4627-8ea9-51a09923d331/1" TargetMode="External"/><Relationship Id="rId38" Type="http://schemas.openxmlformats.org/officeDocument/2006/relationships/hyperlink" Target="https://data.4tu.nl/datasets/db35afac-2133-40f3-a565-2dc77a9329a3/1" TargetMode="External"/><Relationship Id="rId59" Type="http://schemas.openxmlformats.org/officeDocument/2006/relationships/hyperlink" Target="https://github.com/NilsBerni/RealLifeEventLogs" TargetMode="External"/><Relationship Id="rId103" Type="http://schemas.openxmlformats.org/officeDocument/2006/relationships/hyperlink" Target="https://data.4tu.nl/datasets/630c7d16-861f-4958-ba1c-259cc6e9442b/1" TargetMode="External"/><Relationship Id="rId124" Type="http://schemas.openxmlformats.org/officeDocument/2006/relationships/hyperlink" Target="https://data.4tu.nl/datasets/f34c219d-4aef-42c2-b44d-6a5a338c48ba/1" TargetMode="External"/><Relationship Id="rId70" Type="http://schemas.openxmlformats.org/officeDocument/2006/relationships/hyperlink" Target="https://data.4tu.nl/datasets/14d9c4fa-9bc5-4225-ac5f-e9d3263a7a65/1" TargetMode="External"/><Relationship Id="rId91" Type="http://schemas.openxmlformats.org/officeDocument/2006/relationships/hyperlink" Target="https://github.com/zlamDev/EventLogs" TargetMode="External"/><Relationship Id="rId145" Type="http://schemas.openxmlformats.org/officeDocument/2006/relationships/hyperlink" Target="https://data.4tu.nl/datasets/f34c219d-4aef-42c2-b44d-6a5a338c48ba/1" TargetMode="External"/><Relationship Id="rId166" Type="http://schemas.openxmlformats.org/officeDocument/2006/relationships/hyperlink" Target="https://data.4tu.nl/datasets/6a98d88f-6b88-40d1-8494-ad255146e757/1" TargetMode="External"/><Relationship Id="rId187" Type="http://schemas.openxmlformats.org/officeDocument/2006/relationships/hyperlink" Target="https://data.4tu.nl/datasets/63de59d4-2638-45d7-bbef-785d5e3823ca/1" TargetMode="External"/><Relationship Id="rId1" Type="http://schemas.openxmlformats.org/officeDocument/2006/relationships/hyperlink" Target="https://data.4tu.nl/datasets/657fb1d6-b4c2-4adc-ba48-ed25bf313025/1" TargetMode="External"/><Relationship Id="rId212" Type="http://schemas.openxmlformats.org/officeDocument/2006/relationships/hyperlink" Target="https://data.4tu.nl/datasets/63de59d4-2638-45d7-bbef-785d5e3823ca/1" TargetMode="External"/><Relationship Id="rId233" Type="http://schemas.openxmlformats.org/officeDocument/2006/relationships/hyperlink" Target="https://github.com/logpai/loghub/blob/master/HPC" TargetMode="External"/><Relationship Id="rId28" Type="http://schemas.openxmlformats.org/officeDocument/2006/relationships/hyperlink" Target="https://data.4tu.nl/datasets/fd934763-2996-47a8-8185-542bfb235036/1" TargetMode="External"/><Relationship Id="rId49" Type="http://schemas.openxmlformats.org/officeDocument/2006/relationships/hyperlink" Target="https://archive.ics.uci.edu/dataset/498/incident+management+process+enriched+event+log" TargetMode="External"/><Relationship Id="rId114" Type="http://schemas.openxmlformats.org/officeDocument/2006/relationships/hyperlink" Target="https://data.4tu.nl/datasets/630c7d16-861f-4958-ba1c-259cc6e9442b/1" TargetMode="External"/><Relationship Id="rId60" Type="http://schemas.openxmlformats.org/officeDocument/2006/relationships/hyperlink" Target="https://ieee-dataport.org/documents/open-seizure-database-v100" TargetMode="External"/><Relationship Id="rId81" Type="http://schemas.openxmlformats.org/officeDocument/2006/relationships/hyperlink" Target="https://github.com/ERamaM/ProcessMiningDatasets" TargetMode="External"/><Relationship Id="rId135" Type="http://schemas.openxmlformats.org/officeDocument/2006/relationships/hyperlink" Target="https://data.4tu.nl/datasets/f34c219d-4aef-42c2-b44d-6a5a338c48ba/1" TargetMode="External"/><Relationship Id="rId156" Type="http://schemas.openxmlformats.org/officeDocument/2006/relationships/hyperlink" Target="https://data.4tu.nl/datasets/6a98d88f-6b88-40d1-8494-ad255146e757/1" TargetMode="External"/><Relationship Id="rId177" Type="http://schemas.openxmlformats.org/officeDocument/2006/relationships/hyperlink" Target="https://data.4tu.nl/datasets/6a98d88f-6b88-40d1-8494-ad255146e757/1" TargetMode="External"/><Relationship Id="rId198" Type="http://schemas.openxmlformats.org/officeDocument/2006/relationships/hyperlink" Target="https://data.4tu.nl/datasets/63de59d4-2638-45d7-bbef-785d5e3823ca/1" TargetMode="External"/><Relationship Id="rId202" Type="http://schemas.openxmlformats.org/officeDocument/2006/relationships/hyperlink" Target="https://data.4tu.nl/datasets/63de59d4-2638-45d7-bbef-785d5e3823ca/1" TargetMode="External"/><Relationship Id="rId223" Type="http://schemas.openxmlformats.org/officeDocument/2006/relationships/hyperlink" Target="https://data.4tu.nl/datasets/f7545bdd-a0ff-4400-8a4c-11d0fd9af6e9/1" TargetMode="External"/><Relationship Id="rId18" Type="http://schemas.openxmlformats.org/officeDocument/2006/relationships/hyperlink" Target="https://data.4tu.nl/datasets/443451fd-d38a-4464-88b4-0fc641552632/1" TargetMode="External"/><Relationship Id="rId39" Type="http://schemas.openxmlformats.org/officeDocument/2006/relationships/hyperlink" Target="https://data.4tu.nl/datasets/cc497753-1175-41f6-a107-425787c54266/2" TargetMode="External"/><Relationship Id="rId50" Type="http://schemas.openxmlformats.org/officeDocument/2006/relationships/hyperlink" Target="https://github.com/bhagyashri-somnathe/Incident-Impact-Analysis" TargetMode="External"/><Relationship Id="rId104" Type="http://schemas.openxmlformats.org/officeDocument/2006/relationships/hyperlink" Target="https://data.4tu.nl/datasets/630c7d16-861f-4958-ba1c-259cc6e9442b/1" TargetMode="External"/><Relationship Id="rId125" Type="http://schemas.openxmlformats.org/officeDocument/2006/relationships/hyperlink" Target="https://data.4tu.nl/datasets/f34c219d-4aef-42c2-b44d-6a5a338c48ba/1" TargetMode="External"/><Relationship Id="rId146" Type="http://schemas.openxmlformats.org/officeDocument/2006/relationships/hyperlink" Target="https://data.4tu.nl/datasets/f34c219d-4aef-42c2-b44d-6a5a338c48ba/1" TargetMode="External"/><Relationship Id="rId167" Type="http://schemas.openxmlformats.org/officeDocument/2006/relationships/hyperlink" Target="https://data.4tu.nl/datasets/6a98d88f-6b88-40d1-8494-ad255146e757/1" TargetMode="External"/><Relationship Id="rId188" Type="http://schemas.openxmlformats.org/officeDocument/2006/relationships/hyperlink" Target="https://data.4tu.nl/datasets/63de59d4-2638-45d7-bbef-785d5e3823ca/1" TargetMode="External"/><Relationship Id="rId71" Type="http://schemas.openxmlformats.org/officeDocument/2006/relationships/hyperlink" Target="https://data.4tu.nl/datasets/5ea5bb88-feaa-4e6f-a743-6460a755e05b/1" TargetMode="External"/><Relationship Id="rId92" Type="http://schemas.openxmlformats.org/officeDocument/2006/relationships/hyperlink" Target="https://ieee-dataport.org/documents/open-seizure-database-v100" TargetMode="External"/><Relationship Id="rId213" Type="http://schemas.openxmlformats.org/officeDocument/2006/relationships/hyperlink" Target="https://data.4tu.nl/datasets/63de59d4-2638-45d7-bbef-785d5e3823ca/1" TargetMode="External"/><Relationship Id="rId234" Type="http://schemas.openxmlformats.org/officeDocument/2006/relationships/hyperlink" Target="https://github.com/logpai/loghub/blob/master/Hadoop" TargetMode="External"/><Relationship Id="rId2" Type="http://schemas.openxmlformats.org/officeDocument/2006/relationships/hyperlink" Target="https://data.4tu.nl/datasets/e9c00fe9-c87a-450e-8bd6-d5e06a6b309a/1" TargetMode="External"/><Relationship Id="rId29" Type="http://schemas.openxmlformats.org/officeDocument/2006/relationships/hyperlink" Target="https://data.4tu.nl/datasets/806acd1a-2bf2-4e39-be21-69b8cad10909/1" TargetMode="External"/><Relationship Id="rId40" Type="http://schemas.openxmlformats.org/officeDocument/2006/relationships/hyperlink" Target="https://data.4tu.nl/datasets/34c3f44b-3101-4ea9-8281-e38905c68b8d/1" TargetMode="External"/><Relationship Id="rId115" Type="http://schemas.openxmlformats.org/officeDocument/2006/relationships/hyperlink" Target="https://data.4tu.nl/datasets/630c7d16-861f-4958-ba1c-259cc6e9442b/1" TargetMode="External"/><Relationship Id="rId136" Type="http://schemas.openxmlformats.org/officeDocument/2006/relationships/hyperlink" Target="https://data.4tu.nl/datasets/f34c219d-4aef-42c2-b44d-6a5a338c48ba/1" TargetMode="External"/><Relationship Id="rId157" Type="http://schemas.openxmlformats.org/officeDocument/2006/relationships/hyperlink" Target="https://data.4tu.nl/datasets/6a98d88f-6b88-40d1-8494-ad255146e757/1" TargetMode="External"/><Relationship Id="rId178" Type="http://schemas.openxmlformats.org/officeDocument/2006/relationships/hyperlink" Target="https://data.4tu.nl/datasets/6a98d88f-6b88-40d1-8494-ad255146e757/1" TargetMode="External"/><Relationship Id="rId61" Type="http://schemas.openxmlformats.org/officeDocument/2006/relationships/hyperlink" Target="https://data.4tu.nl/datasets/2eaae5ea-f43c-4630-8082-9ba1cf386b22/1" TargetMode="External"/><Relationship Id="rId82" Type="http://schemas.openxmlformats.org/officeDocument/2006/relationships/hyperlink" Target="https://github.com/Brain515/ProcessMiningDatasets" TargetMode="External"/><Relationship Id="rId199" Type="http://schemas.openxmlformats.org/officeDocument/2006/relationships/hyperlink" Target="https://data.4tu.nl/datasets/63de59d4-2638-45d7-bbef-785d5e3823ca/1" TargetMode="External"/><Relationship Id="rId203" Type="http://schemas.openxmlformats.org/officeDocument/2006/relationships/hyperlink" Target="https://data.4tu.nl/datasets/63de59d4-2638-45d7-bbef-785d5e3823ca/1" TargetMode="External"/><Relationship Id="rId19" Type="http://schemas.openxmlformats.org/officeDocument/2006/relationships/hyperlink" Target="https://data.4tu.nl/datasets/fb84cf2d-166f-4de2-87be-62ee317077e5/1" TargetMode="External"/><Relationship Id="rId224" Type="http://schemas.openxmlformats.org/officeDocument/2006/relationships/hyperlink" Target="https://www.kaggle.com/datasets/suraj520/customer-support-ticket-dataset" TargetMode="External"/><Relationship Id="rId30" Type="http://schemas.openxmlformats.org/officeDocument/2006/relationships/hyperlink" Target="https://data.4tu.nl/datasets/2db2e3c1-9499-4699-9098-1a28c15a5913/2" TargetMode="External"/><Relationship Id="rId105" Type="http://schemas.openxmlformats.org/officeDocument/2006/relationships/hyperlink" Target="https://data.4tu.nl/datasets/630c7d16-861f-4958-ba1c-259cc6e9442b/1" TargetMode="External"/><Relationship Id="rId126" Type="http://schemas.openxmlformats.org/officeDocument/2006/relationships/hyperlink" Target="https://data.4tu.nl/datasets/f34c219d-4aef-42c2-b44d-6a5a338c48ba/1" TargetMode="External"/><Relationship Id="rId147" Type="http://schemas.openxmlformats.org/officeDocument/2006/relationships/hyperlink" Target="https://data.4tu.nl/datasets/f34c219d-4aef-42c2-b44d-6a5a338c48ba/1" TargetMode="External"/><Relationship Id="rId168" Type="http://schemas.openxmlformats.org/officeDocument/2006/relationships/hyperlink" Target="https://data.4tu.nl/datasets/6a98d88f-6b88-40d1-8494-ad255146e757/1" TargetMode="External"/><Relationship Id="rId51" Type="http://schemas.openxmlformats.org/officeDocument/2006/relationships/hyperlink" Target="https://github.com/KDMG/process-mining" TargetMode="External"/><Relationship Id="rId72" Type="http://schemas.openxmlformats.org/officeDocument/2006/relationships/hyperlink" Target="https://data.4tu.nl/datasets/29219fe0-2bf0-4364-b704-ce57ba22d41d/1" TargetMode="External"/><Relationship Id="rId93" Type="http://schemas.openxmlformats.org/officeDocument/2006/relationships/hyperlink" Target="https://www.kaggle.com/datasets/alelaimat/explainable-bdi-agents" TargetMode="External"/><Relationship Id="rId189" Type="http://schemas.openxmlformats.org/officeDocument/2006/relationships/hyperlink" Target="https://data.4tu.nl/datasets/63de59d4-2638-45d7-bbef-785d5e3823ca/1" TargetMode="External"/><Relationship Id="rId3" Type="http://schemas.openxmlformats.org/officeDocument/2006/relationships/hyperlink" Target="https://data.4tu.nl/datasets/a752c1b5-9732-4bbc-8949-bf24581f9034/1" TargetMode="External"/><Relationship Id="rId214" Type="http://schemas.openxmlformats.org/officeDocument/2006/relationships/hyperlink" Target="https://data.4tu.nl/datasets/63de59d4-2638-45d7-bbef-785d5e3823ca/1" TargetMode="External"/><Relationship Id="rId235" Type="http://schemas.openxmlformats.org/officeDocument/2006/relationships/hyperlink" Target="https://github.com/logpai/loghub/blob/master/Zookeeper" TargetMode="External"/><Relationship Id="rId116" Type="http://schemas.openxmlformats.org/officeDocument/2006/relationships/hyperlink" Target="https://data.4tu.nl/datasets/630c7d16-861f-4958-ba1c-259cc6e9442b/1" TargetMode="External"/><Relationship Id="rId137" Type="http://schemas.openxmlformats.org/officeDocument/2006/relationships/hyperlink" Target="https://data.4tu.nl/datasets/f34c219d-4aef-42c2-b44d-6a5a338c48ba/1" TargetMode="External"/><Relationship Id="rId158" Type="http://schemas.openxmlformats.org/officeDocument/2006/relationships/hyperlink" Target="https://data.4tu.nl/datasets/6a98d88f-6b88-40d1-8494-ad255146e757/1"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sciencedirect.com/science/article/pii/S0020025518305413?via%3Dihub" TargetMode="External"/><Relationship Id="rId21" Type="http://schemas.openxmlformats.org/officeDocument/2006/relationships/hyperlink" Target="https://data.4tu.nl/datasets/3b3687b9-2828-4304-8548-e066f8dbf1df/1" TargetMode="External"/><Relationship Id="rId42" Type="http://schemas.openxmlformats.org/officeDocument/2006/relationships/hyperlink" Target="https://data.4tu.nl/datasets/23717951-a397-4d5e-b9cd-a6a851be39cc/1" TargetMode="External"/><Relationship Id="rId63" Type="http://schemas.openxmlformats.org/officeDocument/2006/relationships/hyperlink" Target="https://doi.org/10.4121/12705737.v2" TargetMode="External"/><Relationship Id="rId84" Type="http://schemas.openxmlformats.org/officeDocument/2006/relationships/hyperlink" Target="https://doi.org/10.4121/uuid:25d6eef5-c427-42b5-ab38-5e512cca08a9" TargetMode="External"/><Relationship Id="rId138" Type="http://schemas.openxmlformats.org/officeDocument/2006/relationships/hyperlink" Target="https://www.vdaalst.com/publications/p636.pdf" TargetMode="External"/><Relationship Id="rId159" Type="http://schemas.openxmlformats.org/officeDocument/2006/relationships/hyperlink" Target="https://www.vdaalst.com/publications/p636.pdf" TargetMode="External"/><Relationship Id="rId170" Type="http://schemas.openxmlformats.org/officeDocument/2006/relationships/hyperlink" Target="https://data.4tu.nl/datasets/14d9c4fa-9bc5-4225-ac5f-e9d3263a7a65/1" TargetMode="External"/><Relationship Id="rId191" Type="http://schemas.openxmlformats.org/officeDocument/2006/relationships/hyperlink" Target="https://www.kaggle.com/datasets/caioraduy/replicating-existent-event-logs-using-loggen" TargetMode="External"/><Relationship Id="rId205" Type="http://schemas.openxmlformats.org/officeDocument/2006/relationships/hyperlink" Target="https://doi.org/10.1007/978-3-319-23063-4_27" TargetMode="External"/><Relationship Id="rId226" Type="http://schemas.openxmlformats.org/officeDocument/2006/relationships/hyperlink" Target="https://ais.win.tue.nl/bpi/2015/bpic2015_paper_11.pdf" TargetMode="External"/><Relationship Id="rId107" Type="http://schemas.openxmlformats.org/officeDocument/2006/relationships/hyperlink" Target="https://research.tue.nl/en/datasets/environmental-permit-application-process-wabo-coselog-project" TargetMode="External"/><Relationship Id="rId11" Type="http://schemas.openxmlformats.org/officeDocument/2006/relationships/hyperlink" Target="https://data.4tu.nl/datasets/372d0cad-3fb1-4627-8ea9-51a09923d331/1" TargetMode="External"/><Relationship Id="rId32" Type="http://schemas.openxmlformats.org/officeDocument/2006/relationships/hyperlink" Target="https://www.kaggle.com/datasets/asjad99/sepsis-treatment-careflow" TargetMode="External"/><Relationship Id="rId53" Type="http://schemas.openxmlformats.org/officeDocument/2006/relationships/hyperlink" Target="https://doi.org/10.4121/uuid:3926db30-f712-4394-aebc-75976070e91f" TargetMode="External"/><Relationship Id="rId74" Type="http://schemas.openxmlformats.org/officeDocument/2006/relationships/hyperlink" Target="https://doi.org/10.4121/uuid:14de57fd-e426-4ab3-9b51-c30d122d0cf9" TargetMode="External"/><Relationship Id="rId128" Type="http://schemas.openxmlformats.org/officeDocument/2006/relationships/hyperlink" Target="https://link.springer.com/chapter/10.1007/978-3-319-23063-4_27" TargetMode="External"/><Relationship Id="rId149" Type="http://schemas.openxmlformats.org/officeDocument/2006/relationships/hyperlink" Target="https://www.vdaalst.com/publications/p636.pdf" TargetMode="External"/><Relationship Id="rId5" Type="http://schemas.openxmlformats.org/officeDocument/2006/relationships/hyperlink" Target="https://data.4tu.nl/datasets/0fc5c579-e544-4fab-9143-fab1f5192432/1" TargetMode="External"/><Relationship Id="rId95" Type="http://schemas.openxmlformats.org/officeDocument/2006/relationships/hyperlink" Target="https://doi.org/10.4121/uuid:25d6eef5-c427-42b5-ab38-5e512cca08a9" TargetMode="External"/><Relationship Id="rId160" Type="http://schemas.openxmlformats.org/officeDocument/2006/relationships/hyperlink" Target="https://www.vdaalst.com/publications/p636.pdf" TargetMode="External"/><Relationship Id="rId181" Type="http://schemas.openxmlformats.org/officeDocument/2006/relationships/hyperlink" Target="https://data.4tu.nl/datasets/14d9c4fa-9bc5-4225-ac5f-e9d3263a7a65/1" TargetMode="External"/><Relationship Id="rId216" Type="http://schemas.openxmlformats.org/officeDocument/2006/relationships/hyperlink" Target="https://web.archive.org/web/20181101133939/http:/eprints.qut.edu.au/74865/1/bpiChallenge.pdf" TargetMode="External"/><Relationship Id="rId22" Type="http://schemas.openxmlformats.org/officeDocument/2006/relationships/hyperlink" Target="https://data.4tu.nl/datasets/a1a87437-ce83-4b34-9c0e-d8fc53401e4d/1" TargetMode="External"/><Relationship Id="rId43" Type="http://schemas.openxmlformats.org/officeDocument/2006/relationships/hyperlink" Target="https://doi.org/10.4121/uuid:f5ea9bc6-536f-4744-9c6f-9eb45a907178" TargetMode="External"/><Relationship Id="rId64" Type="http://schemas.openxmlformats.org/officeDocument/2006/relationships/hyperlink" Target="https://doi.org/10.4121/uuid:895b26fb-6f25-46eb-9e48-0dca26fcd030" TargetMode="External"/><Relationship Id="rId118" Type="http://schemas.openxmlformats.org/officeDocument/2006/relationships/hyperlink" Target="https://www.sciencedirect.com/science/article/pii/S0020025518305413?via%3Dihub" TargetMode="External"/><Relationship Id="rId139" Type="http://schemas.openxmlformats.org/officeDocument/2006/relationships/hyperlink" Target="https://www.vdaalst.com/publications/p636.pdf" TargetMode="External"/><Relationship Id="rId85" Type="http://schemas.openxmlformats.org/officeDocument/2006/relationships/hyperlink" Target="https://doi.org/10.4121/uuid:25d6eef5-c427-42b5-ab38-5e512cca08a9" TargetMode="External"/><Relationship Id="rId150" Type="http://schemas.openxmlformats.org/officeDocument/2006/relationships/hyperlink" Target="https://www.vdaalst.com/publications/p636.pdf" TargetMode="External"/><Relationship Id="rId171" Type="http://schemas.openxmlformats.org/officeDocument/2006/relationships/hyperlink" Target="https://data.4tu.nl/datasets/14d9c4fa-9bc5-4225-ac5f-e9d3263a7a65/1" TargetMode="External"/><Relationship Id="rId192" Type="http://schemas.openxmlformats.org/officeDocument/2006/relationships/hyperlink" Target="https://data.4tu.nl/datasets/af1b43ac-ad02-434f-a41b-af487be9b1b7/1" TargetMode="External"/><Relationship Id="rId206" Type="http://schemas.openxmlformats.org/officeDocument/2006/relationships/hyperlink" Target="https://doi.org/10.1007/978-3-319-23063-4_27" TargetMode="External"/><Relationship Id="rId12" Type="http://schemas.openxmlformats.org/officeDocument/2006/relationships/hyperlink" Target="https://data.4tu.nl/datasets/0a087f36-da3a-49ec-b3d9-38a32e9617ed/1" TargetMode="External"/><Relationship Id="rId33" Type="http://schemas.openxmlformats.org/officeDocument/2006/relationships/hyperlink" Target="https://data.4tu.nl/datasets/14d9c4fa-9bc5-4225-ac5f-e9d3263a7a65/1" TargetMode="External"/><Relationship Id="rId108" Type="http://schemas.openxmlformats.org/officeDocument/2006/relationships/hyperlink" Target="https://dl.acm.org/doi/10.1145/3462757.3466137" TargetMode="External"/><Relationship Id="rId129" Type="http://schemas.openxmlformats.org/officeDocument/2006/relationships/hyperlink" Target="https://link.springer.com/chapter/10.1007/978-3-319-23063-4_27" TargetMode="External"/><Relationship Id="rId54" Type="http://schemas.openxmlformats.org/officeDocument/2006/relationships/hyperlink" Target="https://doi.org/10.4121/uuid:86977bac-f874-49cf-8337-80f26bf5d2ef" TargetMode="External"/><Relationship Id="rId75" Type="http://schemas.openxmlformats.org/officeDocument/2006/relationships/hyperlink" Target="https://doi.org/10.4121/uuid:270fd440-1057-4fb9-89a9-b699b47990f5" TargetMode="External"/><Relationship Id="rId96" Type="http://schemas.openxmlformats.org/officeDocument/2006/relationships/hyperlink" Target="https://doi.org/10.4121/uuid:25d6eef5-c427-42b5-ab38-5e512cca08a9" TargetMode="External"/><Relationship Id="rId140" Type="http://schemas.openxmlformats.org/officeDocument/2006/relationships/hyperlink" Target="https://www.vdaalst.com/publications/p636.pdf" TargetMode="External"/><Relationship Id="rId161" Type="http://schemas.openxmlformats.org/officeDocument/2006/relationships/hyperlink" Target="https://arxiv.org/abs/1705.03303" TargetMode="External"/><Relationship Id="rId182" Type="http://schemas.openxmlformats.org/officeDocument/2006/relationships/hyperlink" Target="https://data.4tu.nl/datasets/14d9c4fa-9bc5-4225-ac5f-e9d3263a7a65/1" TargetMode="External"/><Relationship Id="rId217" Type="http://schemas.openxmlformats.org/officeDocument/2006/relationships/hyperlink" Target="https://icpmconference.org/wp-content/uploads/BPI-Challenge-Submission-6.pdf" TargetMode="External"/><Relationship Id="rId6" Type="http://schemas.openxmlformats.org/officeDocument/2006/relationships/hyperlink" Target="https://data.4tu.nl/datasets/533f66a4-8911-4ac7-8612-1235d65d1f37/1" TargetMode="External"/><Relationship Id="rId23" Type="http://schemas.openxmlformats.org/officeDocument/2006/relationships/hyperlink" Target="https://data.4tu.nl/datasets/a928c371-d8e8-4c14-95db-2c28078085b5/1" TargetMode="External"/><Relationship Id="rId119" Type="http://schemas.openxmlformats.org/officeDocument/2006/relationships/hyperlink" Target="https://www.sciencedirect.com/science/article/pii/S0020025518305413?via%3Dihub" TargetMode="External"/><Relationship Id="rId44" Type="http://schemas.openxmlformats.org/officeDocument/2006/relationships/hyperlink" Target="https://doi.org/10.4121/uuid:76c46b83-c930-4798-a1c9-4be94dfeb741" TargetMode="External"/><Relationship Id="rId65" Type="http://schemas.openxmlformats.org/officeDocument/2006/relationships/hyperlink" Target="https://doi.org/10.4121/uuid:c1d1fdbb-72df-470d-9315-d6f97e1d7c7c" TargetMode="External"/><Relationship Id="rId86" Type="http://schemas.openxmlformats.org/officeDocument/2006/relationships/hyperlink" Target="https://doi.org/10.4121/uuid:25d6eef5-c427-42b5-ab38-5e512cca08a9" TargetMode="External"/><Relationship Id="rId130" Type="http://schemas.openxmlformats.org/officeDocument/2006/relationships/hyperlink" Target="https://link.springer.com/chapter/10.1007/978-3-319-23063-4_27" TargetMode="External"/><Relationship Id="rId151" Type="http://schemas.openxmlformats.org/officeDocument/2006/relationships/hyperlink" Target="https://www.vdaalst.com/publications/p636.pdf" TargetMode="External"/><Relationship Id="rId172" Type="http://schemas.openxmlformats.org/officeDocument/2006/relationships/hyperlink" Target="https://data.4tu.nl/datasets/14d9c4fa-9bc5-4225-ac5f-e9d3263a7a65/1" TargetMode="External"/><Relationship Id="rId193" Type="http://schemas.openxmlformats.org/officeDocument/2006/relationships/hyperlink" Target="https://data.4tu.nl/datasets/af1b43ac-ad02-434f-a41b-af487be9b1b7/1" TargetMode="External"/><Relationship Id="rId207" Type="http://schemas.openxmlformats.org/officeDocument/2006/relationships/hyperlink" Target="https://doi.org/10.1007/978-3-319-23063-4_27" TargetMode="External"/><Relationship Id="rId13" Type="http://schemas.openxmlformats.org/officeDocument/2006/relationships/hyperlink" Target="https://data.4tu.nl/datasets/6f35269e-4ce7-4bc4-9abb-b3cea04cad00/1" TargetMode="External"/><Relationship Id="rId109" Type="http://schemas.openxmlformats.org/officeDocument/2006/relationships/hyperlink" Target="https://link.springer.com/chapter/10.1007/978-3-319-59536-8_34" TargetMode="External"/><Relationship Id="rId34" Type="http://schemas.openxmlformats.org/officeDocument/2006/relationships/hyperlink" Target="https://data.4tu.nl/datasets/fd934763-2996-47a8-8185-542bfb235036/1" TargetMode="External"/><Relationship Id="rId55" Type="http://schemas.openxmlformats.org/officeDocument/2006/relationships/hyperlink" Target="https://doi.org/10.4121/uuid:3d5ae0ce-198c-4b5c-b0f9-60d3035d07bf" TargetMode="External"/><Relationship Id="rId76" Type="http://schemas.openxmlformats.org/officeDocument/2006/relationships/hyperlink" Target="https://doi.org/10.4121/uuid:da6aafef-5a86-4769-acf3-04e8ae5ab4fe" TargetMode="External"/><Relationship Id="rId97" Type="http://schemas.openxmlformats.org/officeDocument/2006/relationships/hyperlink" Target="https://doi.org/10.4121/uuid:25d6eef5-c427-42b5-ab38-5e512cca08a9" TargetMode="External"/><Relationship Id="rId120" Type="http://schemas.openxmlformats.org/officeDocument/2006/relationships/hyperlink" Target="https://link.springer.com/chapter/10.1007/978-3-319-23063-4_27" TargetMode="External"/><Relationship Id="rId141" Type="http://schemas.openxmlformats.org/officeDocument/2006/relationships/hyperlink" Target="https://www.vdaalst.com/publications/p636.pdf" TargetMode="External"/><Relationship Id="rId7" Type="http://schemas.openxmlformats.org/officeDocument/2006/relationships/hyperlink" Target="https://data.4tu.nl/datasets/f1f0a188-f31a-45af-a7c8-29727b318adf/1" TargetMode="External"/><Relationship Id="rId162" Type="http://schemas.openxmlformats.org/officeDocument/2006/relationships/hyperlink" Target="https://link.springer.com/chapter/10.1007/978-3-319-59536-8_34" TargetMode="External"/><Relationship Id="rId183" Type="http://schemas.openxmlformats.org/officeDocument/2006/relationships/hyperlink" Target="https://data.4tu.nl/datasets/14d9c4fa-9bc5-4225-ac5f-e9d3263a7a65/1" TargetMode="External"/><Relationship Id="rId218" Type="http://schemas.openxmlformats.org/officeDocument/2006/relationships/hyperlink" Target="https://ieeexplore.ieee.org/document/10041581" TargetMode="External"/><Relationship Id="rId24" Type="http://schemas.openxmlformats.org/officeDocument/2006/relationships/hyperlink" Target="https://data.4tu.nl/datasets/1af91e91-78cf-4f16-a237-a7bc65efaec2/1" TargetMode="External"/><Relationship Id="rId45" Type="http://schemas.openxmlformats.org/officeDocument/2006/relationships/hyperlink" Target="https://doi.org/10.4121/14593857.v1" TargetMode="External"/><Relationship Id="rId66" Type="http://schemas.openxmlformats.org/officeDocument/2006/relationships/hyperlink" Target="https://doi.org/10.4121/uuid:c1d1fdbb-72df-470d-9315-d6f97e1d7c7c" TargetMode="External"/><Relationship Id="rId87" Type="http://schemas.openxmlformats.org/officeDocument/2006/relationships/hyperlink" Target="https://doi.org/10.4121/uuid:25d6eef5-c427-42b5-ab38-5e512cca08a9" TargetMode="External"/><Relationship Id="rId110" Type="http://schemas.openxmlformats.org/officeDocument/2006/relationships/hyperlink" Target="https://arxiv.org/abs/1710.09323" TargetMode="External"/><Relationship Id="rId131" Type="http://schemas.openxmlformats.org/officeDocument/2006/relationships/hyperlink" Target="https://link.springer.com/chapter/10.1007/978-3-319-23063-4_27" TargetMode="External"/><Relationship Id="rId152" Type="http://schemas.openxmlformats.org/officeDocument/2006/relationships/hyperlink" Target="https://www.vdaalst.com/publications/p636.pdf" TargetMode="External"/><Relationship Id="rId173" Type="http://schemas.openxmlformats.org/officeDocument/2006/relationships/hyperlink" Target="https://data.4tu.nl/datasets/14d9c4fa-9bc5-4225-ac5f-e9d3263a7a65/1" TargetMode="External"/><Relationship Id="rId194" Type="http://schemas.openxmlformats.org/officeDocument/2006/relationships/hyperlink" Target="https://data.4tu.nl/datasets/af1b43ac-ad02-434f-a41b-af487be9b1b7/1" TargetMode="External"/><Relationship Id="rId208" Type="http://schemas.openxmlformats.org/officeDocument/2006/relationships/hyperlink" Target="https://doi.org/10.1007/978-3-319-23063-4_27" TargetMode="External"/><Relationship Id="rId14" Type="http://schemas.openxmlformats.org/officeDocument/2006/relationships/hyperlink" Target="https://data.4tu.nl/datasets/cc497753-1175-41f6-a107-425787c54266/2" TargetMode="External"/><Relationship Id="rId35" Type="http://schemas.openxmlformats.org/officeDocument/2006/relationships/hyperlink" Target="https://data.4tu.nl/datasets/806acd1a-2bf2-4e39-be21-69b8cad10909/1" TargetMode="External"/><Relationship Id="rId56" Type="http://schemas.openxmlformats.org/officeDocument/2006/relationships/hyperlink" Target="https://doi.org/10.4121/uuid:a0addfda-2044-4541-a450-fdcc9fe16d17" TargetMode="External"/><Relationship Id="rId77" Type="http://schemas.openxmlformats.org/officeDocument/2006/relationships/hyperlink" Target="https://doi.org/10.4121/uuid:25d6eef5-c427-42b5-ab38-5e512cca08a9" TargetMode="External"/><Relationship Id="rId100" Type="http://schemas.openxmlformats.org/officeDocument/2006/relationships/hyperlink" Target="https://doi.org/10.4121/uuid:25d6eef5-c427-42b5-ab38-5e512cca08a9" TargetMode="External"/><Relationship Id="rId8" Type="http://schemas.openxmlformats.org/officeDocument/2006/relationships/hyperlink" Target="https://data.4tu.nl/datasets/32b70553-0765-4808-b155-aa5319802c8a/1" TargetMode="External"/><Relationship Id="rId98" Type="http://schemas.openxmlformats.org/officeDocument/2006/relationships/hyperlink" Target="https://doi.org/10.4121/uuid:25d6eef5-c427-42b5-ab38-5e512cca08a9" TargetMode="External"/><Relationship Id="rId121" Type="http://schemas.openxmlformats.org/officeDocument/2006/relationships/hyperlink" Target="https://link.springer.com/chapter/10.1007/978-3-319-23063-4_27" TargetMode="External"/><Relationship Id="rId142" Type="http://schemas.openxmlformats.org/officeDocument/2006/relationships/hyperlink" Target="https://www.vdaalst.com/publications/p636.pdf" TargetMode="External"/><Relationship Id="rId163" Type="http://schemas.openxmlformats.org/officeDocument/2006/relationships/hyperlink" Target="https://link.springer.com/chapter/10.1007/978-3-319-59536-8_34" TargetMode="External"/><Relationship Id="rId184" Type="http://schemas.openxmlformats.org/officeDocument/2006/relationships/hyperlink" Target="https://data.4tu.nl/datasets/14d9c4fa-9bc5-4225-ac5f-e9d3263a7a65/1" TargetMode="External"/><Relationship Id="rId219" Type="http://schemas.openxmlformats.org/officeDocument/2006/relationships/hyperlink" Target="https://ais.win.tue.nl/bpi/2017/bpi2017_winner_professional.pdf" TargetMode="External"/><Relationship Id="rId3" Type="http://schemas.openxmlformats.org/officeDocument/2006/relationships/hyperlink" Target="https://data.4tu.nl/datasets/657fb1d6-b4c2-4adc-ba48-ed25bf313025/1" TargetMode="External"/><Relationship Id="rId214" Type="http://schemas.openxmlformats.org/officeDocument/2006/relationships/hyperlink" Target="http://dx.doi.org/10.1007/978-3-642-28108-2_17" TargetMode="External"/><Relationship Id="rId25" Type="http://schemas.openxmlformats.org/officeDocument/2006/relationships/hyperlink" Target="https://data.4tu.nl/datasets/6af6d5f0-f44c-49be-aac8-8eaa5fe4f6fd/1" TargetMode="External"/><Relationship Id="rId46" Type="http://schemas.openxmlformats.org/officeDocument/2006/relationships/hyperlink" Target="https://doi.org/10.4121/uuid:c399c768-d995-4086-adda-c0bc72ad02bc" TargetMode="External"/><Relationship Id="rId67" Type="http://schemas.openxmlformats.org/officeDocument/2006/relationships/hyperlink" Target="https://doi.org/10.4121/12709127.v2" TargetMode="External"/><Relationship Id="rId116" Type="http://schemas.openxmlformats.org/officeDocument/2006/relationships/hyperlink" Target="https://www.sciencedirect.com/science/article/pii/S0020025518305413?via%3Dihub" TargetMode="External"/><Relationship Id="rId137" Type="http://schemas.openxmlformats.org/officeDocument/2006/relationships/hyperlink" Target="https://ceur-ws.org/Vol-1859/bpmds-08-paper.pdf" TargetMode="External"/><Relationship Id="rId158" Type="http://schemas.openxmlformats.org/officeDocument/2006/relationships/hyperlink" Target="https://www.vdaalst.com/publications/p636.pdf" TargetMode="External"/><Relationship Id="rId20" Type="http://schemas.openxmlformats.org/officeDocument/2006/relationships/hyperlink" Target="https://data.4tu.nl/datasets/944cbf48-361f-4bbe-b227-a9ad3d2a5ac0/1" TargetMode="External"/><Relationship Id="rId41" Type="http://schemas.openxmlformats.org/officeDocument/2006/relationships/hyperlink" Target="https://data.4tu.nl/datasets/5ea5bb88-feaa-4e6f-a743-6460a755e05b/1" TargetMode="External"/><Relationship Id="rId62" Type="http://schemas.openxmlformats.org/officeDocument/2006/relationships/hyperlink" Target="https://doi.org/10.4121/uuid:d06aff4b-79f0-45e6-8ec8-e19730c248f1" TargetMode="External"/><Relationship Id="rId83" Type="http://schemas.openxmlformats.org/officeDocument/2006/relationships/hyperlink" Target="https://doi.org/10.4121/uuid:25d6eef5-c427-42b5-ab38-5e512cca08a9" TargetMode="External"/><Relationship Id="rId88" Type="http://schemas.openxmlformats.org/officeDocument/2006/relationships/hyperlink" Target="https://doi.org/10.4121/uuid:25d6eef5-c427-42b5-ab38-5e512cca08a9" TargetMode="External"/><Relationship Id="rId111" Type="http://schemas.openxmlformats.org/officeDocument/2006/relationships/hyperlink" Target="https://link.springer.com/book/10.1007/978-3-662-45563-0" TargetMode="External"/><Relationship Id="rId132" Type="http://schemas.openxmlformats.org/officeDocument/2006/relationships/hyperlink" Target="https://link.springer.com/chapter/10.1007/978-3-319-23063-4_27" TargetMode="External"/><Relationship Id="rId153" Type="http://schemas.openxmlformats.org/officeDocument/2006/relationships/hyperlink" Target="https://www.vdaalst.com/publications/p636.pdf" TargetMode="External"/><Relationship Id="rId174" Type="http://schemas.openxmlformats.org/officeDocument/2006/relationships/hyperlink" Target="https://data.4tu.nl/datasets/14d9c4fa-9bc5-4225-ac5f-e9d3263a7a65/1" TargetMode="External"/><Relationship Id="rId179" Type="http://schemas.openxmlformats.org/officeDocument/2006/relationships/hyperlink" Target="https://data.4tu.nl/datasets/14d9c4fa-9bc5-4225-ac5f-e9d3263a7a65/1" TargetMode="External"/><Relationship Id="rId195" Type="http://schemas.openxmlformats.org/officeDocument/2006/relationships/hyperlink" Target="https://data.4tu.nl/datasets/af1b43ac-ad02-434f-a41b-af487be9b1b7/1" TargetMode="External"/><Relationship Id="rId209" Type="http://schemas.openxmlformats.org/officeDocument/2006/relationships/hyperlink" Target="https://doi.org/10.1007/978-3-319-23063-4_27" TargetMode="External"/><Relationship Id="rId190" Type="http://schemas.openxmlformats.org/officeDocument/2006/relationships/hyperlink" Target="https://data.4tu.nl/datasets/14d9c4fa-9bc5-4225-ac5f-e9d3263a7a65/1" TargetMode="External"/><Relationship Id="rId204" Type="http://schemas.openxmlformats.org/officeDocument/2006/relationships/hyperlink" Target="https://doi.org/10.1007/978-3-319-23063-4_27" TargetMode="External"/><Relationship Id="rId220" Type="http://schemas.openxmlformats.org/officeDocument/2006/relationships/hyperlink" Target="https://www.researchgate.net/publication/348663517_Business_Process_Intelligence_Challenge_2020_Analysis_and_evaluation_of_a_travel_process" TargetMode="External"/><Relationship Id="rId225" Type="http://schemas.openxmlformats.org/officeDocument/2006/relationships/hyperlink" Target="https://ais.win.tue.nl/bpi/2015/bpic2015_paper_11.pdf" TargetMode="External"/><Relationship Id="rId15" Type="http://schemas.openxmlformats.org/officeDocument/2006/relationships/hyperlink" Target="https://data.4tu.nl/datasets/34c3f44b-3101-4ea9-8281-e38905c68b8d/1" TargetMode="External"/><Relationship Id="rId36" Type="http://schemas.openxmlformats.org/officeDocument/2006/relationships/hyperlink" Target="https://www.kaggle.com/datasets/shubhampatil1999/synthetic-log-data-of-distributed-system" TargetMode="External"/><Relationship Id="rId57" Type="http://schemas.openxmlformats.org/officeDocument/2006/relationships/hyperlink" Target="https://doi.org/10.4121/uuid:ed445cdd-27d5-4d77-a1f7-59fe7360cfbe" TargetMode="External"/><Relationship Id="rId106" Type="http://schemas.openxmlformats.org/officeDocument/2006/relationships/hyperlink" Target="https://research.tue.nl/en/datasets/environmental-permit-application-process-wabo-coselog-project" TargetMode="External"/><Relationship Id="rId127" Type="http://schemas.openxmlformats.org/officeDocument/2006/relationships/hyperlink" Target="https://link.springer.com/chapter/10.1007/978-3-319-23063-4_27" TargetMode="External"/><Relationship Id="rId10" Type="http://schemas.openxmlformats.org/officeDocument/2006/relationships/hyperlink" Target="https://data.4tu.nl/datasets/d6741425-5f62-4a59-92c5-08bae64b4611/1" TargetMode="External"/><Relationship Id="rId31" Type="http://schemas.openxmlformats.org/officeDocument/2006/relationships/hyperlink" Target="https://data.4tu.nl/datasets/2db2e3c1-9499-4699-9098-1a28c15a5913/2" TargetMode="External"/><Relationship Id="rId52" Type="http://schemas.openxmlformats.org/officeDocument/2006/relationships/hyperlink" Target="https://doi.org/10.4121/uuid:c2c3b154-ab26-4b31-a0e8-8f2350ddac11" TargetMode="External"/><Relationship Id="rId73" Type="http://schemas.openxmlformats.org/officeDocument/2006/relationships/hyperlink" Target="https://doi.org/10.4121/uuid:14de57fd-e426-4ab3-9b51-c30d122d0cf9" TargetMode="External"/><Relationship Id="rId78" Type="http://schemas.openxmlformats.org/officeDocument/2006/relationships/hyperlink" Target="https://doi.org/10.4121/uuid:915d2bfb-7e84-49ad-a286-dc35f063a460" TargetMode="External"/><Relationship Id="rId94" Type="http://schemas.openxmlformats.org/officeDocument/2006/relationships/hyperlink" Target="https://doi.org/10.4121/uuid:25d6eef5-c427-42b5-ab38-5e512cca08a9" TargetMode="External"/><Relationship Id="rId99" Type="http://schemas.openxmlformats.org/officeDocument/2006/relationships/hyperlink" Target="https://doi.org/10.4121/uuid:25d6eef5-c427-42b5-ab38-5e512cca08a9" TargetMode="External"/><Relationship Id="rId101" Type="http://schemas.openxmlformats.org/officeDocument/2006/relationships/hyperlink" Target="https://doi.org/10.4121/uuid:25d6eef5-c427-42b5-ab38-5e512cca08a9" TargetMode="External"/><Relationship Id="rId122" Type="http://schemas.openxmlformats.org/officeDocument/2006/relationships/hyperlink" Target="https://link.springer.com/chapter/10.1007/978-3-319-23063-4_27" TargetMode="External"/><Relationship Id="rId143" Type="http://schemas.openxmlformats.org/officeDocument/2006/relationships/hyperlink" Target="https://www.vdaalst.com/publications/p636.pdf" TargetMode="External"/><Relationship Id="rId148" Type="http://schemas.openxmlformats.org/officeDocument/2006/relationships/hyperlink" Target="https://www.vdaalst.com/publications/p636.pdf" TargetMode="External"/><Relationship Id="rId164" Type="http://schemas.openxmlformats.org/officeDocument/2006/relationships/hyperlink" Target="https://link.springer.com/chapter/10.1007/978-3-319-59536-8_34" TargetMode="External"/><Relationship Id="rId169" Type="http://schemas.openxmlformats.org/officeDocument/2006/relationships/hyperlink" Target="https://data.4tu.nl/datasets/14d9c4fa-9bc5-4225-ac5f-e9d3263a7a65/1" TargetMode="External"/><Relationship Id="rId185" Type="http://schemas.openxmlformats.org/officeDocument/2006/relationships/hyperlink" Target="https://data.4tu.nl/datasets/14d9c4fa-9bc5-4225-ac5f-e9d3263a7a65/1" TargetMode="External"/><Relationship Id="rId4" Type="http://schemas.openxmlformats.org/officeDocument/2006/relationships/hyperlink" Target="https://data.4tu.nl/datasets/1987a2a6-9f5b-4b14-8d26-ab7056b17929/1" TargetMode="External"/><Relationship Id="rId9" Type="http://schemas.openxmlformats.org/officeDocument/2006/relationships/hyperlink" Target="https://data.4tu.nl/datasets/34216d8a-f054-46d4-bf03-d9352f90967e/1" TargetMode="External"/><Relationship Id="rId180" Type="http://schemas.openxmlformats.org/officeDocument/2006/relationships/hyperlink" Target="https://data.4tu.nl/datasets/14d9c4fa-9bc5-4225-ac5f-e9d3263a7a65/1" TargetMode="External"/><Relationship Id="rId210" Type="http://schemas.openxmlformats.org/officeDocument/2006/relationships/hyperlink" Target="https://doi.org/10.1007/978-3-319-23063-4_27" TargetMode="External"/><Relationship Id="rId215" Type="http://schemas.openxmlformats.org/officeDocument/2006/relationships/hyperlink" Target="https://www.researchgate.net/publication/221586297_Analysis_of_Patient_Treatment_Procedures" TargetMode="External"/><Relationship Id="rId26" Type="http://schemas.openxmlformats.org/officeDocument/2006/relationships/hyperlink" Target="https://data.4tu.nl/datasets/2eaae5ea-f43c-4630-8082-9ba1cf386b22/1" TargetMode="External"/><Relationship Id="rId47" Type="http://schemas.openxmlformats.org/officeDocument/2006/relationships/hyperlink" Target="https://doi.org/10.4121/uuid:e8c3a53d-5301-4afb-9bcd-38e74171ca32" TargetMode="External"/><Relationship Id="rId68" Type="http://schemas.openxmlformats.org/officeDocument/2006/relationships/hyperlink" Target="https://doi.org/10.4121/uuid:14de57fd-e426-4ab3-9b51-c30d122d0cf9" TargetMode="External"/><Relationship Id="rId89" Type="http://schemas.openxmlformats.org/officeDocument/2006/relationships/hyperlink" Target="https://doi.org/10.4121/uuid:25d6eef5-c427-42b5-ab38-5e512cca08a9" TargetMode="External"/><Relationship Id="rId112" Type="http://schemas.openxmlformats.org/officeDocument/2006/relationships/hyperlink" Target="https://link.springer.com/book/10.1007/978-3-662-45563-0" TargetMode="External"/><Relationship Id="rId133" Type="http://schemas.openxmlformats.org/officeDocument/2006/relationships/hyperlink" Target="https://link.springer.com/chapter/10.1007/978-3-319-23063-4_27" TargetMode="External"/><Relationship Id="rId154" Type="http://schemas.openxmlformats.org/officeDocument/2006/relationships/hyperlink" Target="https://www.vdaalst.com/publications/p636.pdf" TargetMode="External"/><Relationship Id="rId175" Type="http://schemas.openxmlformats.org/officeDocument/2006/relationships/hyperlink" Target="https://data.4tu.nl/datasets/14d9c4fa-9bc5-4225-ac5f-e9d3263a7a65/1" TargetMode="External"/><Relationship Id="rId196" Type="http://schemas.openxmlformats.org/officeDocument/2006/relationships/hyperlink" Target="https://doi.org/10.1007/978-3-319-23063-4_27" TargetMode="External"/><Relationship Id="rId200" Type="http://schemas.openxmlformats.org/officeDocument/2006/relationships/hyperlink" Target="https://doi.org/10.1007/978-3-319-23063-4_27" TargetMode="External"/><Relationship Id="rId16" Type="http://schemas.openxmlformats.org/officeDocument/2006/relationships/hyperlink" Target="https://data.4tu.nl/datasets/35ed7122-966a-484e-a0e1-749b64e3366d/1" TargetMode="External"/><Relationship Id="rId221" Type="http://schemas.openxmlformats.org/officeDocument/2006/relationships/hyperlink" Target="https://web.archive.org/web/20181101133939/http:/eprints.qut.edu.au/74865/1/bpiChallenge.pdf" TargetMode="External"/><Relationship Id="rId37" Type="http://schemas.openxmlformats.org/officeDocument/2006/relationships/hyperlink" Target="https://data.4tu.nl/datasets/0c93d81f-4e75-4801-b108-42343765145f/1" TargetMode="External"/><Relationship Id="rId58" Type="http://schemas.openxmlformats.org/officeDocument/2006/relationships/hyperlink" Target="https://doi.org/10.4121/uuid:63a8435a-077d-4ece-97cd-2c76d394d99c" TargetMode="External"/><Relationship Id="rId79" Type="http://schemas.openxmlformats.org/officeDocument/2006/relationships/hyperlink" Target="https://doi.org/10.4121/uuid:25d6eef5-c427-42b5-ab38-5e512cca08a9" TargetMode="External"/><Relationship Id="rId102" Type="http://schemas.openxmlformats.org/officeDocument/2006/relationships/hyperlink" Target="https://doi.org/10.4121/uuid:991753f7-a240-4ba6-a8a8-67174a08c51b" TargetMode="External"/><Relationship Id="rId123" Type="http://schemas.openxmlformats.org/officeDocument/2006/relationships/hyperlink" Target="https://link.springer.com/chapter/10.1007/978-3-319-23063-4_27" TargetMode="External"/><Relationship Id="rId144" Type="http://schemas.openxmlformats.org/officeDocument/2006/relationships/hyperlink" Target="https://www.vdaalst.com/publications/p636.pdf" TargetMode="External"/><Relationship Id="rId90" Type="http://schemas.openxmlformats.org/officeDocument/2006/relationships/hyperlink" Target="https://doi.org/10.4121/uuid:25d6eef5-c427-42b5-ab38-5e512cca08a9" TargetMode="External"/><Relationship Id="rId165" Type="http://schemas.openxmlformats.org/officeDocument/2006/relationships/hyperlink" Target="https://www.semanticscholar.org/paper/Stairway-to-value-%3A-mining-a-loan-application-Rodrigues-Almeida/766bed268a5cca32207b209374ecb2ae26b59a44" TargetMode="External"/><Relationship Id="rId186" Type="http://schemas.openxmlformats.org/officeDocument/2006/relationships/hyperlink" Target="https://data.4tu.nl/datasets/14d9c4fa-9bc5-4225-ac5f-e9d3263a7a65/1" TargetMode="External"/><Relationship Id="rId211" Type="http://schemas.openxmlformats.org/officeDocument/2006/relationships/hyperlink" Target="https://www.kaggle.com/datasets/caioraduy/replicating-existent-event-logs-using-loggen" TargetMode="External"/><Relationship Id="rId27" Type="http://schemas.openxmlformats.org/officeDocument/2006/relationships/hyperlink" Target="https://data.4tu.nl/datasets/2eaae5ea-f43c-4630-8082-9ba1cf386b22/1" TargetMode="External"/><Relationship Id="rId48" Type="http://schemas.openxmlformats.org/officeDocument/2006/relationships/hyperlink" Target="https://doi.org/10.4121/uuid:a8ed945d-2ad8-480e-8348-cf7f06c933b3" TargetMode="External"/><Relationship Id="rId69" Type="http://schemas.openxmlformats.org/officeDocument/2006/relationships/hyperlink" Target="https://doi.org/10.4121/uuid:14de57fd-e426-4ab3-9b51-c30d122d0cf9" TargetMode="External"/><Relationship Id="rId113" Type="http://schemas.openxmlformats.org/officeDocument/2006/relationships/hyperlink" Target="https://pure.tue.nl/ws/portalfiles/portal/4032592/780920.pdf" TargetMode="External"/><Relationship Id="rId134" Type="http://schemas.openxmlformats.org/officeDocument/2006/relationships/hyperlink" Target="https://link.springer.com/chapter/10.1007/978-3-319-23063-4_27" TargetMode="External"/><Relationship Id="rId80" Type="http://schemas.openxmlformats.org/officeDocument/2006/relationships/hyperlink" Target="https://doi.org/10.4121/uuid:25d6eef5-c427-42b5-ab38-5e512cca08a9" TargetMode="External"/><Relationship Id="rId155" Type="http://schemas.openxmlformats.org/officeDocument/2006/relationships/hyperlink" Target="https://www.vdaalst.com/publications/p636.pdf" TargetMode="External"/><Relationship Id="rId176" Type="http://schemas.openxmlformats.org/officeDocument/2006/relationships/hyperlink" Target="https://data.4tu.nl/datasets/14d9c4fa-9bc5-4225-ac5f-e9d3263a7a65/1" TargetMode="External"/><Relationship Id="rId197" Type="http://schemas.openxmlformats.org/officeDocument/2006/relationships/hyperlink" Target="https://doi.org/10.1007/978-3-319-23063-4_27" TargetMode="External"/><Relationship Id="rId201" Type="http://schemas.openxmlformats.org/officeDocument/2006/relationships/hyperlink" Target="https://doi.org/10.1007/978-3-319-23063-4_27" TargetMode="External"/><Relationship Id="rId222" Type="http://schemas.openxmlformats.org/officeDocument/2006/relationships/hyperlink" Target="https://ckmanalytix.com/wp-content/uploads/BPIC_2012_CKM_Advisors1.pdf" TargetMode="External"/><Relationship Id="rId17" Type="http://schemas.openxmlformats.org/officeDocument/2006/relationships/hyperlink" Target="https://data.4tu.nl/datasets/a6f651a7-5ce0-4bc6-8be1-a7747effa1cc/1" TargetMode="External"/><Relationship Id="rId38" Type="http://schemas.openxmlformats.org/officeDocument/2006/relationships/hyperlink" Target="https://github.com/paoloceravolo/PM-Regensburg" TargetMode="External"/><Relationship Id="rId59" Type="http://schemas.openxmlformats.org/officeDocument/2006/relationships/hyperlink" Target="https://doi.org/10.4121/uuid:679b11cf-47cd-459e-a6de-9ca614e25985" TargetMode="External"/><Relationship Id="rId103" Type="http://schemas.openxmlformats.org/officeDocument/2006/relationships/hyperlink" Target="https://doi.org/10.4121/uuid:32cad43f-8bb9-46af-8333-48aae2bea037" TargetMode="External"/><Relationship Id="rId124" Type="http://schemas.openxmlformats.org/officeDocument/2006/relationships/hyperlink" Target="https://link.springer.com/chapter/10.1007/978-3-319-23063-4_27" TargetMode="External"/><Relationship Id="rId70" Type="http://schemas.openxmlformats.org/officeDocument/2006/relationships/hyperlink" Target="https://doi.org/10.4121/uuid:14de57fd-e426-4ab3-9b51-c30d122d0cf9" TargetMode="External"/><Relationship Id="rId91" Type="http://schemas.openxmlformats.org/officeDocument/2006/relationships/hyperlink" Target="https://doi.org/10.4121/uuid:25d6eef5-c427-42b5-ab38-5e512cca08a9" TargetMode="External"/><Relationship Id="rId145" Type="http://schemas.openxmlformats.org/officeDocument/2006/relationships/hyperlink" Target="https://www.vdaalst.com/publications/p636.pdf" TargetMode="External"/><Relationship Id="rId166" Type="http://schemas.openxmlformats.org/officeDocument/2006/relationships/hyperlink" Target="https://data.4tu.nl/datasets/23717951-a397-4d5e-b9cd-a6a851be39cc/1" TargetMode="External"/><Relationship Id="rId187" Type="http://schemas.openxmlformats.org/officeDocument/2006/relationships/hyperlink" Target="https://data.4tu.nl/datasets/14d9c4fa-9bc5-4225-ac5f-e9d3263a7a65/1" TargetMode="External"/><Relationship Id="rId1" Type="http://schemas.openxmlformats.org/officeDocument/2006/relationships/hyperlink" Target="https://www.kaggle.com/datasets/arpit2712/amazonsalesreport" TargetMode="External"/><Relationship Id="rId212" Type="http://schemas.openxmlformats.org/officeDocument/2006/relationships/hyperlink" Target="https://www.kaggle.com/datasets/caioraduy/replicating-existent-event-logs-using-loggen" TargetMode="External"/><Relationship Id="rId28" Type="http://schemas.openxmlformats.org/officeDocument/2006/relationships/hyperlink" Target="https://data.4tu.nl/datasets/2eaae5ea-f43c-4630-8082-9ba1cf386b22/1" TargetMode="External"/><Relationship Id="rId49" Type="http://schemas.openxmlformats.org/officeDocument/2006/relationships/hyperlink" Target="https://doi.org/10.4121/uuid:34b4f6f4-dbe0-4857-bf75-5b9e1138eb87" TargetMode="External"/><Relationship Id="rId114" Type="http://schemas.openxmlformats.org/officeDocument/2006/relationships/hyperlink" Target="https://www.sciencedirect.com/science/article/pii/S0020025518305413?via%3Dihub" TargetMode="External"/><Relationship Id="rId60" Type="http://schemas.openxmlformats.org/officeDocument/2006/relationships/hyperlink" Target="https://doi.org/10.4121/uuid:b32c6fe5-f212-4286-9774-58dd53511cf8" TargetMode="External"/><Relationship Id="rId81" Type="http://schemas.openxmlformats.org/officeDocument/2006/relationships/hyperlink" Target="https://doi.org/10.4121/uuid:25d6eef5-c427-42b5-ab38-5e512cca08a9" TargetMode="External"/><Relationship Id="rId135" Type="http://schemas.openxmlformats.org/officeDocument/2006/relationships/hyperlink" Target="https://link.springer.com/article/10.1007/s00607-015-0441-1" TargetMode="External"/><Relationship Id="rId156" Type="http://schemas.openxmlformats.org/officeDocument/2006/relationships/hyperlink" Target="https://www.vdaalst.com/publications/p636.pdf" TargetMode="External"/><Relationship Id="rId177" Type="http://schemas.openxmlformats.org/officeDocument/2006/relationships/hyperlink" Target="https://data.4tu.nl/datasets/14d9c4fa-9bc5-4225-ac5f-e9d3263a7a65/1" TargetMode="External"/><Relationship Id="rId198" Type="http://schemas.openxmlformats.org/officeDocument/2006/relationships/hyperlink" Target="https://doi.org/10.1007/978-3-319-23063-4_27" TargetMode="External"/><Relationship Id="rId202" Type="http://schemas.openxmlformats.org/officeDocument/2006/relationships/hyperlink" Target="https://doi.org/10.1007/978-3-319-23063-4_27" TargetMode="External"/><Relationship Id="rId223" Type="http://schemas.openxmlformats.org/officeDocument/2006/relationships/hyperlink" Target="https://ceur-ws.org/Vol-1052/paper8.pdf" TargetMode="External"/><Relationship Id="rId18" Type="http://schemas.openxmlformats.org/officeDocument/2006/relationships/hyperlink" Target="https://data.4tu.nl/datasets/d5076a17-6d14-4c23-9ff9-23c43659cb83/1" TargetMode="External"/><Relationship Id="rId39" Type="http://schemas.openxmlformats.org/officeDocument/2006/relationships/hyperlink" Target="https://github.com/paoloceravolo/PM-Regensburg" TargetMode="External"/><Relationship Id="rId50" Type="http://schemas.openxmlformats.org/officeDocument/2006/relationships/hyperlink" Target="https://doi.org/10.4121/uuid:c45dcbe9-557b-43ca-b6d0-10561e13dcb5" TargetMode="External"/><Relationship Id="rId104" Type="http://schemas.openxmlformats.org/officeDocument/2006/relationships/hyperlink" Target="https://doi.org/10.4121/uuid:32cad43f-8bb9-46af-8333-48aae2bea037" TargetMode="External"/><Relationship Id="rId125" Type="http://schemas.openxmlformats.org/officeDocument/2006/relationships/hyperlink" Target="https://link.springer.com/chapter/10.1007/978-3-319-23063-4_27" TargetMode="External"/><Relationship Id="rId146" Type="http://schemas.openxmlformats.org/officeDocument/2006/relationships/hyperlink" Target="https://www.vdaalst.com/publications/p636.pdf" TargetMode="External"/><Relationship Id="rId167" Type="http://schemas.openxmlformats.org/officeDocument/2006/relationships/hyperlink" Target="https://data.4tu.nl/datasets/23717951-a397-4d5e-b9cd-a6a851be39cc/1" TargetMode="External"/><Relationship Id="rId188" Type="http://schemas.openxmlformats.org/officeDocument/2006/relationships/hyperlink" Target="https://data.4tu.nl/datasets/14d9c4fa-9bc5-4225-ac5f-e9d3263a7a65/1" TargetMode="External"/><Relationship Id="rId71" Type="http://schemas.openxmlformats.org/officeDocument/2006/relationships/hyperlink" Target="https://doi.org/10.4121/uuid:14de57fd-e426-4ab3-9b51-c30d122d0cf9" TargetMode="External"/><Relationship Id="rId92" Type="http://schemas.openxmlformats.org/officeDocument/2006/relationships/hyperlink" Target="https://doi.org/10.4121/uuid:25d6eef5-c427-42b5-ab38-5e512cca08a9" TargetMode="External"/><Relationship Id="rId213" Type="http://schemas.openxmlformats.org/officeDocument/2006/relationships/hyperlink" Target="https://www.kaggle.com/datasets/caioraduy/replicating-existent-event-logs-using-loggen" TargetMode="External"/><Relationship Id="rId2" Type="http://schemas.openxmlformats.org/officeDocument/2006/relationships/hyperlink" Target="https://data.4tu.nl/datasets/c8ae67a9-13de-445b-8086-2655afc0c1db/1" TargetMode="External"/><Relationship Id="rId29" Type="http://schemas.openxmlformats.org/officeDocument/2006/relationships/hyperlink" Target="https://data.4tu.nl/datasets/2eaae5ea-f43c-4630-8082-9ba1cf386b22/1" TargetMode="External"/><Relationship Id="rId40" Type="http://schemas.openxmlformats.org/officeDocument/2006/relationships/hyperlink" Target="https://github.com/microsoft/50BusinessAssignmentsLog" TargetMode="External"/><Relationship Id="rId115" Type="http://schemas.openxmlformats.org/officeDocument/2006/relationships/hyperlink" Target="https://www.sciencedirect.com/science/article/pii/S0020025518305413?via%3Dihub" TargetMode="External"/><Relationship Id="rId136" Type="http://schemas.openxmlformats.org/officeDocument/2006/relationships/hyperlink" Target="https://www.vdaalst.com/publications/p636.pdf" TargetMode="External"/><Relationship Id="rId157" Type="http://schemas.openxmlformats.org/officeDocument/2006/relationships/hyperlink" Target="https://www.vdaalst.com/publications/p636.pdf" TargetMode="External"/><Relationship Id="rId178" Type="http://schemas.openxmlformats.org/officeDocument/2006/relationships/hyperlink" Target="https://data.4tu.nl/datasets/14d9c4fa-9bc5-4225-ac5f-e9d3263a7a65/1" TargetMode="External"/><Relationship Id="rId61" Type="http://schemas.openxmlformats.org/officeDocument/2006/relationships/hyperlink" Target="https://doi.org/10.4121/uuid:5f3067df-f10b-45da-b98b-86ae4c7a310b" TargetMode="External"/><Relationship Id="rId82" Type="http://schemas.openxmlformats.org/officeDocument/2006/relationships/hyperlink" Target="https://doi.org/10.4121/uuid:25d6eef5-c427-42b5-ab38-5e512cca08a9" TargetMode="External"/><Relationship Id="rId199" Type="http://schemas.openxmlformats.org/officeDocument/2006/relationships/hyperlink" Target="https://doi.org/10.1007/978-3-319-23063-4_27" TargetMode="External"/><Relationship Id="rId203" Type="http://schemas.openxmlformats.org/officeDocument/2006/relationships/hyperlink" Target="https://doi.org/10.1007/978-3-319-23063-4_27" TargetMode="External"/><Relationship Id="rId19" Type="http://schemas.openxmlformats.org/officeDocument/2006/relationships/hyperlink" Target="https://data.4tu.nl/datasets/5a29e45a-f115-465c-9aeb-da07b88e69ea/1" TargetMode="External"/><Relationship Id="rId224" Type="http://schemas.openxmlformats.org/officeDocument/2006/relationships/hyperlink" Target="https://ceur-ws.org/Vol-1052/paper8.pdf" TargetMode="External"/><Relationship Id="rId30" Type="http://schemas.openxmlformats.org/officeDocument/2006/relationships/hyperlink" Target="https://data.4tu.nl/datasets/af1b43ac-ad02-434f-a41b-af487be9b1b7/1" TargetMode="External"/><Relationship Id="rId105" Type="http://schemas.openxmlformats.org/officeDocument/2006/relationships/hyperlink" Target="https://ceur-ws.org/Vol-734/PaperDemo05.pdf" TargetMode="External"/><Relationship Id="rId126" Type="http://schemas.openxmlformats.org/officeDocument/2006/relationships/hyperlink" Target="https://link.springer.com/chapter/10.1007/978-3-319-23063-4_27" TargetMode="External"/><Relationship Id="rId147" Type="http://schemas.openxmlformats.org/officeDocument/2006/relationships/hyperlink" Target="https://www.vdaalst.com/publications/p636.pdf" TargetMode="External"/><Relationship Id="rId168" Type="http://schemas.openxmlformats.org/officeDocument/2006/relationships/hyperlink" Target="https://data.4tu.nl/datasets/14d9c4fa-9bc5-4225-ac5f-e9d3263a7a65/1" TargetMode="External"/><Relationship Id="rId51" Type="http://schemas.openxmlformats.org/officeDocument/2006/relationships/hyperlink" Target="https://doi.org/10.4121/uuid:500573e6-accc-4b0c-9576-aa5468b10cee" TargetMode="External"/><Relationship Id="rId72" Type="http://schemas.openxmlformats.org/officeDocument/2006/relationships/hyperlink" Target="https://doi.org/10.4121/uuid:14de57fd-e426-4ab3-9b51-c30d122d0cf9" TargetMode="External"/><Relationship Id="rId93" Type="http://schemas.openxmlformats.org/officeDocument/2006/relationships/hyperlink" Target="https://doi.org/10.4121/uuid:25d6eef5-c427-42b5-ab38-5e512cca08a9" TargetMode="External"/><Relationship Id="rId189" Type="http://schemas.openxmlformats.org/officeDocument/2006/relationships/hyperlink" Target="https://data.4tu.nl/datasets/14d9c4fa-9bc5-4225-ac5f-e9d3263a7a65/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AE4AB-2F08-4152-8035-989F7C46A553}">
  <dimension ref="A1:Q626"/>
  <sheetViews>
    <sheetView zoomScale="69" zoomScaleNormal="69" workbookViewId="0">
      <pane ySplit="1" topLeftCell="A2" activePane="bottomLeft" state="frozen"/>
      <selection activeCell="D1" sqref="D1"/>
      <selection pane="bottomLeft" activeCell="D4" sqref="D4"/>
    </sheetView>
  </sheetViews>
  <sheetFormatPr defaultRowHeight="14.5" x14ac:dyDescent="0.35"/>
  <cols>
    <col min="1" max="1" width="30.36328125" customWidth="1"/>
    <col min="2" max="2" width="32.453125" bestFit="1" customWidth="1"/>
    <col min="3" max="3" width="36.1796875" bestFit="1" customWidth="1"/>
    <col min="4" max="4" width="33.1796875" bestFit="1" customWidth="1"/>
    <col min="5" max="5" width="16.08984375" bestFit="1" customWidth="1"/>
    <col min="6" max="6" width="11.81640625" bestFit="1" customWidth="1"/>
    <col min="7" max="7" width="10.36328125" bestFit="1" customWidth="1"/>
    <col min="8" max="8" width="14.1796875" bestFit="1" customWidth="1"/>
    <col min="9" max="9" width="23.6328125" bestFit="1" customWidth="1"/>
    <col min="10" max="11" width="14.1796875" bestFit="1" customWidth="1"/>
    <col min="12" max="12" width="21.54296875" bestFit="1" customWidth="1"/>
    <col min="13" max="13" width="37.453125" customWidth="1"/>
    <col min="14" max="14" width="24.08984375" bestFit="1" customWidth="1"/>
    <col min="15" max="15" width="15.6328125" bestFit="1" customWidth="1"/>
    <col min="16" max="16" width="14.54296875" bestFit="1" customWidth="1"/>
    <col min="17" max="17" width="139.6328125" bestFit="1" customWidth="1"/>
    <col min="18" max="18" width="17.36328125" customWidth="1"/>
  </cols>
  <sheetData>
    <row r="1" spans="1:17" s="75" customFormat="1" ht="35" customHeight="1" x14ac:dyDescent="0.35">
      <c r="A1" s="73" t="s">
        <v>1080</v>
      </c>
      <c r="B1" s="73" t="s">
        <v>1081</v>
      </c>
      <c r="C1" s="73" t="s">
        <v>1082</v>
      </c>
      <c r="D1" s="73" t="s">
        <v>1083</v>
      </c>
      <c r="E1" s="74" t="s">
        <v>1084</v>
      </c>
      <c r="F1" s="74" t="s">
        <v>1085</v>
      </c>
      <c r="G1" s="73" t="s">
        <v>1086</v>
      </c>
      <c r="H1" s="74" t="s">
        <v>16</v>
      </c>
      <c r="I1" s="74" t="s">
        <v>1087</v>
      </c>
      <c r="J1" s="74" t="s">
        <v>14</v>
      </c>
      <c r="K1" s="74" t="s">
        <v>13</v>
      </c>
      <c r="L1" s="74" t="s">
        <v>1088</v>
      </c>
      <c r="M1" s="73" t="s">
        <v>25</v>
      </c>
      <c r="N1" s="74" t="s">
        <v>1089</v>
      </c>
      <c r="O1" s="74" t="s">
        <v>1090</v>
      </c>
      <c r="P1" s="74" t="s">
        <v>1091</v>
      </c>
      <c r="Q1" s="73" t="s">
        <v>1092</v>
      </c>
    </row>
    <row r="2" spans="1:17" ht="13" customHeight="1" x14ac:dyDescent="0.35">
      <c r="A2" s="54" t="s">
        <v>52</v>
      </c>
      <c r="B2" s="54"/>
      <c r="C2" s="23" t="s">
        <v>1093</v>
      </c>
      <c r="D2" s="23" t="s">
        <v>1094</v>
      </c>
      <c r="E2" s="23">
        <v>2024</v>
      </c>
      <c r="F2" s="55" t="s">
        <v>53</v>
      </c>
      <c r="G2" s="3" t="s">
        <v>54</v>
      </c>
      <c r="H2" s="23">
        <v>128976</v>
      </c>
      <c r="I2" s="23">
        <v>16</v>
      </c>
      <c r="J2" s="23">
        <v>100</v>
      </c>
      <c r="K2" s="23">
        <v>120229</v>
      </c>
      <c r="L2" s="23" t="s">
        <v>1095</v>
      </c>
      <c r="M2" s="23" t="s">
        <v>1096</v>
      </c>
      <c r="N2" s="23" t="str" cm="1">
        <f t="array" ref="N2:N3">TEXT(O2:O3, "mm/dd/yyyy") &amp; " - " &amp; TEXT(P2:P3, "mm/dd/yyyy")</f>
        <v>04/01/2020 - 06/29/2022</v>
      </c>
      <c r="O2" s="27">
        <v>43922</v>
      </c>
      <c r="P2" s="27">
        <v>44741</v>
      </c>
      <c r="Q2" s="23" t="s">
        <v>1097</v>
      </c>
    </row>
    <row r="3" spans="1:17" ht="13" customHeight="1" x14ac:dyDescent="0.35">
      <c r="A3" s="54" t="s">
        <v>68</v>
      </c>
      <c r="B3" s="54"/>
      <c r="C3" s="23" t="s">
        <v>1098</v>
      </c>
      <c r="D3" s="23" t="s">
        <v>720</v>
      </c>
      <c r="E3" s="23" t="s">
        <v>69</v>
      </c>
      <c r="F3" s="55" t="s">
        <v>70</v>
      </c>
      <c r="G3" s="3" t="s">
        <v>71</v>
      </c>
      <c r="H3" s="23">
        <v>37873</v>
      </c>
      <c r="I3" s="23">
        <v>4</v>
      </c>
      <c r="J3" s="23">
        <v>99</v>
      </c>
      <c r="K3" s="23">
        <v>100</v>
      </c>
      <c r="L3" s="23" t="s">
        <v>1099</v>
      </c>
      <c r="M3" s="23"/>
      <c r="N3" s="23" t="str">
        <v>01/01/1970 - 12/26/1970</v>
      </c>
      <c r="O3" s="27">
        <v>25569</v>
      </c>
      <c r="P3" s="27">
        <v>25928</v>
      </c>
      <c r="Q3" s="23" t="s">
        <v>1100</v>
      </c>
    </row>
    <row r="4" spans="1:17" ht="13" customHeight="1" x14ac:dyDescent="0.35">
      <c r="A4" s="54" t="s">
        <v>1101</v>
      </c>
      <c r="B4" s="54"/>
      <c r="C4" s="23" t="s">
        <v>1098</v>
      </c>
      <c r="D4" s="23" t="s">
        <v>720</v>
      </c>
      <c r="E4" s="23" t="s">
        <v>174</v>
      </c>
      <c r="F4" s="55" t="s">
        <v>1102</v>
      </c>
      <c r="G4" s="3" t="s">
        <v>71</v>
      </c>
      <c r="H4" s="23">
        <v>2560</v>
      </c>
      <c r="I4" s="23">
        <v>1</v>
      </c>
      <c r="J4" s="23">
        <v>100</v>
      </c>
      <c r="K4" s="23">
        <v>100</v>
      </c>
      <c r="L4" s="23" t="s">
        <v>1095</v>
      </c>
      <c r="M4" s="23" t="s">
        <v>1103</v>
      </c>
      <c r="N4" s="23" t="s">
        <v>1104</v>
      </c>
      <c r="O4" s="27" t="s">
        <v>1104</v>
      </c>
      <c r="P4" s="27" t="s">
        <v>1104</v>
      </c>
      <c r="Q4" s="23" t="s">
        <v>1105</v>
      </c>
    </row>
    <row r="5" spans="1:17" ht="13" customHeight="1" x14ac:dyDescent="0.35">
      <c r="A5" s="54" t="s">
        <v>1106</v>
      </c>
      <c r="B5" s="54" t="s">
        <v>1107</v>
      </c>
      <c r="C5" s="23" t="s">
        <v>1098</v>
      </c>
      <c r="D5" s="23" t="s">
        <v>720</v>
      </c>
      <c r="E5" s="23" t="s">
        <v>241</v>
      </c>
      <c r="F5" s="55" t="s">
        <v>1108</v>
      </c>
      <c r="G5" s="3" t="s">
        <v>54</v>
      </c>
      <c r="H5" s="23">
        <v>4064</v>
      </c>
      <c r="I5" s="23">
        <v>0</v>
      </c>
      <c r="J5" s="23">
        <v>12</v>
      </c>
      <c r="K5" s="23">
        <v>1000</v>
      </c>
      <c r="L5" s="23" t="s">
        <v>1099</v>
      </c>
      <c r="M5" s="23"/>
      <c r="N5" s="23" t="str" cm="1">
        <f t="array" ref="N5:N93">TEXT(O5:O93, "mm/dd/yyyy") &amp; " - " &amp; TEXT(P5:P93, "mm/dd/yyyy")</f>
        <v>01/05/2015 - 01/05/2015</v>
      </c>
      <c r="O5" s="27">
        <v>42009</v>
      </c>
      <c r="P5" s="27">
        <v>42009</v>
      </c>
      <c r="Q5" s="23" t="s">
        <v>1109</v>
      </c>
    </row>
    <row r="6" spans="1:17" ht="13" customHeight="1" x14ac:dyDescent="0.35">
      <c r="A6" s="54" t="s">
        <v>1106</v>
      </c>
      <c r="B6" s="54" t="s">
        <v>1110</v>
      </c>
      <c r="C6" s="23" t="s">
        <v>1098</v>
      </c>
      <c r="D6" s="23" t="s">
        <v>720</v>
      </c>
      <c r="E6" s="23" t="s">
        <v>241</v>
      </c>
      <c r="F6" s="55" t="s">
        <v>1111</v>
      </c>
      <c r="G6" s="55" t="s">
        <v>54</v>
      </c>
      <c r="H6" s="23">
        <v>409</v>
      </c>
      <c r="I6" s="23">
        <v>0</v>
      </c>
      <c r="J6" s="23">
        <v>12</v>
      </c>
      <c r="K6" s="23">
        <v>100</v>
      </c>
      <c r="L6" s="23" t="s">
        <v>1099</v>
      </c>
      <c r="M6" s="23"/>
      <c r="N6" s="23" t="str">
        <v>01/05/2015 - 01/05/2015</v>
      </c>
      <c r="O6" s="27">
        <v>42009</v>
      </c>
      <c r="P6" s="27">
        <v>42009</v>
      </c>
      <c r="Q6" s="23" t="s">
        <v>1105</v>
      </c>
    </row>
    <row r="7" spans="1:17" ht="13" customHeight="1" x14ac:dyDescent="0.35">
      <c r="A7" s="54" t="s">
        <v>1106</v>
      </c>
      <c r="B7" s="54" t="s">
        <v>1112</v>
      </c>
      <c r="C7" s="23" t="s">
        <v>1098</v>
      </c>
      <c r="D7" s="23" t="s">
        <v>720</v>
      </c>
      <c r="E7" s="23" t="s">
        <v>241</v>
      </c>
      <c r="F7" s="55" t="s">
        <v>1113</v>
      </c>
      <c r="G7" s="3" t="s">
        <v>54</v>
      </c>
      <c r="H7" s="23">
        <v>4049</v>
      </c>
      <c r="I7" s="23">
        <v>0</v>
      </c>
      <c r="J7" s="23">
        <v>19</v>
      </c>
      <c r="K7" s="23">
        <v>1000</v>
      </c>
      <c r="L7" s="23" t="s">
        <v>1099</v>
      </c>
      <c r="M7" s="23"/>
      <c r="N7" s="23" t="str">
        <v>01/05/2015 - 01/05/2015</v>
      </c>
      <c r="O7" s="27">
        <v>42009</v>
      </c>
      <c r="P7" s="27">
        <v>42009</v>
      </c>
      <c r="Q7" s="23" t="s">
        <v>1105</v>
      </c>
    </row>
    <row r="8" spans="1:17" ht="13" customHeight="1" x14ac:dyDescent="0.35">
      <c r="A8" s="54" t="s">
        <v>1106</v>
      </c>
      <c r="B8" s="54" t="s">
        <v>1114</v>
      </c>
      <c r="C8" s="23" t="s">
        <v>1098</v>
      </c>
      <c r="D8" s="23" t="s">
        <v>720</v>
      </c>
      <c r="E8" s="23" t="s">
        <v>241</v>
      </c>
      <c r="F8" s="55" t="s">
        <v>1115</v>
      </c>
      <c r="G8" s="3" t="s">
        <v>54</v>
      </c>
      <c r="H8" s="23">
        <v>40578</v>
      </c>
      <c r="I8" s="23">
        <v>0</v>
      </c>
      <c r="J8" s="23">
        <v>31</v>
      </c>
      <c r="K8" s="23">
        <v>10000</v>
      </c>
      <c r="L8" s="23" t="s">
        <v>1099</v>
      </c>
      <c r="M8" s="23"/>
      <c r="N8" s="23" t="str">
        <v>01/05/2015 - 01/11/2015</v>
      </c>
      <c r="O8" s="27">
        <v>42009</v>
      </c>
      <c r="P8" s="27">
        <v>42015</v>
      </c>
      <c r="Q8" s="23" t="s">
        <v>1105</v>
      </c>
    </row>
    <row r="9" spans="1:17" ht="13" customHeight="1" x14ac:dyDescent="0.35">
      <c r="A9" s="54" t="s">
        <v>1106</v>
      </c>
      <c r="B9" s="54" t="s">
        <v>1116</v>
      </c>
      <c r="C9" s="23" t="s">
        <v>1098</v>
      </c>
      <c r="D9" s="23" t="s">
        <v>720</v>
      </c>
      <c r="E9" s="23" t="s">
        <v>241</v>
      </c>
      <c r="F9" s="55" t="s">
        <v>1108</v>
      </c>
      <c r="G9" s="3" t="s">
        <v>54</v>
      </c>
      <c r="H9" s="23">
        <v>4062</v>
      </c>
      <c r="I9" s="23">
        <v>0</v>
      </c>
      <c r="J9" s="23">
        <v>45</v>
      </c>
      <c r="K9" s="23">
        <v>1000</v>
      </c>
      <c r="L9" s="23" t="s">
        <v>1099</v>
      </c>
      <c r="M9" s="23"/>
      <c r="N9" s="23" t="str">
        <v>01/05/2015 - 01/05/2015</v>
      </c>
      <c r="O9" s="27">
        <v>42009</v>
      </c>
      <c r="P9" s="27">
        <v>42009</v>
      </c>
      <c r="Q9" s="23" t="s">
        <v>1105</v>
      </c>
    </row>
    <row r="10" spans="1:17" ht="13" customHeight="1" x14ac:dyDescent="0.35">
      <c r="A10" s="54" t="s">
        <v>1106</v>
      </c>
      <c r="B10" s="54" t="s">
        <v>1117</v>
      </c>
      <c r="C10" s="23" t="s">
        <v>1098</v>
      </c>
      <c r="D10" s="23" t="s">
        <v>720</v>
      </c>
      <c r="E10" s="23" t="s">
        <v>241</v>
      </c>
      <c r="F10" s="55" t="s">
        <v>1108</v>
      </c>
      <c r="G10" s="3" t="s">
        <v>54</v>
      </c>
      <c r="H10" s="23">
        <v>4056</v>
      </c>
      <c r="I10" s="23">
        <v>0</v>
      </c>
      <c r="J10" s="23">
        <v>74</v>
      </c>
      <c r="K10" s="23">
        <v>1000</v>
      </c>
      <c r="L10" s="23" t="s">
        <v>1099</v>
      </c>
      <c r="M10" s="23"/>
      <c r="N10" s="23" t="str">
        <v>01/05/2015 - 01/05/2015</v>
      </c>
      <c r="O10" s="27">
        <v>42009</v>
      </c>
      <c r="P10" s="27">
        <v>42009</v>
      </c>
      <c r="Q10" s="23" t="s">
        <v>1105</v>
      </c>
    </row>
    <row r="11" spans="1:17" ht="13" customHeight="1" x14ac:dyDescent="0.35">
      <c r="A11" s="54" t="s">
        <v>1106</v>
      </c>
      <c r="B11" s="54" t="s">
        <v>1118</v>
      </c>
      <c r="C11" s="23" t="s">
        <v>1098</v>
      </c>
      <c r="D11" s="23" t="s">
        <v>720</v>
      </c>
      <c r="E11" s="23" t="s">
        <v>241</v>
      </c>
      <c r="F11" s="55" t="s">
        <v>1119</v>
      </c>
      <c r="G11" s="3" t="s">
        <v>54</v>
      </c>
      <c r="H11" s="23">
        <v>40505</v>
      </c>
      <c r="I11" s="23">
        <v>0</v>
      </c>
      <c r="J11" s="23">
        <v>714</v>
      </c>
      <c r="K11" s="23">
        <v>10000</v>
      </c>
      <c r="L11" s="23" t="s">
        <v>1099</v>
      </c>
      <c r="M11" s="23"/>
      <c r="N11" s="23" t="str">
        <v>01/05/2015 - 01/11/2015</v>
      </c>
      <c r="O11" s="27">
        <v>42009</v>
      </c>
      <c r="P11" s="27">
        <v>42015</v>
      </c>
      <c r="Q11" s="23" t="s">
        <v>1105</v>
      </c>
    </row>
    <row r="12" spans="1:17" ht="13" customHeight="1" x14ac:dyDescent="0.35">
      <c r="A12" s="54" t="s">
        <v>1106</v>
      </c>
      <c r="B12" s="54" t="s">
        <v>1120</v>
      </c>
      <c r="C12" s="23" t="s">
        <v>1098</v>
      </c>
      <c r="D12" s="23" t="s">
        <v>720</v>
      </c>
      <c r="E12" s="23" t="s">
        <v>241</v>
      </c>
      <c r="F12" s="55" t="s">
        <v>1121</v>
      </c>
      <c r="G12" s="3" t="s">
        <v>54</v>
      </c>
      <c r="H12" s="23">
        <v>405699</v>
      </c>
      <c r="I12" s="23">
        <v>0</v>
      </c>
      <c r="J12" s="23">
        <v>172</v>
      </c>
      <c r="K12" s="23">
        <v>100000</v>
      </c>
      <c r="L12" s="23" t="s">
        <v>1099</v>
      </c>
      <c r="M12" s="23"/>
      <c r="N12" s="23" t="str">
        <v>01/05/2015 - 03/15/2015</v>
      </c>
      <c r="O12" s="27">
        <v>42009</v>
      </c>
      <c r="P12" s="27">
        <v>42078</v>
      </c>
      <c r="Q12" s="23" t="s">
        <v>1105</v>
      </c>
    </row>
    <row r="13" spans="1:17" ht="13" customHeight="1" x14ac:dyDescent="0.35">
      <c r="A13" s="54" t="s">
        <v>1106</v>
      </c>
      <c r="B13" s="54" t="s">
        <v>1122</v>
      </c>
      <c r="C13" s="23" t="s">
        <v>1098</v>
      </c>
      <c r="D13" s="23" t="s">
        <v>720</v>
      </c>
      <c r="E13" s="23" t="s">
        <v>241</v>
      </c>
      <c r="F13" s="55" t="s">
        <v>1123</v>
      </c>
      <c r="G13" s="3" t="s">
        <v>54</v>
      </c>
      <c r="H13" s="23">
        <v>40505</v>
      </c>
      <c r="I13" s="23">
        <v>0</v>
      </c>
      <c r="J13" s="23">
        <v>714</v>
      </c>
      <c r="K13" s="23">
        <v>10000</v>
      </c>
      <c r="L13" s="23" t="s">
        <v>1099</v>
      </c>
      <c r="M13" s="23"/>
      <c r="N13" s="23" t="str">
        <v>01/05/2015 - 01/11/2015</v>
      </c>
      <c r="O13" s="27">
        <v>42009</v>
      </c>
      <c r="P13" s="27">
        <v>42015</v>
      </c>
      <c r="Q13" s="23" t="s">
        <v>1105</v>
      </c>
    </row>
    <row r="14" spans="1:17" ht="13" customHeight="1" x14ac:dyDescent="0.35">
      <c r="A14" s="54" t="s">
        <v>1106</v>
      </c>
      <c r="B14" s="54" t="s">
        <v>1124</v>
      </c>
      <c r="C14" s="23" t="s">
        <v>1098</v>
      </c>
      <c r="D14" s="23" t="s">
        <v>720</v>
      </c>
      <c r="E14" s="23" t="s">
        <v>241</v>
      </c>
      <c r="F14" s="55" t="s">
        <v>1125</v>
      </c>
      <c r="G14" s="3" t="s">
        <v>54</v>
      </c>
      <c r="H14" s="23">
        <v>405642</v>
      </c>
      <c r="I14" s="23">
        <v>0</v>
      </c>
      <c r="J14" s="23">
        <v>1159</v>
      </c>
      <c r="K14" s="23">
        <v>100000</v>
      </c>
      <c r="L14" s="23" t="s">
        <v>1099</v>
      </c>
      <c r="M14" s="23"/>
      <c r="N14" s="23" t="str">
        <v>01/05/2015 - 03/15/2015</v>
      </c>
      <c r="O14" s="27">
        <v>42009</v>
      </c>
      <c r="P14" s="27">
        <v>42078</v>
      </c>
      <c r="Q14" s="23" t="s">
        <v>1105</v>
      </c>
    </row>
    <row r="15" spans="1:17" ht="13" customHeight="1" x14ac:dyDescent="0.35">
      <c r="A15" s="54" t="s">
        <v>1106</v>
      </c>
      <c r="B15" s="54" t="s">
        <v>1126</v>
      </c>
      <c r="C15" s="23" t="s">
        <v>1098</v>
      </c>
      <c r="D15" s="23" t="s">
        <v>720</v>
      </c>
      <c r="E15" s="23" t="s">
        <v>241</v>
      </c>
      <c r="F15" s="55" t="s">
        <v>1127</v>
      </c>
      <c r="G15" s="3" t="s">
        <v>54</v>
      </c>
      <c r="H15" s="23">
        <v>7266</v>
      </c>
      <c r="I15" s="23">
        <v>0</v>
      </c>
      <c r="J15" s="23">
        <v>207</v>
      </c>
      <c r="K15" s="23">
        <v>1000</v>
      </c>
      <c r="L15" s="23" t="s">
        <v>1099</v>
      </c>
      <c r="M15" s="23"/>
      <c r="N15" s="23" t="str">
        <v>01/05/2015 - 01/05/2015</v>
      </c>
      <c r="O15" s="27">
        <v>42009</v>
      </c>
      <c r="P15" s="27">
        <v>42009</v>
      </c>
      <c r="Q15" s="23" t="s">
        <v>1105</v>
      </c>
    </row>
    <row r="16" spans="1:17" ht="13" customHeight="1" x14ac:dyDescent="0.35">
      <c r="A16" s="54" t="s">
        <v>1106</v>
      </c>
      <c r="B16" s="54" t="s">
        <v>1128</v>
      </c>
      <c r="C16" s="23" t="s">
        <v>1098</v>
      </c>
      <c r="D16" s="23" t="s">
        <v>720</v>
      </c>
      <c r="E16" s="23" t="s">
        <v>241</v>
      </c>
      <c r="F16" s="55" t="s">
        <v>1129</v>
      </c>
      <c r="G16" s="3" t="s">
        <v>54</v>
      </c>
      <c r="H16" s="23">
        <v>731</v>
      </c>
      <c r="I16" s="23">
        <v>0</v>
      </c>
      <c r="J16" s="23">
        <v>48</v>
      </c>
      <c r="K16" s="23">
        <v>100</v>
      </c>
      <c r="L16" s="23" t="s">
        <v>1099</v>
      </c>
      <c r="M16" s="23"/>
      <c r="N16" s="23" t="str">
        <v>01/05/2015 - 01/05/2015</v>
      </c>
      <c r="O16" s="27">
        <v>42009</v>
      </c>
      <c r="P16" s="27">
        <v>42009</v>
      </c>
      <c r="Q16" s="23" t="s">
        <v>1105</v>
      </c>
    </row>
    <row r="17" spans="1:17" ht="13" customHeight="1" x14ac:dyDescent="0.35">
      <c r="A17" s="54" t="s">
        <v>1106</v>
      </c>
      <c r="B17" s="54" t="s">
        <v>1130</v>
      </c>
      <c r="C17" s="23" t="s">
        <v>1098</v>
      </c>
      <c r="D17" s="23" t="s">
        <v>720</v>
      </c>
      <c r="E17" s="23" t="s">
        <v>241</v>
      </c>
      <c r="F17" s="55" t="s">
        <v>1131</v>
      </c>
      <c r="G17" s="3" t="s">
        <v>54</v>
      </c>
      <c r="H17" s="23">
        <v>8133</v>
      </c>
      <c r="I17" s="23">
        <v>0</v>
      </c>
      <c r="J17" s="23">
        <v>646</v>
      </c>
      <c r="K17" s="23">
        <v>1000</v>
      </c>
      <c r="L17" s="23" t="s">
        <v>1099</v>
      </c>
      <c r="M17" s="23"/>
      <c r="N17" s="23" t="str">
        <v>01/05/2015 - 01/05/2015</v>
      </c>
      <c r="O17" s="27">
        <v>42009</v>
      </c>
      <c r="P17" s="27">
        <v>42009</v>
      </c>
      <c r="Q17" s="23" t="s">
        <v>1105</v>
      </c>
    </row>
    <row r="18" spans="1:17" ht="13" customHeight="1" x14ac:dyDescent="0.35">
      <c r="A18" s="54" t="s">
        <v>1106</v>
      </c>
      <c r="B18" s="54" t="s">
        <v>1132</v>
      </c>
      <c r="C18" s="23" t="s">
        <v>1098</v>
      </c>
      <c r="D18" s="23" t="s">
        <v>720</v>
      </c>
      <c r="E18" s="23" t="s">
        <v>241</v>
      </c>
      <c r="F18" s="55" t="s">
        <v>1133</v>
      </c>
      <c r="G18" s="3" t="s">
        <v>54</v>
      </c>
      <c r="H18" s="23">
        <v>70283</v>
      </c>
      <c r="I18" s="23">
        <v>0</v>
      </c>
      <c r="J18" s="23">
        <v>1653</v>
      </c>
      <c r="K18" s="23">
        <v>10000</v>
      </c>
      <c r="L18" s="23" t="s">
        <v>1099</v>
      </c>
      <c r="M18" s="23"/>
      <c r="N18" s="23" t="str">
        <v>01/05/2015 - 01/12/2015</v>
      </c>
      <c r="O18" s="27">
        <v>42009</v>
      </c>
      <c r="P18" s="27">
        <v>42016</v>
      </c>
      <c r="Q18" s="23" t="s">
        <v>1105</v>
      </c>
    </row>
    <row r="19" spans="1:17" ht="13" customHeight="1" x14ac:dyDescent="0.35">
      <c r="A19" s="54" t="s">
        <v>1106</v>
      </c>
      <c r="B19" s="54" t="s">
        <v>1134</v>
      </c>
      <c r="C19" s="23" t="s">
        <v>1098</v>
      </c>
      <c r="D19" s="23" t="s">
        <v>720</v>
      </c>
      <c r="E19" s="23" t="s">
        <v>241</v>
      </c>
      <c r="F19" s="55" t="s">
        <v>1135</v>
      </c>
      <c r="G19" s="3" t="s">
        <v>54</v>
      </c>
      <c r="H19" s="23">
        <v>7064</v>
      </c>
      <c r="I19" s="23">
        <v>0</v>
      </c>
      <c r="J19" s="23">
        <v>370</v>
      </c>
      <c r="K19" s="23">
        <v>1000</v>
      </c>
      <c r="L19" s="23" t="s">
        <v>1099</v>
      </c>
      <c r="M19" s="23"/>
      <c r="N19" s="23" t="str">
        <v>01/05/2015 - 01/05/2015</v>
      </c>
      <c r="O19" s="27">
        <v>42009</v>
      </c>
      <c r="P19" s="27">
        <v>42009</v>
      </c>
      <c r="Q19" s="23" t="s">
        <v>1105</v>
      </c>
    </row>
    <row r="20" spans="1:17" ht="13" customHeight="1" x14ac:dyDescent="0.35">
      <c r="A20" s="54" t="s">
        <v>1106</v>
      </c>
      <c r="B20" s="54" t="s">
        <v>1136</v>
      </c>
      <c r="C20" s="23" t="s">
        <v>1098</v>
      </c>
      <c r="D20" s="23" t="s">
        <v>720</v>
      </c>
      <c r="E20" s="23" t="s">
        <v>241</v>
      </c>
      <c r="F20" s="55" t="s">
        <v>1137</v>
      </c>
      <c r="G20" s="3" t="s">
        <v>54</v>
      </c>
      <c r="H20" s="23">
        <v>7178</v>
      </c>
      <c r="I20" s="23">
        <v>0</v>
      </c>
      <c r="J20" s="23">
        <v>436</v>
      </c>
      <c r="K20" s="23">
        <v>1000</v>
      </c>
      <c r="L20" s="23" t="s">
        <v>1099</v>
      </c>
      <c r="M20" s="23"/>
      <c r="N20" s="23" t="str">
        <v>01/05/2015 - 01/05/2015</v>
      </c>
      <c r="O20" s="27">
        <v>42009</v>
      </c>
      <c r="P20" s="27">
        <v>42009</v>
      </c>
      <c r="Q20" s="23" t="s">
        <v>1105</v>
      </c>
    </row>
    <row r="21" spans="1:17" ht="13" customHeight="1" x14ac:dyDescent="0.35">
      <c r="A21" s="54" t="s">
        <v>1106</v>
      </c>
      <c r="B21" s="54" t="s">
        <v>1138</v>
      </c>
      <c r="C21" s="23" t="s">
        <v>1098</v>
      </c>
      <c r="D21" s="23" t="s">
        <v>720</v>
      </c>
      <c r="E21" s="23" t="s">
        <v>241</v>
      </c>
      <c r="F21" s="55" t="s">
        <v>1139</v>
      </c>
      <c r="G21" s="3" t="s">
        <v>54</v>
      </c>
      <c r="H21" s="23">
        <v>70659</v>
      </c>
      <c r="I21" s="23">
        <v>0</v>
      </c>
      <c r="J21" s="23">
        <v>3202</v>
      </c>
      <c r="K21" s="23">
        <v>10000</v>
      </c>
      <c r="L21" s="23" t="s">
        <v>1099</v>
      </c>
      <c r="M21" s="23"/>
      <c r="N21" s="23" t="str">
        <v>01/05/2015 - 01/11/2015</v>
      </c>
      <c r="O21" s="27">
        <v>42009</v>
      </c>
      <c r="P21" s="27">
        <v>42015</v>
      </c>
      <c r="Q21" s="23" t="s">
        <v>1105</v>
      </c>
    </row>
    <row r="22" spans="1:17" ht="13" customHeight="1" x14ac:dyDescent="0.35">
      <c r="A22" s="54" t="s">
        <v>1106</v>
      </c>
      <c r="B22" s="54" t="s">
        <v>1140</v>
      </c>
      <c r="C22" s="23" t="s">
        <v>1098</v>
      </c>
      <c r="D22" s="23" t="s">
        <v>720</v>
      </c>
      <c r="E22" s="23" t="s">
        <v>241</v>
      </c>
      <c r="F22" s="55" t="s">
        <v>1141</v>
      </c>
      <c r="G22" s="3" t="s">
        <v>54</v>
      </c>
      <c r="H22" s="23">
        <v>706589</v>
      </c>
      <c r="I22" s="23">
        <v>0</v>
      </c>
      <c r="J22" s="23">
        <v>21643</v>
      </c>
      <c r="K22" s="23">
        <v>100000</v>
      </c>
      <c r="L22" s="23" t="s">
        <v>1099</v>
      </c>
      <c r="M22" s="23"/>
      <c r="N22" s="23" t="str">
        <v>01/05/2015 - 03/15/2015</v>
      </c>
      <c r="O22" s="27">
        <v>42009</v>
      </c>
      <c r="P22" s="27">
        <v>42078</v>
      </c>
      <c r="Q22" s="23" t="s">
        <v>1105</v>
      </c>
    </row>
    <row r="23" spans="1:17" ht="13" customHeight="1" x14ac:dyDescent="0.35">
      <c r="A23" s="54" t="s">
        <v>1106</v>
      </c>
      <c r="B23" s="54" t="s">
        <v>1142</v>
      </c>
      <c r="C23" s="23" t="s">
        <v>1098</v>
      </c>
      <c r="D23" s="23" t="s">
        <v>720</v>
      </c>
      <c r="E23" s="23" t="s">
        <v>241</v>
      </c>
      <c r="F23" s="55" t="s">
        <v>1143</v>
      </c>
      <c r="G23" s="3" t="s">
        <v>54</v>
      </c>
      <c r="H23" s="23">
        <v>71574</v>
      </c>
      <c r="I23" s="23">
        <v>0</v>
      </c>
      <c r="J23" s="23">
        <v>4271</v>
      </c>
      <c r="K23" s="23">
        <v>10000</v>
      </c>
      <c r="L23" s="23" t="s">
        <v>1099</v>
      </c>
      <c r="M23" s="23"/>
      <c r="N23" s="23" t="str">
        <v>01/05/2015 - 01/12/2015</v>
      </c>
      <c r="O23" s="27">
        <v>42009</v>
      </c>
      <c r="P23" s="27">
        <v>42016</v>
      </c>
      <c r="Q23" s="23" t="s">
        <v>1105</v>
      </c>
    </row>
    <row r="24" spans="1:17" ht="13" customHeight="1" x14ac:dyDescent="0.35">
      <c r="A24" s="54" t="s">
        <v>1106</v>
      </c>
      <c r="B24" s="54" t="s">
        <v>1144</v>
      </c>
      <c r="C24" s="23" t="s">
        <v>1098</v>
      </c>
      <c r="D24" s="23" t="s">
        <v>720</v>
      </c>
      <c r="E24" s="23" t="s">
        <v>241</v>
      </c>
      <c r="F24" s="55" t="s">
        <v>1145</v>
      </c>
      <c r="G24" s="3" t="s">
        <v>54</v>
      </c>
      <c r="H24" s="23">
        <v>707090</v>
      </c>
      <c r="I24" s="23">
        <v>0</v>
      </c>
      <c r="J24" s="23">
        <v>37704</v>
      </c>
      <c r="K24" s="23">
        <v>100000</v>
      </c>
      <c r="L24" s="23" t="s">
        <v>1099</v>
      </c>
      <c r="M24" s="23"/>
      <c r="N24" s="23" t="str">
        <v>01/05/2015 - 03/15/2015</v>
      </c>
      <c r="O24" s="27">
        <v>42009</v>
      </c>
      <c r="P24" s="27">
        <v>42078</v>
      </c>
      <c r="Q24" s="23" t="s">
        <v>1105</v>
      </c>
    </row>
    <row r="25" spans="1:17" ht="13" customHeight="1" x14ac:dyDescent="0.35">
      <c r="A25" s="54" t="s">
        <v>1106</v>
      </c>
      <c r="B25" s="54" t="s">
        <v>1146</v>
      </c>
      <c r="C25" s="23" t="s">
        <v>1098</v>
      </c>
      <c r="D25" s="23" t="s">
        <v>720</v>
      </c>
      <c r="E25" s="23" t="s">
        <v>241</v>
      </c>
      <c r="F25" s="55" t="s">
        <v>1147</v>
      </c>
      <c r="G25" s="3" t="s">
        <v>54</v>
      </c>
      <c r="H25" s="23">
        <v>4055</v>
      </c>
      <c r="I25" s="23">
        <v>0</v>
      </c>
      <c r="J25" s="23">
        <v>13</v>
      </c>
      <c r="K25" s="23">
        <v>1000</v>
      </c>
      <c r="L25" s="23" t="s">
        <v>1099</v>
      </c>
      <c r="M25" s="23"/>
      <c r="N25" s="23" t="str">
        <v>01/05/2015 - 01/05/2015</v>
      </c>
      <c r="O25" s="27">
        <v>42009</v>
      </c>
      <c r="P25" s="27">
        <v>42009</v>
      </c>
      <c r="Q25" s="23" t="s">
        <v>1105</v>
      </c>
    </row>
    <row r="26" spans="1:17" ht="13" customHeight="1" x14ac:dyDescent="0.35">
      <c r="A26" s="54" t="s">
        <v>1106</v>
      </c>
      <c r="B26" s="54" t="s">
        <v>1148</v>
      </c>
      <c r="C26" s="23" t="s">
        <v>1098</v>
      </c>
      <c r="D26" s="23" t="s">
        <v>720</v>
      </c>
      <c r="E26" s="23" t="s">
        <v>241</v>
      </c>
      <c r="F26" s="55" t="s">
        <v>1149</v>
      </c>
      <c r="G26" s="3" t="s">
        <v>54</v>
      </c>
      <c r="H26" s="23">
        <v>814</v>
      </c>
      <c r="I26" s="23">
        <v>0</v>
      </c>
      <c r="J26" s="23">
        <v>95</v>
      </c>
      <c r="K26" s="23">
        <v>100</v>
      </c>
      <c r="L26" s="23" t="s">
        <v>1099</v>
      </c>
      <c r="M26" s="23"/>
      <c r="N26" s="23" t="str">
        <v>01/05/2015 - 01/05/2015</v>
      </c>
      <c r="O26" s="27">
        <v>42009</v>
      </c>
      <c r="P26" s="27">
        <v>42009</v>
      </c>
      <c r="Q26" s="23" t="s">
        <v>1105</v>
      </c>
    </row>
    <row r="27" spans="1:17" ht="13" customHeight="1" x14ac:dyDescent="0.35">
      <c r="A27" s="54" t="s">
        <v>1106</v>
      </c>
      <c r="B27" s="54" t="s">
        <v>1150</v>
      </c>
      <c r="C27" s="23" t="s">
        <v>1098</v>
      </c>
      <c r="D27" s="23" t="s">
        <v>720</v>
      </c>
      <c r="E27" s="23" t="s">
        <v>241</v>
      </c>
      <c r="F27" s="55" t="s">
        <v>1151</v>
      </c>
      <c r="G27" s="3" t="s">
        <v>54</v>
      </c>
      <c r="H27" s="23">
        <v>8133</v>
      </c>
      <c r="I27" s="23">
        <v>0</v>
      </c>
      <c r="J27" s="23">
        <v>646</v>
      </c>
      <c r="K27" s="23">
        <v>1000</v>
      </c>
      <c r="L27" s="23" t="s">
        <v>1099</v>
      </c>
      <c r="M27" s="23"/>
      <c r="N27" s="23" t="str">
        <v>01/05/2015 - 01/05/2015</v>
      </c>
      <c r="O27" s="27">
        <v>42009</v>
      </c>
      <c r="P27" s="27">
        <v>42009</v>
      </c>
      <c r="Q27" s="23" t="s">
        <v>1105</v>
      </c>
    </row>
    <row r="28" spans="1:17" ht="13" customHeight="1" x14ac:dyDescent="0.35">
      <c r="A28" s="54" t="s">
        <v>1106</v>
      </c>
      <c r="B28" s="54" t="s">
        <v>1152</v>
      </c>
      <c r="C28" s="23" t="s">
        <v>1098</v>
      </c>
      <c r="D28" s="23" t="s">
        <v>720</v>
      </c>
      <c r="E28" s="23" t="s">
        <v>241</v>
      </c>
      <c r="F28" s="55" t="s">
        <v>1153</v>
      </c>
      <c r="G28" s="3" t="s">
        <v>54</v>
      </c>
      <c r="H28" s="23">
        <v>81266</v>
      </c>
      <c r="I28" s="23">
        <v>0</v>
      </c>
      <c r="J28" s="23">
        <v>2066</v>
      </c>
      <c r="K28" s="23">
        <v>10000</v>
      </c>
      <c r="L28" s="23" t="s">
        <v>1099</v>
      </c>
      <c r="M28" s="23"/>
      <c r="N28" s="23" t="str">
        <v>01/05/2015 - 01/05/2015</v>
      </c>
      <c r="O28" s="27">
        <v>42009</v>
      </c>
      <c r="P28" s="27">
        <v>42009</v>
      </c>
      <c r="Q28" s="23" t="s">
        <v>1105</v>
      </c>
    </row>
    <row r="29" spans="1:17" ht="13" customHeight="1" x14ac:dyDescent="0.35">
      <c r="A29" s="54" t="s">
        <v>1106</v>
      </c>
      <c r="B29" s="54" t="s">
        <v>1154</v>
      </c>
      <c r="C29" s="23" t="s">
        <v>1098</v>
      </c>
      <c r="D29" s="23" t="s">
        <v>720</v>
      </c>
      <c r="E29" s="23" t="s">
        <v>241</v>
      </c>
      <c r="F29" s="55" t="s">
        <v>1155</v>
      </c>
      <c r="G29" s="3" t="s">
        <v>54</v>
      </c>
      <c r="H29" s="23">
        <v>20360</v>
      </c>
      <c r="I29" s="23">
        <v>0</v>
      </c>
      <c r="J29" s="23">
        <v>1000</v>
      </c>
      <c r="K29" s="23">
        <v>1000</v>
      </c>
      <c r="L29" s="23" t="s">
        <v>1099</v>
      </c>
      <c r="M29" s="23"/>
      <c r="N29" s="23" t="str">
        <v>01/05/2015 - 01/05/2015</v>
      </c>
      <c r="O29" s="27">
        <v>42009</v>
      </c>
      <c r="P29" s="27">
        <v>42009</v>
      </c>
      <c r="Q29" s="23" t="s">
        <v>1105</v>
      </c>
    </row>
    <row r="30" spans="1:17" ht="13" customHeight="1" x14ac:dyDescent="0.35">
      <c r="A30" s="54" t="s">
        <v>1106</v>
      </c>
      <c r="B30" s="54" t="s">
        <v>1156</v>
      </c>
      <c r="C30" s="23" t="s">
        <v>1098</v>
      </c>
      <c r="D30" s="23" t="s">
        <v>720</v>
      </c>
      <c r="E30" s="23" t="s">
        <v>241</v>
      </c>
      <c r="F30" s="55" t="s">
        <v>1157</v>
      </c>
      <c r="G30" s="3" t="s">
        <v>54</v>
      </c>
      <c r="H30" s="23">
        <v>40758</v>
      </c>
      <c r="I30" s="23">
        <v>0</v>
      </c>
      <c r="J30" s="23">
        <v>1000</v>
      </c>
      <c r="K30" s="23">
        <v>1000</v>
      </c>
      <c r="L30" s="23" t="s">
        <v>1099</v>
      </c>
      <c r="M30" s="23"/>
      <c r="N30" s="23" t="str">
        <v>01/05/2015 - 01/05/2015</v>
      </c>
      <c r="O30" s="27">
        <v>42009</v>
      </c>
      <c r="P30" s="27">
        <v>42009</v>
      </c>
      <c r="Q30" s="23" t="s">
        <v>1105</v>
      </c>
    </row>
    <row r="31" spans="1:17" ht="13" customHeight="1" x14ac:dyDescent="0.35">
      <c r="A31" s="54" t="s">
        <v>1106</v>
      </c>
      <c r="B31" s="54" t="s">
        <v>1158</v>
      </c>
      <c r="C31" s="23" t="s">
        <v>1098</v>
      </c>
      <c r="D31" s="23" t="s">
        <v>720</v>
      </c>
      <c r="E31" s="23" t="s">
        <v>241</v>
      </c>
      <c r="F31" s="55" t="s">
        <v>1159</v>
      </c>
      <c r="G31" s="3" t="s">
        <v>54</v>
      </c>
      <c r="H31" s="23">
        <v>407892</v>
      </c>
      <c r="I31" s="23">
        <v>0</v>
      </c>
      <c r="J31" s="23">
        <v>10000</v>
      </c>
      <c r="K31" s="23">
        <v>10000</v>
      </c>
      <c r="L31" s="23" t="s">
        <v>1099</v>
      </c>
      <c r="M31" s="23"/>
      <c r="N31" s="23" t="str">
        <v>01/05/2015 - 01/11/2015</v>
      </c>
      <c r="O31" s="27">
        <v>42009</v>
      </c>
      <c r="P31" s="27">
        <v>42015</v>
      </c>
      <c r="Q31" s="23" t="s">
        <v>1105</v>
      </c>
    </row>
    <row r="32" spans="1:17" ht="13" customHeight="1" x14ac:dyDescent="0.35">
      <c r="A32" s="54" t="s">
        <v>1106</v>
      </c>
      <c r="B32" s="54" t="s">
        <v>1160</v>
      </c>
      <c r="C32" s="23" t="s">
        <v>1098</v>
      </c>
      <c r="D32" s="23" t="s">
        <v>720</v>
      </c>
      <c r="E32" s="23" t="s">
        <v>241</v>
      </c>
      <c r="F32" s="55" t="s">
        <v>1161</v>
      </c>
      <c r="G32" s="3" t="s">
        <v>54</v>
      </c>
      <c r="H32" s="23">
        <v>4077767</v>
      </c>
      <c r="I32" s="23">
        <v>0</v>
      </c>
      <c r="J32" s="23">
        <v>100000</v>
      </c>
      <c r="K32" s="23">
        <v>100000</v>
      </c>
      <c r="L32" s="23" t="s">
        <v>1099</v>
      </c>
      <c r="M32" s="23"/>
      <c r="N32" s="23" t="str">
        <v>01/05/2015 - 03/15/2015</v>
      </c>
      <c r="O32" s="27">
        <v>42009</v>
      </c>
      <c r="P32" s="27">
        <v>42078</v>
      </c>
      <c r="Q32" s="23" t="s">
        <v>1105</v>
      </c>
    </row>
    <row r="33" spans="1:17" ht="13" customHeight="1" x14ac:dyDescent="0.35">
      <c r="A33" s="54" t="s">
        <v>1106</v>
      </c>
      <c r="B33" s="54" t="s">
        <v>1162</v>
      </c>
      <c r="C33" s="23" t="s">
        <v>1098</v>
      </c>
      <c r="D33" s="23" t="s">
        <v>720</v>
      </c>
      <c r="E33" s="23" t="s">
        <v>241</v>
      </c>
      <c r="F33" s="55" t="s">
        <v>1163</v>
      </c>
      <c r="G33" s="3" t="s">
        <v>54</v>
      </c>
      <c r="H33" s="23">
        <v>4078728</v>
      </c>
      <c r="I33" s="23">
        <v>0</v>
      </c>
      <c r="J33" s="23">
        <v>10000</v>
      </c>
      <c r="K33" s="23">
        <v>10000</v>
      </c>
      <c r="L33" s="23" t="s">
        <v>1099</v>
      </c>
      <c r="M33" s="23"/>
      <c r="N33" s="23" t="str">
        <v>01/05/2015 - 01/11/2015</v>
      </c>
      <c r="O33" s="27">
        <v>42009</v>
      </c>
      <c r="P33" s="27">
        <v>42015</v>
      </c>
      <c r="Q33" s="23" t="s">
        <v>1105</v>
      </c>
    </row>
    <row r="34" spans="1:17" ht="13" customHeight="1" x14ac:dyDescent="0.35">
      <c r="A34" s="54" t="s">
        <v>1106</v>
      </c>
      <c r="B34" s="54" t="s">
        <v>1164</v>
      </c>
      <c r="C34" s="23" t="s">
        <v>1098</v>
      </c>
      <c r="D34" s="23" t="s">
        <v>720</v>
      </c>
      <c r="E34" s="23" t="s">
        <v>241</v>
      </c>
      <c r="F34" s="55" t="s">
        <v>1113</v>
      </c>
      <c r="G34" s="3" t="s">
        <v>54</v>
      </c>
      <c r="H34" s="23">
        <v>4047</v>
      </c>
      <c r="I34" s="23">
        <v>0</v>
      </c>
      <c r="J34" s="23">
        <v>10</v>
      </c>
      <c r="K34" s="23">
        <v>1000</v>
      </c>
      <c r="L34" s="23" t="s">
        <v>1099</v>
      </c>
      <c r="M34" s="23"/>
      <c r="N34" s="23" t="str">
        <v>01/05/2015 - 01/05/2015</v>
      </c>
      <c r="O34" s="27">
        <v>42009</v>
      </c>
      <c r="P34" s="27">
        <v>42009</v>
      </c>
      <c r="Q34" s="23" t="s">
        <v>1105</v>
      </c>
    </row>
    <row r="35" spans="1:17" ht="13" customHeight="1" x14ac:dyDescent="0.35">
      <c r="A35" s="54" t="s">
        <v>1106</v>
      </c>
      <c r="B35" s="54" t="s">
        <v>1165</v>
      </c>
      <c r="C35" s="23" t="s">
        <v>1098</v>
      </c>
      <c r="D35" s="23" t="s">
        <v>720</v>
      </c>
      <c r="E35" s="23" t="s">
        <v>241</v>
      </c>
      <c r="F35" s="55" t="s">
        <v>783</v>
      </c>
      <c r="G35" s="3" t="s">
        <v>54</v>
      </c>
      <c r="H35" s="23">
        <v>818</v>
      </c>
      <c r="I35" s="23">
        <v>0</v>
      </c>
      <c r="J35" s="23">
        <v>29</v>
      </c>
      <c r="K35" s="23">
        <v>100</v>
      </c>
      <c r="L35" s="23" t="s">
        <v>1099</v>
      </c>
      <c r="M35" s="23"/>
      <c r="N35" s="23" t="str">
        <v>01/05/2015 - 01/05/2015</v>
      </c>
      <c r="O35" s="27">
        <v>42009</v>
      </c>
      <c r="P35" s="27">
        <v>42009</v>
      </c>
      <c r="Q35" s="23" t="s">
        <v>1105</v>
      </c>
    </row>
    <row r="36" spans="1:17" ht="13" customHeight="1" x14ac:dyDescent="0.35">
      <c r="A36" s="54" t="s">
        <v>1106</v>
      </c>
      <c r="B36" s="54" t="s">
        <v>1166</v>
      </c>
      <c r="C36" s="23" t="s">
        <v>1098</v>
      </c>
      <c r="D36" s="23" t="s">
        <v>720</v>
      </c>
      <c r="E36" s="23" t="s">
        <v>241</v>
      </c>
      <c r="F36" s="55" t="s">
        <v>1167</v>
      </c>
      <c r="G36" s="3" t="s">
        <v>54</v>
      </c>
      <c r="H36" s="23">
        <v>8122</v>
      </c>
      <c r="I36" s="23">
        <v>0</v>
      </c>
      <c r="J36" s="23">
        <v>64</v>
      </c>
      <c r="K36" s="23">
        <v>1000</v>
      </c>
      <c r="L36" s="23" t="s">
        <v>1099</v>
      </c>
      <c r="M36" s="23"/>
      <c r="N36" s="23" t="str">
        <v>01/05/2015 - 01/05/2015</v>
      </c>
      <c r="O36" s="27">
        <v>42009</v>
      </c>
      <c r="P36" s="27">
        <v>42009</v>
      </c>
      <c r="Q36" s="23" t="s">
        <v>1105</v>
      </c>
    </row>
    <row r="37" spans="1:17" ht="13" customHeight="1" x14ac:dyDescent="0.35">
      <c r="A37" s="54" t="s">
        <v>1106</v>
      </c>
      <c r="B37" s="54" t="s">
        <v>1168</v>
      </c>
      <c r="C37" s="23" t="s">
        <v>1098</v>
      </c>
      <c r="D37" s="23" t="s">
        <v>720</v>
      </c>
      <c r="E37" s="23" t="s">
        <v>241</v>
      </c>
      <c r="F37" s="55" t="s">
        <v>1169</v>
      </c>
      <c r="G37" s="3" t="s">
        <v>54</v>
      </c>
      <c r="H37" s="23">
        <v>81273</v>
      </c>
      <c r="I37" s="23">
        <v>0</v>
      </c>
      <c r="J37" s="23">
        <v>123</v>
      </c>
      <c r="K37" s="23">
        <v>10000</v>
      </c>
      <c r="L37" s="23" t="s">
        <v>1099</v>
      </c>
      <c r="M37" s="23"/>
      <c r="N37" s="23" t="str">
        <v>01/05/2015 - 01/11/2015</v>
      </c>
      <c r="O37" s="27">
        <v>42009</v>
      </c>
      <c r="P37" s="27">
        <v>42015</v>
      </c>
      <c r="Q37" s="23" t="s">
        <v>1105</v>
      </c>
    </row>
    <row r="38" spans="1:17" ht="13" customHeight="1" x14ac:dyDescent="0.35">
      <c r="A38" s="54" t="s">
        <v>1106</v>
      </c>
      <c r="B38" s="54" t="s">
        <v>1170</v>
      </c>
      <c r="C38" s="23" t="s">
        <v>1098</v>
      </c>
      <c r="D38" s="23" t="s">
        <v>720</v>
      </c>
      <c r="E38" s="23" t="s">
        <v>241</v>
      </c>
      <c r="F38" s="55" t="s">
        <v>1171</v>
      </c>
      <c r="G38" s="3" t="s">
        <v>54</v>
      </c>
      <c r="H38" s="23">
        <v>20369</v>
      </c>
      <c r="I38" s="23">
        <v>0</v>
      </c>
      <c r="J38" s="23">
        <v>798</v>
      </c>
      <c r="K38" s="23">
        <v>1000</v>
      </c>
      <c r="L38" s="23" t="s">
        <v>1099</v>
      </c>
      <c r="M38" s="23"/>
      <c r="N38" s="23" t="str">
        <v>01/05/2015 - 01/05/2015</v>
      </c>
      <c r="O38" s="27">
        <v>42009</v>
      </c>
      <c r="P38" s="27">
        <v>42009</v>
      </c>
      <c r="Q38" s="23" t="s">
        <v>1105</v>
      </c>
    </row>
    <row r="39" spans="1:17" ht="13" customHeight="1" x14ac:dyDescent="0.35">
      <c r="A39" s="54" t="s">
        <v>1106</v>
      </c>
      <c r="B39" s="54" t="s">
        <v>1172</v>
      </c>
      <c r="C39" s="23" t="s">
        <v>1098</v>
      </c>
      <c r="D39" s="23" t="s">
        <v>720</v>
      </c>
      <c r="E39" s="23" t="s">
        <v>241</v>
      </c>
      <c r="F39" s="55" t="s">
        <v>1173</v>
      </c>
      <c r="G39" s="3" t="s">
        <v>54</v>
      </c>
      <c r="H39" s="23">
        <v>40783</v>
      </c>
      <c r="I39" s="23">
        <v>0</v>
      </c>
      <c r="J39" s="23">
        <v>1000</v>
      </c>
      <c r="K39" s="23">
        <v>1000</v>
      </c>
      <c r="L39" s="23" t="s">
        <v>1099</v>
      </c>
      <c r="M39" s="23"/>
      <c r="N39" s="23" t="str">
        <v>01/05/2015 - 01/05/2015</v>
      </c>
      <c r="O39" s="27">
        <v>42009</v>
      </c>
      <c r="P39" s="27">
        <v>42009</v>
      </c>
      <c r="Q39" s="23" t="s">
        <v>1105</v>
      </c>
    </row>
    <row r="40" spans="1:17" ht="13" customHeight="1" x14ac:dyDescent="0.35">
      <c r="A40" s="54" t="s">
        <v>1106</v>
      </c>
      <c r="B40" s="54" t="s">
        <v>1174</v>
      </c>
      <c r="C40" s="23" t="s">
        <v>1098</v>
      </c>
      <c r="D40" s="23" t="s">
        <v>720</v>
      </c>
      <c r="E40" s="23" t="s">
        <v>241</v>
      </c>
      <c r="F40" s="55" t="s">
        <v>1175</v>
      </c>
      <c r="G40" s="3" t="s">
        <v>54</v>
      </c>
      <c r="H40" s="23">
        <v>407791</v>
      </c>
      <c r="I40" s="23">
        <v>0</v>
      </c>
      <c r="J40" s="23">
        <v>9985</v>
      </c>
      <c r="K40" s="23">
        <v>10000</v>
      </c>
      <c r="L40" s="23" t="s">
        <v>1099</v>
      </c>
      <c r="M40" s="23"/>
      <c r="N40" s="23" t="str">
        <v>01/05/2015 - 01/11/2015</v>
      </c>
      <c r="O40" s="27">
        <v>42009</v>
      </c>
      <c r="P40" s="27">
        <v>42015</v>
      </c>
      <c r="Q40" s="23" t="s">
        <v>1105</v>
      </c>
    </row>
    <row r="41" spans="1:17" ht="13" customHeight="1" x14ac:dyDescent="0.35">
      <c r="A41" s="54" t="s">
        <v>1106</v>
      </c>
      <c r="B41" s="54" t="s">
        <v>1176</v>
      </c>
      <c r="C41" s="23" t="s">
        <v>1098</v>
      </c>
      <c r="D41" s="23" t="s">
        <v>720</v>
      </c>
      <c r="E41" s="23" t="s">
        <v>241</v>
      </c>
      <c r="F41" s="55" t="s">
        <v>1177</v>
      </c>
      <c r="G41" s="3" t="s">
        <v>54</v>
      </c>
      <c r="H41" s="23">
        <v>4078819</v>
      </c>
      <c r="I41" s="23">
        <v>0</v>
      </c>
      <c r="J41" s="23">
        <v>98821</v>
      </c>
      <c r="K41" s="23">
        <v>100000</v>
      </c>
      <c r="L41" s="23" t="s">
        <v>1099</v>
      </c>
      <c r="M41" s="23"/>
      <c r="N41" s="23" t="str">
        <v>01/05/2015 - 03/15/2015</v>
      </c>
      <c r="O41" s="27">
        <v>42009</v>
      </c>
      <c r="P41" s="27">
        <v>42078</v>
      </c>
      <c r="Q41" s="23" t="s">
        <v>1105</v>
      </c>
    </row>
    <row r="42" spans="1:17" ht="13" customHeight="1" x14ac:dyDescent="0.35">
      <c r="A42" s="54" t="s">
        <v>1106</v>
      </c>
      <c r="B42" s="54" t="s">
        <v>1178</v>
      </c>
      <c r="C42" s="23" t="s">
        <v>1098</v>
      </c>
      <c r="D42" s="23" t="s">
        <v>720</v>
      </c>
      <c r="E42" s="23" t="s">
        <v>241</v>
      </c>
      <c r="F42" s="55" t="s">
        <v>1179</v>
      </c>
      <c r="G42" s="3" t="s">
        <v>54</v>
      </c>
      <c r="H42" s="23">
        <v>4078967</v>
      </c>
      <c r="I42" s="23">
        <v>0</v>
      </c>
      <c r="J42" s="23">
        <v>10000</v>
      </c>
      <c r="K42" s="23">
        <v>10000</v>
      </c>
      <c r="L42" s="23" t="s">
        <v>1099</v>
      </c>
      <c r="M42" s="23"/>
      <c r="N42" s="23" t="str">
        <v>01/05/2015 - 01/12/2015</v>
      </c>
      <c r="O42" s="27">
        <v>42009</v>
      </c>
      <c r="P42" s="27">
        <v>42016</v>
      </c>
      <c r="Q42" s="23" t="s">
        <v>1105</v>
      </c>
    </row>
    <row r="43" spans="1:17" ht="13" customHeight="1" x14ac:dyDescent="0.35">
      <c r="A43" s="54" t="s">
        <v>90</v>
      </c>
      <c r="B43" s="54"/>
      <c r="C43" s="23" t="s">
        <v>1098</v>
      </c>
      <c r="D43" s="23" t="s">
        <v>720</v>
      </c>
      <c r="E43" s="23" t="s">
        <v>69</v>
      </c>
      <c r="F43" s="55" t="s">
        <v>53</v>
      </c>
      <c r="G43" s="3" t="s">
        <v>54</v>
      </c>
      <c r="H43" s="23">
        <v>262200</v>
      </c>
      <c r="I43" s="23">
        <v>4</v>
      </c>
      <c r="J43" s="23">
        <v>4366</v>
      </c>
      <c r="K43" s="23">
        <v>13087</v>
      </c>
      <c r="L43" s="23" t="s">
        <v>1099</v>
      </c>
      <c r="M43" s="23"/>
      <c r="N43" s="23" t="str">
        <v>10/01/2011 - 03/14/2012</v>
      </c>
      <c r="O43" s="27">
        <v>40817</v>
      </c>
      <c r="P43" s="27">
        <v>40982</v>
      </c>
      <c r="Q43" s="23" t="s">
        <v>1180</v>
      </c>
    </row>
    <row r="44" spans="1:17" ht="13" customHeight="1" x14ac:dyDescent="0.35">
      <c r="A44" s="54" t="s">
        <v>108</v>
      </c>
      <c r="B44" s="54"/>
      <c r="C44" s="23" t="s">
        <v>1098</v>
      </c>
      <c r="D44" s="23" t="s">
        <v>1181</v>
      </c>
      <c r="E44" s="23" t="s">
        <v>109</v>
      </c>
      <c r="F44" s="55" t="s">
        <v>110</v>
      </c>
      <c r="G44" s="3" t="s">
        <v>71</v>
      </c>
      <c r="H44" s="23">
        <v>6600</v>
      </c>
      <c r="I44" s="23">
        <v>10</v>
      </c>
      <c r="J44" s="23">
        <v>327</v>
      </c>
      <c r="K44" s="23">
        <v>1487</v>
      </c>
      <c r="L44" s="23" t="s">
        <v>1099</v>
      </c>
      <c r="M44" s="23"/>
      <c r="N44" s="23" t="str">
        <v>01/11/2006 - 05/31/2012</v>
      </c>
      <c r="O44" s="27">
        <v>38728</v>
      </c>
      <c r="P44" s="27">
        <v>41060</v>
      </c>
      <c r="Q44" s="23" t="s">
        <v>1182</v>
      </c>
    </row>
    <row r="45" spans="1:17" ht="13" customHeight="1" x14ac:dyDescent="0.35">
      <c r="A45" s="54" t="s">
        <v>127</v>
      </c>
      <c r="B45" s="54"/>
      <c r="C45" s="23" t="s">
        <v>1098</v>
      </c>
      <c r="D45" s="23" t="s">
        <v>720</v>
      </c>
      <c r="E45" s="23" t="s">
        <v>109</v>
      </c>
      <c r="F45" s="55" t="s">
        <v>128</v>
      </c>
      <c r="G45" s="3" t="s">
        <v>71</v>
      </c>
      <c r="H45" s="23">
        <v>65533</v>
      </c>
      <c r="I45" s="23">
        <v>10</v>
      </c>
      <c r="J45" s="23">
        <v>2278</v>
      </c>
      <c r="K45" s="23">
        <v>7554</v>
      </c>
      <c r="L45" s="23" t="s">
        <v>1099</v>
      </c>
      <c r="M45" s="23"/>
      <c r="N45" s="23" t="str">
        <v>03/31/2010 - 05/23/2012</v>
      </c>
      <c r="O45" s="27">
        <v>40268</v>
      </c>
      <c r="P45" s="27">
        <v>41052</v>
      </c>
      <c r="Q45" s="23" t="s">
        <v>1183</v>
      </c>
    </row>
    <row r="46" spans="1:17" ht="13" customHeight="1" x14ac:dyDescent="0.35">
      <c r="A46" s="54" t="s">
        <v>141</v>
      </c>
      <c r="B46" s="54"/>
      <c r="C46" s="23" t="s">
        <v>1098</v>
      </c>
      <c r="D46" s="23" t="s">
        <v>1094</v>
      </c>
      <c r="E46" s="23">
        <v>2014</v>
      </c>
      <c r="F46" s="55" t="s">
        <v>142</v>
      </c>
      <c r="G46" s="3" t="s">
        <v>54</v>
      </c>
      <c r="H46" s="23">
        <v>466737</v>
      </c>
      <c r="I46" s="23">
        <v>4</v>
      </c>
      <c r="J46" s="23">
        <v>22632</v>
      </c>
      <c r="K46" s="23">
        <v>46616</v>
      </c>
      <c r="L46" s="23" t="s">
        <v>1099</v>
      </c>
      <c r="M46" s="23"/>
      <c r="N46" s="23" t="str">
        <v>01/07/2013 - 04/02/2014</v>
      </c>
      <c r="O46" s="27">
        <v>41281</v>
      </c>
      <c r="P46" s="27">
        <v>41731</v>
      </c>
      <c r="Q46" s="23" t="s">
        <v>1184</v>
      </c>
    </row>
    <row r="47" spans="1:17" ht="13" customHeight="1" x14ac:dyDescent="0.35">
      <c r="A47" s="54" t="s">
        <v>1185</v>
      </c>
      <c r="B47" s="54"/>
      <c r="C47" s="23" t="s">
        <v>1098</v>
      </c>
      <c r="D47" s="23" t="s">
        <v>1094</v>
      </c>
      <c r="E47" s="23">
        <v>2015</v>
      </c>
      <c r="F47" s="55" t="s">
        <v>1186</v>
      </c>
      <c r="G47" s="3" t="s">
        <v>54</v>
      </c>
      <c r="H47" s="23">
        <v>30275</v>
      </c>
      <c r="I47" s="23">
        <v>10</v>
      </c>
      <c r="J47" s="23">
        <v>2456</v>
      </c>
      <c r="K47" s="23">
        <v>10193</v>
      </c>
      <c r="L47" s="23" t="s">
        <v>1095</v>
      </c>
      <c r="M47" s="23" t="s">
        <v>1187</v>
      </c>
      <c r="N47" s="23" t="str">
        <v>06/01/2011 - 02/20/2028</v>
      </c>
      <c r="O47" s="27">
        <v>40695</v>
      </c>
      <c r="P47" s="27">
        <v>46803</v>
      </c>
      <c r="Q47" s="23" t="s">
        <v>1188</v>
      </c>
    </row>
    <row r="48" spans="1:17" ht="13" customHeight="1" x14ac:dyDescent="0.35">
      <c r="A48" s="54" t="s">
        <v>1189</v>
      </c>
      <c r="B48" s="54"/>
      <c r="C48" s="23" t="s">
        <v>1098</v>
      </c>
      <c r="D48" s="23" t="s">
        <v>1094</v>
      </c>
      <c r="E48" s="23">
        <v>2016</v>
      </c>
      <c r="F48" s="55" t="s">
        <v>1190</v>
      </c>
      <c r="G48" s="3" t="s">
        <v>54</v>
      </c>
      <c r="H48" s="23">
        <v>46606</v>
      </c>
      <c r="I48" s="23">
        <v>22</v>
      </c>
      <c r="J48" s="23">
        <v>2</v>
      </c>
      <c r="K48" s="23">
        <v>46606</v>
      </c>
      <c r="L48" s="23" t="s">
        <v>1095</v>
      </c>
      <c r="M48" s="23" t="s">
        <v>1191</v>
      </c>
      <c r="N48" s="23" t="str">
        <v>02/05/2012 - 03/31/2014</v>
      </c>
      <c r="O48" s="27">
        <v>40944</v>
      </c>
      <c r="P48" s="27">
        <v>41729</v>
      </c>
      <c r="Q48" s="23" t="s">
        <v>1192</v>
      </c>
    </row>
    <row r="49" spans="1:17" ht="13" customHeight="1" x14ac:dyDescent="0.35">
      <c r="A49" s="54" t="s">
        <v>160</v>
      </c>
      <c r="B49" s="54"/>
      <c r="C49" s="23" t="s">
        <v>1098</v>
      </c>
      <c r="D49" s="23" t="s">
        <v>1094</v>
      </c>
      <c r="E49" s="23">
        <v>2017</v>
      </c>
      <c r="F49" s="55" t="s">
        <v>161</v>
      </c>
      <c r="G49" s="3" t="s">
        <v>54</v>
      </c>
      <c r="H49" s="23">
        <v>147004</v>
      </c>
      <c r="I49" s="23">
        <v>14</v>
      </c>
      <c r="J49" s="23">
        <v>232</v>
      </c>
      <c r="K49" s="23">
        <v>4153</v>
      </c>
      <c r="L49" s="23" t="s">
        <v>1099</v>
      </c>
      <c r="M49" s="23"/>
      <c r="N49" s="23" t="str">
        <v>09/09/2014 - 03/31/2014</v>
      </c>
      <c r="O49" s="27">
        <v>41891</v>
      </c>
      <c r="P49" s="27">
        <v>41729</v>
      </c>
      <c r="Q49" s="23" t="s">
        <v>1193</v>
      </c>
    </row>
    <row r="50" spans="1:17" ht="13" customHeight="1" x14ac:dyDescent="0.35">
      <c r="A50" s="54" t="s">
        <v>173</v>
      </c>
      <c r="B50" s="54"/>
      <c r="C50" s="23" t="s">
        <v>1098</v>
      </c>
      <c r="D50" s="23" t="s">
        <v>720</v>
      </c>
      <c r="E50" s="23" t="s">
        <v>174</v>
      </c>
      <c r="F50" s="55" t="s">
        <v>175</v>
      </c>
      <c r="G50" s="3" t="s">
        <v>71</v>
      </c>
      <c r="H50" s="23">
        <v>52217</v>
      </c>
      <c r="I50" s="23">
        <v>23</v>
      </c>
      <c r="J50" s="23">
        <v>1170</v>
      </c>
      <c r="K50" s="23">
        <v>1199</v>
      </c>
      <c r="L50" s="23" t="s">
        <v>1099</v>
      </c>
      <c r="M50" s="23"/>
      <c r="N50" s="23" t="str">
        <v>10/05/2010 - 08/01/2015</v>
      </c>
      <c r="O50" s="27">
        <v>40456</v>
      </c>
      <c r="P50" s="27">
        <v>42217</v>
      </c>
      <c r="Q50" s="23" t="s">
        <v>1194</v>
      </c>
    </row>
    <row r="51" spans="1:17" ht="13" customHeight="1" x14ac:dyDescent="0.35">
      <c r="A51" s="54" t="s">
        <v>190</v>
      </c>
      <c r="B51" s="54"/>
      <c r="C51" s="23" t="s">
        <v>1098</v>
      </c>
      <c r="D51" s="23" t="s">
        <v>1181</v>
      </c>
      <c r="E51" s="23">
        <v>2015</v>
      </c>
      <c r="F51" s="55" t="s">
        <v>191</v>
      </c>
      <c r="G51" s="3" t="s">
        <v>71</v>
      </c>
      <c r="H51" s="23">
        <v>44354</v>
      </c>
      <c r="I51" s="23">
        <v>24</v>
      </c>
      <c r="J51" s="23">
        <v>828</v>
      </c>
      <c r="K51" s="23">
        <v>832</v>
      </c>
      <c r="L51" s="23" t="s">
        <v>1099</v>
      </c>
      <c r="M51" s="23"/>
      <c r="N51" s="23" t="str">
        <v>06/29/2010 - 03/04/2015</v>
      </c>
      <c r="O51" s="27">
        <v>40358</v>
      </c>
      <c r="P51" s="27">
        <v>42067</v>
      </c>
      <c r="Q51" s="23" t="s">
        <v>1194</v>
      </c>
    </row>
    <row r="52" spans="1:17" ht="13" customHeight="1" x14ac:dyDescent="0.35">
      <c r="A52" s="54" t="s">
        <v>199</v>
      </c>
      <c r="B52" s="54"/>
      <c r="C52" s="23" t="s">
        <v>1098</v>
      </c>
      <c r="D52" s="23" t="s">
        <v>1181</v>
      </c>
      <c r="E52" s="23">
        <v>2015</v>
      </c>
      <c r="F52" s="55" t="s">
        <v>200</v>
      </c>
      <c r="G52" s="3" t="s">
        <v>71</v>
      </c>
      <c r="H52" s="23">
        <v>59681</v>
      </c>
      <c r="I52" s="23">
        <v>24</v>
      </c>
      <c r="J52" s="23">
        <v>1349</v>
      </c>
      <c r="K52" s="23">
        <v>1409</v>
      </c>
      <c r="L52" s="23" t="s">
        <v>1099</v>
      </c>
      <c r="M52" s="23"/>
      <c r="N52" s="23" t="str">
        <v>01/01/2010 - 03/05/2015</v>
      </c>
      <c r="O52" s="27">
        <v>40179</v>
      </c>
      <c r="P52" s="27">
        <v>42068</v>
      </c>
      <c r="Q52" s="23" t="s">
        <v>1194</v>
      </c>
    </row>
    <row r="53" spans="1:17" ht="13" customHeight="1" x14ac:dyDescent="0.35">
      <c r="A53" s="54" t="s">
        <v>210</v>
      </c>
      <c r="B53" s="54"/>
      <c r="C53" s="23" t="s">
        <v>1098</v>
      </c>
      <c r="D53" s="23" t="s">
        <v>720</v>
      </c>
      <c r="E53" s="23">
        <v>2015</v>
      </c>
      <c r="F53" s="55" t="s">
        <v>211</v>
      </c>
      <c r="G53" s="3" t="s">
        <v>71</v>
      </c>
      <c r="H53" s="23">
        <v>47293</v>
      </c>
      <c r="I53" s="23">
        <v>24</v>
      </c>
      <c r="J53" s="23">
        <v>1049</v>
      </c>
      <c r="K53" s="23">
        <v>1053</v>
      </c>
      <c r="L53" s="23" t="s">
        <v>1099</v>
      </c>
      <c r="M53" s="23"/>
      <c r="N53" s="23" t="str">
        <v>11/18/2009 - 03/05/2015</v>
      </c>
      <c r="O53" s="27">
        <v>40135</v>
      </c>
      <c r="P53" s="27">
        <v>42068</v>
      </c>
      <c r="Q53" s="23" t="s">
        <v>1194</v>
      </c>
    </row>
    <row r="54" spans="1:17" ht="13" customHeight="1" x14ac:dyDescent="0.35">
      <c r="A54" s="54" t="s">
        <v>218</v>
      </c>
      <c r="B54" s="54"/>
      <c r="C54" s="23" t="s">
        <v>1098</v>
      </c>
      <c r="D54" s="23" t="s">
        <v>1181</v>
      </c>
      <c r="E54" s="23">
        <v>2015</v>
      </c>
      <c r="F54" s="55" t="s">
        <v>219</v>
      </c>
      <c r="G54" s="3" t="s">
        <v>71</v>
      </c>
      <c r="H54" s="23">
        <v>59083</v>
      </c>
      <c r="I54" s="23">
        <v>24</v>
      </c>
      <c r="J54" s="23">
        <v>1153</v>
      </c>
      <c r="K54" s="23">
        <v>1156</v>
      </c>
      <c r="L54" s="23" t="s">
        <v>1099</v>
      </c>
      <c r="M54" s="23"/>
      <c r="N54" s="23" t="str">
        <v>11/23/2009 - 03/03/2015</v>
      </c>
      <c r="O54" s="27">
        <v>40140</v>
      </c>
      <c r="P54" s="27">
        <v>42066</v>
      </c>
      <c r="Q54" s="23" t="s">
        <v>1194</v>
      </c>
    </row>
    <row r="55" spans="1:17" ht="13" customHeight="1" x14ac:dyDescent="0.35">
      <c r="A55" s="54" t="s">
        <v>226</v>
      </c>
      <c r="B55" s="54"/>
      <c r="C55" s="23" t="s">
        <v>1098</v>
      </c>
      <c r="D55" s="23" t="s">
        <v>720</v>
      </c>
      <c r="E55" s="23" t="s">
        <v>227</v>
      </c>
      <c r="F55" s="55" t="s">
        <v>228</v>
      </c>
      <c r="G55" s="3" t="s">
        <v>54</v>
      </c>
      <c r="H55" s="23">
        <v>289</v>
      </c>
      <c r="I55" s="23">
        <v>15</v>
      </c>
      <c r="J55" s="23">
        <v>100</v>
      </c>
      <c r="K55" s="23">
        <v>226</v>
      </c>
      <c r="L55" s="23" t="s">
        <v>1099</v>
      </c>
      <c r="M55" s="23"/>
      <c r="N55" s="23" t="str">
        <v>01/01/2015 - 01/29/2016</v>
      </c>
      <c r="O55" s="27">
        <v>42005</v>
      </c>
      <c r="P55" s="27">
        <v>42398</v>
      </c>
      <c r="Q55" s="23" t="s">
        <v>1195</v>
      </c>
    </row>
    <row r="56" spans="1:17" ht="13" customHeight="1" x14ac:dyDescent="0.35">
      <c r="A56" s="54" t="s">
        <v>1196</v>
      </c>
      <c r="B56" s="54"/>
      <c r="C56" s="23" t="s">
        <v>1098</v>
      </c>
      <c r="D56" s="23" t="s">
        <v>1181</v>
      </c>
      <c r="E56" s="23">
        <v>2016</v>
      </c>
      <c r="F56" s="55" t="s">
        <v>1197</v>
      </c>
      <c r="G56" s="3" t="s">
        <v>54</v>
      </c>
      <c r="H56" s="23">
        <v>122518</v>
      </c>
      <c r="I56" s="23">
        <v>14</v>
      </c>
      <c r="J56" s="23">
        <v>14766</v>
      </c>
      <c r="K56" s="23">
        <v>21514</v>
      </c>
      <c r="L56" s="23" t="s">
        <v>1095</v>
      </c>
      <c r="M56" s="23" t="s">
        <v>1198</v>
      </c>
      <c r="N56" s="23" t="str">
        <v>01/01/2015 - 01/29/2016</v>
      </c>
      <c r="O56" s="27">
        <v>42005</v>
      </c>
      <c r="P56" s="27">
        <v>42398</v>
      </c>
      <c r="Q56" s="23" t="s">
        <v>1199</v>
      </c>
    </row>
    <row r="57" spans="1:17" ht="13" customHeight="1" x14ac:dyDescent="0.35">
      <c r="A57" s="54" t="s">
        <v>1200</v>
      </c>
      <c r="B57" s="54"/>
      <c r="C57" s="23" t="s">
        <v>1098</v>
      </c>
      <c r="D57" s="23" t="s">
        <v>720</v>
      </c>
      <c r="E57" s="23" t="s">
        <v>227</v>
      </c>
      <c r="F57" s="55" t="s">
        <v>1201</v>
      </c>
      <c r="G57" s="3" t="s">
        <v>54</v>
      </c>
      <c r="H57" s="23">
        <v>66058</v>
      </c>
      <c r="I57" s="23">
        <v>5</v>
      </c>
      <c r="J57" s="23">
        <v>48</v>
      </c>
      <c r="K57" s="23">
        <v>16653</v>
      </c>
      <c r="L57" s="23" t="s">
        <v>1099</v>
      </c>
      <c r="M57" s="23"/>
      <c r="N57" s="23" t="str">
        <v>07/01/2015 - 02/28/2016</v>
      </c>
      <c r="O57" s="27">
        <v>42186</v>
      </c>
      <c r="P57" s="27">
        <v>42428</v>
      </c>
      <c r="Q57" s="23" t="s">
        <v>1202</v>
      </c>
    </row>
    <row r="58" spans="1:17" ht="13" customHeight="1" x14ac:dyDescent="0.35">
      <c r="A58" s="54" t="s">
        <v>240</v>
      </c>
      <c r="B58" s="54"/>
      <c r="C58" s="23" t="s">
        <v>1098</v>
      </c>
      <c r="D58" s="23" t="s">
        <v>720</v>
      </c>
      <c r="E58" s="23" t="s">
        <v>241</v>
      </c>
      <c r="F58" s="55" t="s">
        <v>242</v>
      </c>
      <c r="G58" s="3" t="s">
        <v>71</v>
      </c>
      <c r="H58" s="23">
        <v>1160405</v>
      </c>
      <c r="I58" s="23">
        <v>16</v>
      </c>
      <c r="J58" s="23">
        <v>15484</v>
      </c>
      <c r="K58" s="23">
        <v>31509</v>
      </c>
      <c r="L58" s="23" t="s">
        <v>1099</v>
      </c>
      <c r="M58" s="23"/>
      <c r="N58" s="23" t="str">
        <v>01/01/2016 - 02/01/2017</v>
      </c>
      <c r="O58" s="27">
        <v>42370</v>
      </c>
      <c r="P58" s="27">
        <v>42767</v>
      </c>
      <c r="Q58" s="23" t="s">
        <v>1203</v>
      </c>
    </row>
    <row r="59" spans="1:17" ht="13" customHeight="1" x14ac:dyDescent="0.35">
      <c r="A59" s="54" t="s">
        <v>258</v>
      </c>
      <c r="B59" s="54"/>
      <c r="C59" s="23" t="s">
        <v>1098</v>
      </c>
      <c r="D59" s="23" t="s">
        <v>720</v>
      </c>
      <c r="E59" s="23" t="s">
        <v>259</v>
      </c>
      <c r="F59" s="55" t="s">
        <v>260</v>
      </c>
      <c r="G59" s="3" t="s">
        <v>71</v>
      </c>
      <c r="H59" s="23">
        <v>193849</v>
      </c>
      <c r="I59" s="23">
        <v>14</v>
      </c>
      <c r="J59" s="23">
        <v>16</v>
      </c>
      <c r="K59" s="23">
        <v>42995</v>
      </c>
      <c r="L59" s="23" t="s">
        <v>1099</v>
      </c>
      <c r="M59" s="23"/>
      <c r="N59" s="23" t="str">
        <v>01/02/2016 - 02/01/2017</v>
      </c>
      <c r="O59" s="27">
        <v>42371</v>
      </c>
      <c r="P59" s="27">
        <v>42767</v>
      </c>
      <c r="Q59" s="23" t="s">
        <v>1203</v>
      </c>
    </row>
    <row r="60" spans="1:17" ht="13" customHeight="1" x14ac:dyDescent="0.35">
      <c r="A60" s="54" t="s">
        <v>1204</v>
      </c>
      <c r="B60" s="54"/>
      <c r="C60" s="23" t="s">
        <v>1098</v>
      </c>
      <c r="D60" s="23" t="s">
        <v>1181</v>
      </c>
      <c r="E60" s="23">
        <v>2018</v>
      </c>
      <c r="F60" s="55" t="s">
        <v>1205</v>
      </c>
      <c r="G60" s="3" t="s">
        <v>71</v>
      </c>
      <c r="H60" s="23">
        <v>2514266</v>
      </c>
      <c r="I60" s="23">
        <v>70</v>
      </c>
      <c r="J60" s="23">
        <v>28923</v>
      </c>
      <c r="K60" s="23">
        <v>43809</v>
      </c>
      <c r="L60" s="23" t="s">
        <v>1095</v>
      </c>
      <c r="M60" s="23" t="s">
        <v>1206</v>
      </c>
      <c r="N60" s="23" t="str">
        <v>05/04/2014 - 01/19/2018</v>
      </c>
      <c r="O60" s="27">
        <v>41763</v>
      </c>
      <c r="P60" s="27">
        <v>43119</v>
      </c>
      <c r="Q60" s="23" t="s">
        <v>1207</v>
      </c>
    </row>
    <row r="61" spans="1:17" ht="13" customHeight="1" x14ac:dyDescent="0.35">
      <c r="A61" s="54" t="s">
        <v>273</v>
      </c>
      <c r="B61" s="54"/>
      <c r="C61" s="23" t="s">
        <v>1098</v>
      </c>
      <c r="D61" s="23" t="s">
        <v>1208</v>
      </c>
      <c r="E61" s="23" t="s">
        <v>274</v>
      </c>
      <c r="F61" s="55" t="s">
        <v>275</v>
      </c>
      <c r="G61" s="3" t="s">
        <v>71</v>
      </c>
      <c r="H61" s="23">
        <v>1595923</v>
      </c>
      <c r="I61" s="23">
        <v>18</v>
      </c>
      <c r="J61" s="23">
        <v>11973</v>
      </c>
      <c r="K61" s="23">
        <v>251734</v>
      </c>
      <c r="L61" s="23" t="s">
        <v>1099</v>
      </c>
      <c r="M61" s="23"/>
      <c r="N61" s="23" t="str">
        <v>01/26/1948 - 04/26/2020</v>
      </c>
      <c r="O61" s="27">
        <v>17558</v>
      </c>
      <c r="P61" s="27">
        <v>43947</v>
      </c>
      <c r="Q61" s="23" t="s">
        <v>1209</v>
      </c>
    </row>
    <row r="62" spans="1:17" ht="13" customHeight="1" x14ac:dyDescent="0.35">
      <c r="A62" s="54" t="s">
        <v>1210</v>
      </c>
      <c r="B62" s="54"/>
      <c r="C62" s="23" t="s">
        <v>1098</v>
      </c>
      <c r="D62" s="23" t="s">
        <v>1181</v>
      </c>
      <c r="E62" s="23">
        <v>2020</v>
      </c>
      <c r="F62" s="55" t="s">
        <v>1211</v>
      </c>
      <c r="G62" s="3" t="s">
        <v>71</v>
      </c>
      <c r="H62" s="23">
        <v>56437</v>
      </c>
      <c r="I62" s="23">
        <v>7</v>
      </c>
      <c r="J62" s="23">
        <v>99</v>
      </c>
      <c r="K62" s="23">
        <v>10500</v>
      </c>
      <c r="L62" s="23" t="s">
        <v>1095</v>
      </c>
      <c r="M62" s="23" t="s">
        <v>1212</v>
      </c>
      <c r="N62" s="23" t="str">
        <v>01/09/2017 - 06/17/2019</v>
      </c>
      <c r="O62" s="27">
        <v>42744</v>
      </c>
      <c r="P62" s="27">
        <v>43633</v>
      </c>
      <c r="Q62" s="23" t="s">
        <v>1213</v>
      </c>
    </row>
    <row r="63" spans="1:17" ht="13" customHeight="1" x14ac:dyDescent="0.35">
      <c r="A63" s="54" t="s">
        <v>1214</v>
      </c>
      <c r="B63" s="54"/>
      <c r="C63" s="23" t="s">
        <v>1098</v>
      </c>
      <c r="D63" s="23" t="s">
        <v>1181</v>
      </c>
      <c r="E63" s="23">
        <v>2020</v>
      </c>
      <c r="F63" s="55" t="s">
        <v>1215</v>
      </c>
      <c r="G63" s="3" t="s">
        <v>71</v>
      </c>
      <c r="H63" s="23">
        <v>72151</v>
      </c>
      <c r="I63" s="23">
        <v>20</v>
      </c>
      <c r="J63" s="23">
        <v>753</v>
      </c>
      <c r="K63" s="23">
        <v>6449</v>
      </c>
      <c r="L63" s="23" t="s">
        <v>1095</v>
      </c>
      <c r="M63" s="23" t="s">
        <v>1212</v>
      </c>
      <c r="N63" s="23" t="str">
        <v>10/05/2016 - 05/10/2020</v>
      </c>
      <c r="O63" s="27">
        <v>42648</v>
      </c>
      <c r="P63" s="27">
        <v>43961</v>
      </c>
      <c r="Q63" s="23" t="s">
        <v>1213</v>
      </c>
    </row>
    <row r="64" spans="1:17" ht="13" customHeight="1" x14ac:dyDescent="0.35">
      <c r="A64" s="54" t="s">
        <v>1216</v>
      </c>
      <c r="B64" s="54"/>
      <c r="C64" s="23" t="s">
        <v>1098</v>
      </c>
      <c r="D64" s="23" t="s">
        <v>1181</v>
      </c>
      <c r="E64" s="23">
        <v>2020</v>
      </c>
      <c r="F64" s="55" t="s">
        <v>1217</v>
      </c>
      <c r="G64" s="3" t="s">
        <v>71</v>
      </c>
      <c r="H64" s="23">
        <v>18246</v>
      </c>
      <c r="I64" s="23">
        <v>19</v>
      </c>
      <c r="J64" s="23">
        <v>202</v>
      </c>
      <c r="K64" s="23">
        <v>2009</v>
      </c>
      <c r="L64" s="23" t="s">
        <v>1095</v>
      </c>
      <c r="M64" s="23" t="s">
        <v>1212</v>
      </c>
      <c r="N64" s="23" t="str">
        <v>01/09/2017 - 02/21/2019</v>
      </c>
      <c r="O64" s="27">
        <v>42744</v>
      </c>
      <c r="P64" s="27">
        <v>43517</v>
      </c>
      <c r="Q64" s="23" t="s">
        <v>1218</v>
      </c>
    </row>
    <row r="65" spans="1:17" ht="13" customHeight="1" x14ac:dyDescent="0.35">
      <c r="A65" s="54" t="s">
        <v>288</v>
      </c>
      <c r="B65" s="54"/>
      <c r="C65" s="23" t="s">
        <v>1098</v>
      </c>
      <c r="D65" s="23" t="s">
        <v>1181</v>
      </c>
      <c r="E65" s="23">
        <v>2020</v>
      </c>
      <c r="F65" s="55" t="s">
        <v>289</v>
      </c>
      <c r="G65" s="3" t="s">
        <v>71</v>
      </c>
      <c r="H65" s="23">
        <v>36796</v>
      </c>
      <c r="I65" s="23">
        <v>11</v>
      </c>
      <c r="J65" s="23">
        <v>89</v>
      </c>
      <c r="K65" s="23">
        <v>6886</v>
      </c>
      <c r="L65" s="23" t="s">
        <v>1095</v>
      </c>
      <c r="M65" s="23"/>
      <c r="N65" s="23" t="str">
        <v>01/09/2017 - 08/08/2019</v>
      </c>
      <c r="O65" s="27">
        <v>42744</v>
      </c>
      <c r="P65" s="27">
        <v>43685</v>
      </c>
      <c r="Q65" s="26" t="s">
        <v>1219</v>
      </c>
    </row>
    <row r="66" spans="1:17" ht="13" customHeight="1" x14ac:dyDescent="0.35">
      <c r="A66" s="54" t="s">
        <v>1220</v>
      </c>
      <c r="B66" s="54"/>
      <c r="C66" s="23" t="s">
        <v>1098</v>
      </c>
      <c r="D66" s="23" t="s">
        <v>720</v>
      </c>
      <c r="E66" s="23" t="s">
        <v>1221</v>
      </c>
      <c r="F66" s="55" t="s">
        <v>1222</v>
      </c>
      <c r="G66" s="3" t="s">
        <v>71</v>
      </c>
      <c r="H66" s="23">
        <v>86581</v>
      </c>
      <c r="I66" s="23">
        <v>169</v>
      </c>
      <c r="J66" s="23">
        <v>1478</v>
      </c>
      <c r="K66" s="23">
        <v>7065</v>
      </c>
      <c r="L66" s="23" t="s">
        <v>1095</v>
      </c>
      <c r="M66" s="23" t="s">
        <v>1212</v>
      </c>
      <c r="N66" s="23" t="str">
        <v>10/05/2016 - 09/01/2021</v>
      </c>
      <c r="O66" s="27">
        <v>42648</v>
      </c>
      <c r="P66" s="27">
        <v>44440</v>
      </c>
      <c r="Q66" s="26" t="s">
        <v>1213</v>
      </c>
    </row>
    <row r="67" spans="1:17" s="53" customFormat="1" ht="13" customHeight="1" x14ac:dyDescent="0.35">
      <c r="A67" s="54" t="s">
        <v>1223</v>
      </c>
      <c r="B67" s="54"/>
      <c r="C67" s="54" t="s">
        <v>1093</v>
      </c>
      <c r="D67" s="54" t="s">
        <v>720</v>
      </c>
      <c r="E67" s="54">
        <v>2023</v>
      </c>
      <c r="F67" s="54" t="s">
        <v>1224</v>
      </c>
      <c r="G67" s="54" t="s">
        <v>1225</v>
      </c>
      <c r="H67" s="54">
        <v>14</v>
      </c>
      <c r="I67" s="54">
        <v>0</v>
      </c>
      <c r="J67" s="54">
        <v>3</v>
      </c>
      <c r="K67" s="54">
        <v>3</v>
      </c>
      <c r="L67" s="54" t="s">
        <v>1099</v>
      </c>
      <c r="M67" s="54"/>
      <c r="N67" s="54" t="str">
        <v>06/11/2022 - 06/20/2022</v>
      </c>
      <c r="O67" s="54">
        <v>44723</v>
      </c>
      <c r="P67" s="54">
        <v>44732</v>
      </c>
      <c r="Q67" s="53" t="s">
        <v>1226</v>
      </c>
    </row>
    <row r="68" spans="1:17" s="53" customFormat="1" ht="13" customHeight="1" x14ac:dyDescent="0.35">
      <c r="A68" s="54" t="s">
        <v>1227</v>
      </c>
      <c r="B68" s="54"/>
      <c r="C68" s="54" t="s">
        <v>1098</v>
      </c>
      <c r="D68" s="54" t="s">
        <v>1228</v>
      </c>
      <c r="E68" s="54" t="s">
        <v>274</v>
      </c>
      <c r="F68" s="54" t="s">
        <v>1229</v>
      </c>
      <c r="G68" s="54" t="s">
        <v>54</v>
      </c>
      <c r="H68" s="54">
        <v>169</v>
      </c>
      <c r="I68" s="54">
        <v>6</v>
      </c>
      <c r="J68" s="54">
        <v>4</v>
      </c>
      <c r="K68" s="54">
        <v>4</v>
      </c>
      <c r="L68" s="54" t="s">
        <v>1095</v>
      </c>
      <c r="M68" s="54" t="s">
        <v>1230</v>
      </c>
      <c r="N68" s="54" t="str">
        <v>11/10/2018 - 12/10/2018</v>
      </c>
      <c r="O68" s="54">
        <v>43414</v>
      </c>
      <c r="P68" s="54">
        <v>43444</v>
      </c>
      <c r="Q68" s="53" t="s">
        <v>1231</v>
      </c>
    </row>
    <row r="69" spans="1:17" s="53" customFormat="1" ht="13" customHeight="1" x14ac:dyDescent="0.35">
      <c r="A69" s="54" t="s">
        <v>1232</v>
      </c>
      <c r="B69" s="54" t="s">
        <v>1233</v>
      </c>
      <c r="C69" s="54" t="s">
        <v>1098</v>
      </c>
      <c r="D69" s="54" t="s">
        <v>1228</v>
      </c>
      <c r="E69" s="54" t="s">
        <v>109</v>
      </c>
      <c r="F69" s="54" t="s">
        <v>1234</v>
      </c>
      <c r="G69" s="54" t="s">
        <v>1235</v>
      </c>
      <c r="H69" s="54">
        <v>37961</v>
      </c>
      <c r="I69" s="54">
        <v>1</v>
      </c>
      <c r="J69" s="54">
        <v>1049</v>
      </c>
      <c r="K69" s="54">
        <v>1200</v>
      </c>
      <c r="L69" s="54" t="s">
        <v>1099</v>
      </c>
      <c r="M69" s="54"/>
      <c r="N69" s="54" t="str">
        <v>01/01/1970 - 01/01/1970</v>
      </c>
      <c r="O69" s="54">
        <v>25569</v>
      </c>
      <c r="P69" s="54">
        <v>25569</v>
      </c>
      <c r="Q69" s="53" t="s">
        <v>1236</v>
      </c>
    </row>
    <row r="70" spans="1:17" s="53" customFormat="1" ht="13" customHeight="1" x14ac:dyDescent="0.35">
      <c r="A70" s="54" t="s">
        <v>1232</v>
      </c>
      <c r="B70" s="54" t="s">
        <v>1237</v>
      </c>
      <c r="C70" s="54" t="s">
        <v>1098</v>
      </c>
      <c r="D70" s="54" t="s">
        <v>1228</v>
      </c>
      <c r="E70" s="54" t="s">
        <v>109</v>
      </c>
      <c r="F70" s="54" t="s">
        <v>1238</v>
      </c>
      <c r="G70" s="54" t="s">
        <v>1235</v>
      </c>
      <c r="H70" s="54">
        <v>49792</v>
      </c>
      <c r="I70" s="54">
        <v>1</v>
      </c>
      <c r="J70" s="54">
        <v>1126</v>
      </c>
      <c r="K70" s="54">
        <v>1200</v>
      </c>
      <c r="L70" s="54" t="s">
        <v>1099</v>
      </c>
      <c r="M70" s="54"/>
      <c r="N70" s="54" t="str">
        <v>01/01/1970 - 01/01/1970</v>
      </c>
      <c r="O70" s="54">
        <v>25569</v>
      </c>
      <c r="P70" s="54">
        <v>25569</v>
      </c>
      <c r="Q70" s="53" t="s">
        <v>1236</v>
      </c>
    </row>
    <row r="71" spans="1:17" s="53" customFormat="1" ht="13" customHeight="1" x14ac:dyDescent="0.35">
      <c r="A71" s="54" t="s">
        <v>1232</v>
      </c>
      <c r="B71" s="54" t="s">
        <v>1239</v>
      </c>
      <c r="C71" s="54" t="s">
        <v>1098</v>
      </c>
      <c r="D71" s="54" t="s">
        <v>1228</v>
      </c>
      <c r="E71" s="54" t="s">
        <v>109</v>
      </c>
      <c r="F71" s="54" t="s">
        <v>812</v>
      </c>
      <c r="G71" s="54" t="s">
        <v>1235</v>
      </c>
      <c r="H71" s="54">
        <v>21465</v>
      </c>
      <c r="I71" s="54">
        <v>1</v>
      </c>
      <c r="J71" s="54">
        <v>500</v>
      </c>
      <c r="K71" s="54">
        <v>500</v>
      </c>
      <c r="L71" s="54" t="s">
        <v>1099</v>
      </c>
      <c r="M71" s="54"/>
      <c r="N71" s="54" t="str">
        <v>01/01/1970 - 01/01/1970</v>
      </c>
      <c r="O71" s="54">
        <v>25569</v>
      </c>
      <c r="P71" s="54">
        <v>25569</v>
      </c>
      <c r="Q71" s="53" t="s">
        <v>1236</v>
      </c>
    </row>
    <row r="72" spans="1:17" s="53" customFormat="1" ht="13" customHeight="1" x14ac:dyDescent="0.35">
      <c r="A72" s="54" t="s">
        <v>1232</v>
      </c>
      <c r="B72" s="54" t="s">
        <v>1240</v>
      </c>
      <c r="C72" s="54" t="s">
        <v>1098</v>
      </c>
      <c r="D72" s="54" t="s">
        <v>1228</v>
      </c>
      <c r="E72" s="54" t="s">
        <v>109</v>
      </c>
      <c r="F72" s="54" t="s">
        <v>1241</v>
      </c>
      <c r="G72" s="54" t="s">
        <v>1235</v>
      </c>
      <c r="H72" s="54">
        <v>298332</v>
      </c>
      <c r="I72" s="54">
        <v>1</v>
      </c>
      <c r="J72" s="54">
        <v>1200</v>
      </c>
      <c r="K72" s="54">
        <v>1200</v>
      </c>
      <c r="L72" s="54" t="s">
        <v>1099</v>
      </c>
      <c r="M72" s="54"/>
      <c r="N72" s="54" t="str">
        <v>01/01/1970 - 01/01/1970</v>
      </c>
      <c r="O72" s="54">
        <v>25569</v>
      </c>
      <c r="P72" s="54">
        <v>25569</v>
      </c>
      <c r="Q72" s="53" t="s">
        <v>1236</v>
      </c>
    </row>
    <row r="73" spans="1:17" s="53" customFormat="1" ht="13" customHeight="1" x14ac:dyDescent="0.35">
      <c r="A73" s="54" t="s">
        <v>1232</v>
      </c>
      <c r="B73" s="54" t="s">
        <v>1242</v>
      </c>
      <c r="C73" s="54" t="s">
        <v>1098</v>
      </c>
      <c r="D73" s="54" t="s">
        <v>1228</v>
      </c>
      <c r="E73" s="54" t="s">
        <v>109</v>
      </c>
      <c r="F73" s="54" t="s">
        <v>1243</v>
      </c>
      <c r="G73" s="54" t="s">
        <v>1235</v>
      </c>
      <c r="H73" s="54">
        <v>118513</v>
      </c>
      <c r="I73" s="54">
        <v>1</v>
      </c>
      <c r="J73" s="54">
        <v>1200</v>
      </c>
      <c r="K73" s="54">
        <v>1200</v>
      </c>
      <c r="L73" s="54" t="s">
        <v>1099</v>
      </c>
      <c r="M73" s="54"/>
      <c r="N73" s="54" t="str">
        <v>01/01/1970 - 01/01/1970</v>
      </c>
      <c r="O73" s="54">
        <v>25569</v>
      </c>
      <c r="P73" s="54">
        <v>25569</v>
      </c>
      <c r="Q73" s="53" t="s">
        <v>1236</v>
      </c>
    </row>
    <row r="74" spans="1:17" s="53" customFormat="1" ht="13" customHeight="1" x14ac:dyDescent="0.35">
      <c r="A74" s="54" t="s">
        <v>1232</v>
      </c>
      <c r="B74" s="54" t="s">
        <v>1244</v>
      </c>
      <c r="C74" s="54" t="s">
        <v>1098</v>
      </c>
      <c r="D74" s="54" t="s">
        <v>1228</v>
      </c>
      <c r="E74" s="54" t="s">
        <v>109</v>
      </c>
      <c r="F74" s="54" t="s">
        <v>1245</v>
      </c>
      <c r="G74" s="54" t="s">
        <v>1235</v>
      </c>
      <c r="H74" s="54">
        <v>288931</v>
      </c>
      <c r="I74" s="54">
        <v>1</v>
      </c>
      <c r="J74" s="54">
        <v>1200</v>
      </c>
      <c r="K74" s="54">
        <v>1200</v>
      </c>
      <c r="L74" s="54" t="s">
        <v>1099</v>
      </c>
      <c r="M74" s="54"/>
      <c r="N74" s="54" t="str">
        <v>01/01/1970 - 01/01/1970</v>
      </c>
      <c r="O74" s="54">
        <v>25569</v>
      </c>
      <c r="P74" s="54">
        <v>25569</v>
      </c>
      <c r="Q74" s="54" t="s">
        <v>1236</v>
      </c>
    </row>
    <row r="75" spans="1:17" s="53" customFormat="1" ht="13" customHeight="1" x14ac:dyDescent="0.35">
      <c r="A75" s="54" t="s">
        <v>1232</v>
      </c>
      <c r="B75" s="54" t="s">
        <v>1246</v>
      </c>
      <c r="C75" s="54" t="s">
        <v>1098</v>
      </c>
      <c r="D75" s="54" t="s">
        <v>1228</v>
      </c>
      <c r="E75" s="54" t="s">
        <v>109</v>
      </c>
      <c r="F75" s="54" t="s">
        <v>335</v>
      </c>
      <c r="G75" s="54" t="s">
        <v>1235</v>
      </c>
      <c r="H75" s="54">
        <v>171685</v>
      </c>
      <c r="I75" s="54">
        <v>1</v>
      </c>
      <c r="J75" s="54">
        <v>1200</v>
      </c>
      <c r="K75" s="54">
        <v>1200</v>
      </c>
      <c r="L75" s="54" t="s">
        <v>1099</v>
      </c>
      <c r="M75" s="54"/>
      <c r="N75" s="54" t="str">
        <v>01/01/1970 - 01/01/1970</v>
      </c>
      <c r="O75" s="54">
        <v>25569</v>
      </c>
      <c r="P75" s="54">
        <v>25569</v>
      </c>
      <c r="Q75" s="54" t="s">
        <v>1236</v>
      </c>
    </row>
    <row r="76" spans="1:17" s="53" customFormat="1" ht="13" customHeight="1" x14ac:dyDescent="0.35">
      <c r="A76" s="54" t="s">
        <v>303</v>
      </c>
      <c r="B76" s="54"/>
      <c r="C76" s="54" t="s">
        <v>1098</v>
      </c>
      <c r="D76" s="54" t="s">
        <v>720</v>
      </c>
      <c r="E76" s="54" t="s">
        <v>304</v>
      </c>
      <c r="F76" s="54" t="s">
        <v>305</v>
      </c>
      <c r="G76" s="54" t="s">
        <v>71</v>
      </c>
      <c r="H76" s="54">
        <v>38944</v>
      </c>
      <c r="I76" s="54">
        <v>26</v>
      </c>
      <c r="J76" s="54">
        <v>916</v>
      </c>
      <c r="K76" s="54">
        <v>937</v>
      </c>
      <c r="L76" s="54" t="s">
        <v>1099</v>
      </c>
      <c r="M76" s="54"/>
      <c r="N76" s="54" t="str">
        <v>10/05/2010 - 01/07/2014</v>
      </c>
      <c r="O76" s="54">
        <v>40456</v>
      </c>
      <c r="P76" s="54">
        <v>41646</v>
      </c>
      <c r="Q76" s="54" t="s">
        <v>1247</v>
      </c>
    </row>
    <row r="77" spans="1:17" s="53" customFormat="1" ht="13" customHeight="1" x14ac:dyDescent="0.35">
      <c r="A77" s="54" t="s">
        <v>316</v>
      </c>
      <c r="B77" s="54"/>
      <c r="C77" s="54" t="s">
        <v>1098</v>
      </c>
      <c r="D77" s="54" t="s">
        <v>720</v>
      </c>
      <c r="E77" s="54" t="s">
        <v>304</v>
      </c>
      <c r="F77" s="54" t="s">
        <v>317</v>
      </c>
      <c r="G77" s="54" t="s">
        <v>71</v>
      </c>
      <c r="H77" s="54">
        <v>33373</v>
      </c>
      <c r="I77" s="54">
        <v>26</v>
      </c>
      <c r="J77" s="54">
        <v>644</v>
      </c>
      <c r="K77" s="54">
        <v>645</v>
      </c>
      <c r="L77" s="54" t="s">
        <v>1099</v>
      </c>
      <c r="M77" s="54"/>
      <c r="N77" s="54" t="str">
        <v>06/29/2010 - 01/13/2014</v>
      </c>
      <c r="O77" s="54">
        <v>40358</v>
      </c>
      <c r="P77" s="54">
        <v>41652</v>
      </c>
      <c r="Q77" s="54" t="s">
        <v>1247</v>
      </c>
    </row>
    <row r="78" spans="1:17" s="53" customFormat="1" ht="13" customHeight="1" x14ac:dyDescent="0.35">
      <c r="A78" s="54" t="s">
        <v>325</v>
      </c>
      <c r="B78" s="54"/>
      <c r="C78" s="54" t="s">
        <v>1098</v>
      </c>
      <c r="D78" s="54" t="s">
        <v>720</v>
      </c>
      <c r="E78" s="54" t="s">
        <v>304</v>
      </c>
      <c r="F78" s="54" t="s">
        <v>326</v>
      </c>
      <c r="G78" s="54" t="s">
        <v>71</v>
      </c>
      <c r="H78" s="54">
        <v>44801</v>
      </c>
      <c r="I78" s="54">
        <v>26</v>
      </c>
      <c r="J78" s="54">
        <v>1032</v>
      </c>
      <c r="K78" s="54">
        <v>1087</v>
      </c>
      <c r="L78" s="54" t="s">
        <v>1099</v>
      </c>
      <c r="M78" s="54"/>
      <c r="N78" s="54" t="str">
        <v>01/01/2010 - 01/26/2015</v>
      </c>
      <c r="O78" s="54">
        <v>40179</v>
      </c>
      <c r="P78" s="54">
        <v>42030</v>
      </c>
      <c r="Q78" s="54" t="s">
        <v>1247</v>
      </c>
    </row>
    <row r="79" spans="1:17" s="53" customFormat="1" ht="13" customHeight="1" x14ac:dyDescent="0.35">
      <c r="A79" s="54" t="s">
        <v>334</v>
      </c>
      <c r="B79" s="54"/>
      <c r="C79" s="54" t="s">
        <v>1098</v>
      </c>
      <c r="D79" s="54" t="s">
        <v>720</v>
      </c>
      <c r="E79" s="54" t="s">
        <v>304</v>
      </c>
      <c r="F79" s="54" t="s">
        <v>335</v>
      </c>
      <c r="G79" s="54" t="s">
        <v>71</v>
      </c>
      <c r="H79" s="54">
        <v>34848</v>
      </c>
      <c r="I79" s="54">
        <v>26</v>
      </c>
      <c r="J79" s="54">
        <v>781</v>
      </c>
      <c r="K79" s="54">
        <v>787</v>
      </c>
      <c r="L79" s="54" t="s">
        <v>1099</v>
      </c>
      <c r="M79" s="54"/>
      <c r="N79" s="54" t="str">
        <v>11/18/2009 - 12/30/2013</v>
      </c>
      <c r="O79" s="54">
        <v>40135</v>
      </c>
      <c r="P79" s="54">
        <v>41638</v>
      </c>
      <c r="Q79" s="54" t="s">
        <v>1247</v>
      </c>
    </row>
    <row r="80" spans="1:17" s="53" customFormat="1" ht="13" customHeight="1" x14ac:dyDescent="0.35">
      <c r="A80" s="54" t="s">
        <v>343</v>
      </c>
      <c r="B80" s="54"/>
      <c r="C80" s="54" t="s">
        <v>1098</v>
      </c>
      <c r="D80" s="54" t="s">
        <v>720</v>
      </c>
      <c r="E80" s="54" t="s">
        <v>304</v>
      </c>
      <c r="F80" s="54" t="s">
        <v>344</v>
      </c>
      <c r="G80" s="54" t="s">
        <v>71</v>
      </c>
      <c r="H80" s="54">
        <v>43896</v>
      </c>
      <c r="I80" s="54">
        <v>26</v>
      </c>
      <c r="J80" s="54">
        <v>879</v>
      </c>
      <c r="K80" s="54">
        <v>892</v>
      </c>
      <c r="L80" s="54" t="s">
        <v>1099</v>
      </c>
      <c r="M80" s="54"/>
      <c r="N80" s="54" t="str">
        <v>11/23/2009 - 01/06/2014</v>
      </c>
      <c r="O80" s="54">
        <v>40140</v>
      </c>
      <c r="P80" s="54">
        <v>41645</v>
      </c>
      <c r="Q80" s="54" t="s">
        <v>1247</v>
      </c>
    </row>
    <row r="81" spans="1:17" s="53" customFormat="1" ht="13" customHeight="1" x14ac:dyDescent="0.35">
      <c r="A81" s="54" t="s">
        <v>351</v>
      </c>
      <c r="B81" s="54"/>
      <c r="C81" s="54" t="s">
        <v>1098</v>
      </c>
      <c r="D81" s="54" t="s">
        <v>1094</v>
      </c>
      <c r="E81" s="54">
        <v>2021</v>
      </c>
      <c r="F81" s="54" t="s">
        <v>352</v>
      </c>
      <c r="G81" s="54" t="s">
        <v>54</v>
      </c>
      <c r="H81" s="54">
        <v>266384</v>
      </c>
      <c r="I81" s="54">
        <v>10</v>
      </c>
      <c r="J81" s="54">
        <v>4591</v>
      </c>
      <c r="K81" s="54">
        <v>4795</v>
      </c>
      <c r="L81" s="54" t="s">
        <v>1099</v>
      </c>
      <c r="M81" s="54"/>
      <c r="N81" s="54" t="str">
        <v>12/30/2007 - 12/29/2019</v>
      </c>
      <c r="O81" s="54">
        <v>39446</v>
      </c>
      <c r="P81" s="54">
        <v>43828</v>
      </c>
      <c r="Q81" s="54" t="s">
        <v>1248</v>
      </c>
    </row>
    <row r="82" spans="1:17" s="53" customFormat="1" ht="13" customHeight="1" x14ac:dyDescent="0.35">
      <c r="A82" s="54" t="s">
        <v>1249</v>
      </c>
      <c r="B82" s="54"/>
      <c r="C82" s="54" t="s">
        <v>1093</v>
      </c>
      <c r="D82" s="54" t="s">
        <v>1250</v>
      </c>
      <c r="E82" s="54">
        <v>2023</v>
      </c>
      <c r="F82" s="54" t="s">
        <v>1251</v>
      </c>
      <c r="G82" s="54" t="s">
        <v>54</v>
      </c>
      <c r="H82" s="54">
        <v>180000</v>
      </c>
      <c r="I82" s="54">
        <v>11</v>
      </c>
      <c r="J82" s="54">
        <v>15</v>
      </c>
      <c r="K82" s="54">
        <v>30000</v>
      </c>
      <c r="L82" s="54" t="s">
        <v>1099</v>
      </c>
      <c r="M82" s="54"/>
      <c r="N82" s="54" t="str">
        <v>04/06/2020 - 05/26/2023</v>
      </c>
      <c r="O82" s="54">
        <v>43927</v>
      </c>
      <c r="P82" s="54">
        <v>45072</v>
      </c>
      <c r="Q82" s="54" t="s">
        <v>1252</v>
      </c>
    </row>
    <row r="83" spans="1:17" s="53" customFormat="1" ht="13" customHeight="1" x14ac:dyDescent="0.35">
      <c r="A83" s="54" t="s">
        <v>1253</v>
      </c>
      <c r="B83" s="54" t="s">
        <v>1254</v>
      </c>
      <c r="C83" s="54" t="s">
        <v>1093</v>
      </c>
      <c r="D83" s="54" t="s">
        <v>1250</v>
      </c>
      <c r="E83" s="54">
        <v>2022</v>
      </c>
      <c r="F83" s="54" t="s">
        <v>1255</v>
      </c>
      <c r="G83" s="54" t="s">
        <v>54</v>
      </c>
      <c r="H83" s="54">
        <v>16990</v>
      </c>
      <c r="I83" s="54">
        <v>0</v>
      </c>
      <c r="J83" s="54">
        <v>447</v>
      </c>
      <c r="K83" s="54">
        <v>1000</v>
      </c>
      <c r="L83" s="54" t="s">
        <v>1095</v>
      </c>
      <c r="M83" s="54" t="s">
        <v>1256</v>
      </c>
      <c r="N83" s="54" t="str">
        <v>01/00/1900 - 01/00/1900</v>
      </c>
      <c r="O83" s="54">
        <v>0.05</v>
      </c>
      <c r="P83" s="54">
        <v>0.54</v>
      </c>
      <c r="Q83" s="54" t="s">
        <v>1257</v>
      </c>
    </row>
    <row r="84" spans="1:17" s="53" customFormat="1" ht="13" customHeight="1" x14ac:dyDescent="0.35">
      <c r="A84" s="54" t="s">
        <v>1253</v>
      </c>
      <c r="B84" s="54" t="s">
        <v>1258</v>
      </c>
      <c r="C84" s="54" t="s">
        <v>1093</v>
      </c>
      <c r="D84" s="54" t="s">
        <v>1250</v>
      </c>
      <c r="E84" s="54">
        <v>2022</v>
      </c>
      <c r="F84" s="54" t="s">
        <v>1255</v>
      </c>
      <c r="G84" s="54" t="s">
        <v>54</v>
      </c>
      <c r="H84" s="54">
        <v>10999</v>
      </c>
      <c r="I84" s="54">
        <v>1</v>
      </c>
      <c r="J84" s="54">
        <v>98</v>
      </c>
      <c r="K84" s="54">
        <v>1000</v>
      </c>
      <c r="L84" s="54" t="s">
        <v>1095</v>
      </c>
      <c r="M84" s="54" t="s">
        <v>1259</v>
      </c>
      <c r="N84" s="54" t="str">
        <v>01/00/1900 - 01/00/1900</v>
      </c>
      <c r="O84" s="54">
        <v>0.05</v>
      </c>
      <c r="P84" s="54">
        <v>0.54</v>
      </c>
      <c r="Q84" s="54" t="s">
        <v>1257</v>
      </c>
    </row>
    <row r="85" spans="1:17" s="53" customFormat="1" ht="13" customHeight="1" x14ac:dyDescent="0.35">
      <c r="A85" s="54" t="s">
        <v>366</v>
      </c>
      <c r="B85" s="54"/>
      <c r="C85" s="54" t="s">
        <v>1098</v>
      </c>
      <c r="D85" s="54" t="s">
        <v>720</v>
      </c>
      <c r="E85" s="54" t="s">
        <v>241</v>
      </c>
      <c r="F85" s="54" t="s">
        <v>367</v>
      </c>
      <c r="G85" s="54" t="s">
        <v>71</v>
      </c>
      <c r="H85" s="54">
        <v>451359</v>
      </c>
      <c r="I85" s="54">
        <v>20</v>
      </c>
      <c r="J85" s="54">
        <v>1020</v>
      </c>
      <c r="K85" s="54">
        <v>100000</v>
      </c>
      <c r="L85" s="54" t="s">
        <v>1099</v>
      </c>
      <c r="M85" s="54"/>
      <c r="N85" s="54" t="str">
        <v>12/13/2012 - 01/19/2016</v>
      </c>
      <c r="O85" s="54">
        <v>41256</v>
      </c>
      <c r="P85" s="54">
        <v>42388</v>
      </c>
      <c r="Q85" s="54" t="s">
        <v>1260</v>
      </c>
    </row>
    <row r="86" spans="1:17" s="53" customFormat="1" ht="13" customHeight="1" x14ac:dyDescent="0.35">
      <c r="A86" s="54" t="s">
        <v>382</v>
      </c>
      <c r="B86" s="54"/>
      <c r="C86" s="54" t="s">
        <v>1098</v>
      </c>
      <c r="D86" s="54" t="s">
        <v>720</v>
      </c>
      <c r="E86" s="54" t="s">
        <v>227</v>
      </c>
      <c r="F86" s="54" t="s">
        <v>383</v>
      </c>
      <c r="G86" s="54" t="s">
        <v>71</v>
      </c>
      <c r="H86" s="54">
        <v>469</v>
      </c>
      <c r="I86" s="54">
        <v>12</v>
      </c>
      <c r="J86" s="54">
        <v>1</v>
      </c>
      <c r="K86" s="54">
        <v>1</v>
      </c>
      <c r="L86" s="54" t="s">
        <v>1099</v>
      </c>
      <c r="M86" s="54"/>
      <c r="N86" s="54" t="str">
        <v>08/15/2016 - 08/15/2016</v>
      </c>
      <c r="O86" s="54">
        <v>42597</v>
      </c>
      <c r="P86" s="54">
        <v>42597</v>
      </c>
      <c r="Q86" s="54" t="s">
        <v>1261</v>
      </c>
    </row>
    <row r="87" spans="1:17" s="53" customFormat="1" ht="13" customHeight="1" x14ac:dyDescent="0.35">
      <c r="A87" s="54" t="s">
        <v>395</v>
      </c>
      <c r="B87" s="54" t="s">
        <v>1262</v>
      </c>
      <c r="C87" s="54" t="s">
        <v>1098</v>
      </c>
      <c r="D87" s="54" t="s">
        <v>1250</v>
      </c>
      <c r="E87" s="54" t="s">
        <v>304</v>
      </c>
      <c r="F87" s="54" t="s">
        <v>414</v>
      </c>
      <c r="G87" s="54" t="s">
        <v>71</v>
      </c>
      <c r="H87" s="54">
        <v>116839</v>
      </c>
      <c r="I87" s="54">
        <v>2</v>
      </c>
      <c r="J87" s="54">
        <v>2000</v>
      </c>
      <c r="K87" s="54">
        <v>2000</v>
      </c>
      <c r="L87" s="54" t="s">
        <v>1095</v>
      </c>
      <c r="M87" s="54" t="s">
        <v>1212</v>
      </c>
      <c r="N87" s="54" t="str">
        <v>11/29/2013 - 08/10/2028</v>
      </c>
      <c r="O87" s="54">
        <v>41607</v>
      </c>
      <c r="P87" s="54">
        <v>46975</v>
      </c>
      <c r="Q87" s="54" t="s">
        <v>1263</v>
      </c>
    </row>
    <row r="88" spans="1:17" s="53" customFormat="1" ht="13" customHeight="1" x14ac:dyDescent="0.35">
      <c r="A88" s="54" t="s">
        <v>395</v>
      </c>
      <c r="B88" s="54" t="s">
        <v>396</v>
      </c>
      <c r="C88" s="54" t="s">
        <v>1098</v>
      </c>
      <c r="D88" s="54" t="s">
        <v>1250</v>
      </c>
      <c r="E88" s="54" t="s">
        <v>304</v>
      </c>
      <c r="F88" s="54" t="s">
        <v>397</v>
      </c>
      <c r="G88" s="54" t="s">
        <v>71</v>
      </c>
      <c r="H88" s="54">
        <v>128823</v>
      </c>
      <c r="I88" s="54">
        <v>2</v>
      </c>
      <c r="J88" s="54">
        <v>2000</v>
      </c>
      <c r="K88" s="54">
        <v>2000</v>
      </c>
      <c r="L88" s="54" t="s">
        <v>1099</v>
      </c>
      <c r="M88" s="54"/>
      <c r="N88" s="54" t="str">
        <v>11/29/2013 - 08/10/2028</v>
      </c>
      <c r="O88" s="54">
        <v>41607</v>
      </c>
      <c r="P88" s="54">
        <v>46975</v>
      </c>
      <c r="Q88" s="54" t="s">
        <v>1263</v>
      </c>
    </row>
    <row r="89" spans="1:17" s="53" customFormat="1" ht="13" customHeight="1" x14ac:dyDescent="0.35">
      <c r="A89" s="54" t="s">
        <v>395</v>
      </c>
      <c r="B89" s="54" t="s">
        <v>413</v>
      </c>
      <c r="C89" s="54" t="s">
        <v>1098</v>
      </c>
      <c r="D89" s="54" t="s">
        <v>1250</v>
      </c>
      <c r="E89" s="54" t="s">
        <v>304</v>
      </c>
      <c r="F89" s="54" t="s">
        <v>414</v>
      </c>
      <c r="G89" s="54" t="s">
        <v>71</v>
      </c>
      <c r="H89" s="54">
        <v>128460</v>
      </c>
      <c r="I89" s="54">
        <v>2</v>
      </c>
      <c r="J89" s="54">
        <v>2000</v>
      </c>
      <c r="K89" s="54">
        <v>2000</v>
      </c>
      <c r="L89" s="54" t="s">
        <v>1099</v>
      </c>
      <c r="M89" s="54"/>
      <c r="N89" s="54" t="str">
        <v>11/28/2013 - 07/25/2028</v>
      </c>
      <c r="O89" s="54">
        <v>41606</v>
      </c>
      <c r="P89" s="54">
        <v>46959</v>
      </c>
      <c r="Q89" s="54" t="s">
        <v>1263</v>
      </c>
    </row>
    <row r="90" spans="1:17" s="53" customFormat="1" ht="13" customHeight="1" x14ac:dyDescent="0.35">
      <c r="A90" s="54" t="s">
        <v>395</v>
      </c>
      <c r="B90" s="54" t="s">
        <v>422</v>
      </c>
      <c r="C90" s="54" t="s">
        <v>1098</v>
      </c>
      <c r="D90" s="54" t="s">
        <v>1250</v>
      </c>
      <c r="E90" s="54" t="s">
        <v>304</v>
      </c>
      <c r="F90" s="54" t="s">
        <v>423</v>
      </c>
      <c r="G90" s="54" t="s">
        <v>71</v>
      </c>
      <c r="H90" s="54">
        <v>120999</v>
      </c>
      <c r="I90" s="54">
        <v>2</v>
      </c>
      <c r="J90" s="54">
        <v>2000</v>
      </c>
      <c r="K90" s="54">
        <v>2000</v>
      </c>
      <c r="L90" s="54" t="s">
        <v>1099</v>
      </c>
      <c r="M90" s="54"/>
      <c r="N90" s="54" t="str">
        <v>11/28/2013 - 01/18/2027</v>
      </c>
      <c r="O90" s="54">
        <v>41606</v>
      </c>
      <c r="P90" s="54">
        <v>46405</v>
      </c>
      <c r="Q90" s="54" t="s">
        <v>1263</v>
      </c>
    </row>
    <row r="91" spans="1:17" s="53" customFormat="1" ht="13" customHeight="1" x14ac:dyDescent="0.35">
      <c r="A91" s="54" t="s">
        <v>395</v>
      </c>
      <c r="B91" s="54" t="s">
        <v>1264</v>
      </c>
      <c r="C91" s="54" t="s">
        <v>1098</v>
      </c>
      <c r="D91" s="54" t="s">
        <v>1250</v>
      </c>
      <c r="E91" s="54" t="s">
        <v>304</v>
      </c>
      <c r="F91" s="54" t="s">
        <v>1265</v>
      </c>
      <c r="G91" s="54" t="s">
        <v>71</v>
      </c>
      <c r="H91" s="54">
        <v>615463</v>
      </c>
      <c r="I91" s="54">
        <v>2</v>
      </c>
      <c r="J91" s="54">
        <v>10000</v>
      </c>
      <c r="K91" s="54">
        <v>10000</v>
      </c>
      <c r="L91" s="54" t="s">
        <v>1095</v>
      </c>
      <c r="M91" s="54" t="s">
        <v>1212</v>
      </c>
      <c r="N91" s="54" t="str">
        <v>11/30/2013 - 05/11/2091</v>
      </c>
      <c r="O91" s="54">
        <v>41608</v>
      </c>
      <c r="P91" s="54">
        <v>69894</v>
      </c>
      <c r="Q91" s="54" t="s">
        <v>1263</v>
      </c>
    </row>
    <row r="92" spans="1:17" s="53" customFormat="1" ht="13" customHeight="1" x14ac:dyDescent="0.35">
      <c r="A92" s="54" t="s">
        <v>395</v>
      </c>
      <c r="B92" s="54" t="s">
        <v>430</v>
      </c>
      <c r="C92" s="54" t="s">
        <v>1098</v>
      </c>
      <c r="D92" s="54" t="s">
        <v>1250</v>
      </c>
      <c r="E92" s="54">
        <v>2014</v>
      </c>
      <c r="F92" s="54" t="s">
        <v>431</v>
      </c>
      <c r="G92" s="54" t="s">
        <v>71</v>
      </c>
      <c r="H92" s="54">
        <v>678864</v>
      </c>
      <c r="I92" s="54">
        <v>2</v>
      </c>
      <c r="J92" s="54">
        <v>10000</v>
      </c>
      <c r="K92" s="54">
        <v>10000</v>
      </c>
      <c r="L92" s="54" t="s">
        <v>1099</v>
      </c>
      <c r="M92" s="54"/>
      <c r="N92" s="54" t="str">
        <v>11/30/2013 - 05/11/2091</v>
      </c>
      <c r="O92" s="54">
        <v>41608</v>
      </c>
      <c r="P92" s="54">
        <v>69894</v>
      </c>
      <c r="Q92" s="54" t="s">
        <v>1263</v>
      </c>
    </row>
    <row r="93" spans="1:17" s="53" customFormat="1" ht="13" customHeight="1" x14ac:dyDescent="0.35">
      <c r="A93" s="54" t="s">
        <v>1266</v>
      </c>
      <c r="B93" s="54"/>
      <c r="C93" s="54" t="s">
        <v>1098</v>
      </c>
      <c r="D93" s="54" t="s">
        <v>720</v>
      </c>
      <c r="E93" s="54">
        <v>2020</v>
      </c>
      <c r="F93" s="54" t="s">
        <v>1267</v>
      </c>
      <c r="G93" s="54" t="s">
        <v>54</v>
      </c>
      <c r="H93" s="54">
        <v>3114</v>
      </c>
      <c r="I93" s="54">
        <v>17</v>
      </c>
      <c r="J93" s="54">
        <v>5</v>
      </c>
      <c r="K93" s="54">
        <v>3094</v>
      </c>
      <c r="L93" s="54" t="s">
        <v>1095</v>
      </c>
      <c r="M93" s="54" t="s">
        <v>1268</v>
      </c>
      <c r="N93" s="54" t="str">
        <v>04/01/2007 - 07/01/2020</v>
      </c>
      <c r="O93" s="54">
        <v>39173</v>
      </c>
      <c r="P93" s="54">
        <v>44013</v>
      </c>
      <c r="Q93" s="54" t="s">
        <v>1269</v>
      </c>
    </row>
    <row r="94" spans="1:17" s="53" customFormat="1" ht="13" customHeight="1" x14ac:dyDescent="0.35">
      <c r="A94" s="54" t="s">
        <v>1270</v>
      </c>
      <c r="B94" s="54" t="s">
        <v>1271</v>
      </c>
      <c r="C94" s="54" t="s">
        <v>1098</v>
      </c>
      <c r="D94" s="54" t="s">
        <v>1250</v>
      </c>
      <c r="E94" s="54" t="s">
        <v>259</v>
      </c>
      <c r="F94" s="54" t="s">
        <v>950</v>
      </c>
      <c r="G94" s="54" t="s">
        <v>71</v>
      </c>
      <c r="H94" s="54">
        <v>276</v>
      </c>
      <c r="I94" s="54">
        <v>3</v>
      </c>
      <c r="J94" s="54">
        <v>20</v>
      </c>
      <c r="K94" s="54">
        <v>20</v>
      </c>
      <c r="L94" s="54" t="s">
        <v>1095</v>
      </c>
      <c r="M94" s="54" t="s">
        <v>1272</v>
      </c>
      <c r="N94" s="54" t="s">
        <v>1104</v>
      </c>
      <c r="O94" s="54" t="s">
        <v>1104</v>
      </c>
      <c r="P94" s="54" t="s">
        <v>1104</v>
      </c>
      <c r="Q94" s="54" t="s">
        <v>1273</v>
      </c>
    </row>
    <row r="95" spans="1:17" s="53" customFormat="1" ht="13" customHeight="1" x14ac:dyDescent="0.35">
      <c r="A95" s="54" t="s">
        <v>1270</v>
      </c>
      <c r="B95" s="54" t="s">
        <v>1274</v>
      </c>
      <c r="C95" s="54" t="s">
        <v>1098</v>
      </c>
      <c r="D95" s="54" t="s">
        <v>1250</v>
      </c>
      <c r="E95" s="54" t="s">
        <v>259</v>
      </c>
      <c r="F95" s="54" t="s">
        <v>1275</v>
      </c>
      <c r="G95" s="54" t="s">
        <v>71</v>
      </c>
      <c r="H95" s="54">
        <v>212</v>
      </c>
      <c r="I95" s="54">
        <v>3</v>
      </c>
      <c r="J95" s="54">
        <v>20</v>
      </c>
      <c r="K95" s="54">
        <v>20</v>
      </c>
      <c r="L95" s="54" t="s">
        <v>1095</v>
      </c>
      <c r="M95" s="54" t="s">
        <v>1272</v>
      </c>
      <c r="N95" s="54" t="s">
        <v>1104</v>
      </c>
      <c r="O95" s="54" t="s">
        <v>1104</v>
      </c>
      <c r="P95" s="54" t="s">
        <v>1104</v>
      </c>
      <c r="Q95" s="54" t="s">
        <v>1273</v>
      </c>
    </row>
    <row r="96" spans="1:17" s="53" customFormat="1" ht="13" customHeight="1" x14ac:dyDescent="0.35">
      <c r="A96" s="54" t="s">
        <v>1270</v>
      </c>
      <c r="B96" s="54" t="s">
        <v>1276</v>
      </c>
      <c r="C96" s="54" t="s">
        <v>1098</v>
      </c>
      <c r="D96" s="54" t="s">
        <v>1250</v>
      </c>
      <c r="E96" s="54" t="s">
        <v>259</v>
      </c>
      <c r="F96" s="54" t="s">
        <v>1277</v>
      </c>
      <c r="G96" s="54" t="s">
        <v>71</v>
      </c>
      <c r="H96" s="54">
        <v>187</v>
      </c>
      <c r="I96" s="54">
        <v>3</v>
      </c>
      <c r="J96" s="54">
        <v>20</v>
      </c>
      <c r="K96" s="54">
        <v>20</v>
      </c>
      <c r="L96" s="54" t="s">
        <v>1095</v>
      </c>
      <c r="M96" s="54" t="s">
        <v>1272</v>
      </c>
      <c r="N96" s="54" t="s">
        <v>1104</v>
      </c>
      <c r="O96" s="54" t="s">
        <v>1104</v>
      </c>
      <c r="P96" s="54" t="s">
        <v>1104</v>
      </c>
      <c r="Q96" s="54" t="s">
        <v>1273</v>
      </c>
    </row>
    <row r="97" spans="1:17" s="53" customFormat="1" ht="13" customHeight="1" x14ac:dyDescent="0.35">
      <c r="A97" s="54" t="s">
        <v>1270</v>
      </c>
      <c r="B97" s="54" t="s">
        <v>1278</v>
      </c>
      <c r="C97" s="54" t="s">
        <v>1098</v>
      </c>
      <c r="D97" s="54" t="s">
        <v>1250</v>
      </c>
      <c r="E97" s="54" t="s">
        <v>259</v>
      </c>
      <c r="F97" s="54" t="s">
        <v>1279</v>
      </c>
      <c r="G97" s="54" t="s">
        <v>71</v>
      </c>
      <c r="H97" s="54">
        <v>324</v>
      </c>
      <c r="I97" s="54">
        <v>3</v>
      </c>
      <c r="J97" s="54">
        <v>20</v>
      </c>
      <c r="K97" s="54">
        <v>20</v>
      </c>
      <c r="L97" s="54" t="s">
        <v>1095</v>
      </c>
      <c r="M97" s="54" t="s">
        <v>1272</v>
      </c>
      <c r="N97" s="54" t="s">
        <v>1104</v>
      </c>
      <c r="O97" s="54" t="s">
        <v>1104</v>
      </c>
      <c r="P97" s="54" t="s">
        <v>1104</v>
      </c>
      <c r="Q97" s="54" t="s">
        <v>1273</v>
      </c>
    </row>
    <row r="98" spans="1:17" s="53" customFormat="1" ht="13" customHeight="1" x14ac:dyDescent="0.35">
      <c r="A98" s="54" t="s">
        <v>1270</v>
      </c>
      <c r="B98" s="54" t="s">
        <v>1280</v>
      </c>
      <c r="C98" s="54" t="s">
        <v>1098</v>
      </c>
      <c r="D98" s="54" t="s">
        <v>1250</v>
      </c>
      <c r="E98" s="54" t="s">
        <v>259</v>
      </c>
      <c r="F98" s="54" t="s">
        <v>1281</v>
      </c>
      <c r="G98" s="54" t="s">
        <v>71</v>
      </c>
      <c r="H98" s="54">
        <v>608</v>
      </c>
      <c r="I98" s="54">
        <v>3</v>
      </c>
      <c r="J98" s="54">
        <v>20</v>
      </c>
      <c r="K98" s="54">
        <v>20</v>
      </c>
      <c r="L98" s="54" t="s">
        <v>1095</v>
      </c>
      <c r="M98" s="54" t="s">
        <v>1272</v>
      </c>
      <c r="N98" s="54" t="s">
        <v>1104</v>
      </c>
      <c r="O98" s="54" t="s">
        <v>1104</v>
      </c>
      <c r="P98" s="54" t="s">
        <v>1104</v>
      </c>
      <c r="Q98" s="54" t="s">
        <v>1273</v>
      </c>
    </row>
    <row r="99" spans="1:17" s="53" customFormat="1" ht="13" customHeight="1" x14ac:dyDescent="0.35">
      <c r="A99" s="54" t="s">
        <v>1270</v>
      </c>
      <c r="B99" s="54" t="s">
        <v>1282</v>
      </c>
      <c r="C99" s="54" t="s">
        <v>1098</v>
      </c>
      <c r="D99" s="54" t="s">
        <v>1250</v>
      </c>
      <c r="E99" s="54" t="s">
        <v>259</v>
      </c>
      <c r="F99" s="54" t="s">
        <v>1283</v>
      </c>
      <c r="G99" s="54" t="s">
        <v>71</v>
      </c>
      <c r="H99" s="54">
        <v>222</v>
      </c>
      <c r="I99" s="54">
        <v>3</v>
      </c>
      <c r="J99" s="54">
        <v>20</v>
      </c>
      <c r="K99" s="54">
        <v>20</v>
      </c>
      <c r="L99" s="54" t="s">
        <v>1095</v>
      </c>
      <c r="M99" s="54" t="s">
        <v>1272</v>
      </c>
      <c r="N99" s="54" t="s">
        <v>1104</v>
      </c>
      <c r="O99" s="54" t="s">
        <v>1104</v>
      </c>
      <c r="P99" s="54" t="s">
        <v>1104</v>
      </c>
      <c r="Q99" s="54" t="s">
        <v>1273</v>
      </c>
    </row>
    <row r="100" spans="1:17" s="53" customFormat="1" ht="13" customHeight="1" x14ac:dyDescent="0.35">
      <c r="A100" s="54" t="s">
        <v>1270</v>
      </c>
      <c r="B100" s="54" t="s">
        <v>1284</v>
      </c>
      <c r="C100" s="54" t="s">
        <v>1098</v>
      </c>
      <c r="D100" s="54" t="s">
        <v>1250</v>
      </c>
      <c r="E100" s="54" t="s">
        <v>259</v>
      </c>
      <c r="F100" s="54" t="s">
        <v>1285</v>
      </c>
      <c r="G100" s="54" t="s">
        <v>71</v>
      </c>
      <c r="H100" s="54">
        <v>299</v>
      </c>
      <c r="I100" s="54">
        <v>3</v>
      </c>
      <c r="J100" s="54">
        <v>20</v>
      </c>
      <c r="K100" s="54">
        <v>20</v>
      </c>
      <c r="L100" s="54" t="s">
        <v>1095</v>
      </c>
      <c r="M100" s="54" t="s">
        <v>1272</v>
      </c>
      <c r="N100" s="54" t="s">
        <v>1104</v>
      </c>
      <c r="O100" s="54" t="s">
        <v>1104</v>
      </c>
      <c r="P100" s="54" t="s">
        <v>1104</v>
      </c>
      <c r="Q100" s="54" t="s">
        <v>1273</v>
      </c>
    </row>
    <row r="101" spans="1:17" s="53" customFormat="1" ht="13" customHeight="1" x14ac:dyDescent="0.35">
      <c r="A101" s="54" t="s">
        <v>1270</v>
      </c>
      <c r="B101" s="54" t="s">
        <v>1286</v>
      </c>
      <c r="C101" s="54" t="s">
        <v>1098</v>
      </c>
      <c r="D101" s="54" t="s">
        <v>1250</v>
      </c>
      <c r="E101" s="54" t="s">
        <v>259</v>
      </c>
      <c r="F101" s="54" t="s">
        <v>1287</v>
      </c>
      <c r="G101" s="54" t="s">
        <v>71</v>
      </c>
      <c r="H101" s="54">
        <v>174</v>
      </c>
      <c r="I101" s="54">
        <v>3</v>
      </c>
      <c r="J101" s="54">
        <v>20</v>
      </c>
      <c r="K101" s="54">
        <v>20</v>
      </c>
      <c r="L101" s="54" t="s">
        <v>1095</v>
      </c>
      <c r="M101" s="54" t="s">
        <v>1272</v>
      </c>
      <c r="N101" s="54" t="s">
        <v>1104</v>
      </c>
      <c r="O101" s="54" t="s">
        <v>1104</v>
      </c>
      <c r="P101" s="54" t="s">
        <v>1104</v>
      </c>
      <c r="Q101" s="54" t="s">
        <v>1273</v>
      </c>
    </row>
    <row r="102" spans="1:17" s="53" customFormat="1" ht="13" customHeight="1" x14ac:dyDescent="0.35">
      <c r="A102" s="54" t="s">
        <v>1270</v>
      </c>
      <c r="B102" s="54" t="s">
        <v>1288</v>
      </c>
      <c r="C102" s="54" t="s">
        <v>1098</v>
      </c>
      <c r="D102" s="54" t="s">
        <v>1250</v>
      </c>
      <c r="E102" s="54" t="s">
        <v>259</v>
      </c>
      <c r="F102" s="54" t="s">
        <v>1289</v>
      </c>
      <c r="G102" s="54" t="s">
        <v>71</v>
      </c>
      <c r="H102" s="54">
        <v>373</v>
      </c>
      <c r="I102" s="54">
        <v>3</v>
      </c>
      <c r="J102" s="54">
        <v>20</v>
      </c>
      <c r="K102" s="54">
        <v>20</v>
      </c>
      <c r="L102" s="54" t="s">
        <v>1095</v>
      </c>
      <c r="M102" s="54" t="s">
        <v>1272</v>
      </c>
      <c r="N102" s="54" t="s">
        <v>1104</v>
      </c>
      <c r="O102" s="54" t="s">
        <v>1104</v>
      </c>
      <c r="P102" s="54" t="s">
        <v>1104</v>
      </c>
      <c r="Q102" s="54" t="s">
        <v>1273</v>
      </c>
    </row>
    <row r="103" spans="1:17" s="53" customFormat="1" ht="13" customHeight="1" x14ac:dyDescent="0.35">
      <c r="A103" s="54" t="s">
        <v>1270</v>
      </c>
      <c r="B103" s="54" t="s">
        <v>1290</v>
      </c>
      <c r="C103" s="54" t="s">
        <v>1098</v>
      </c>
      <c r="D103" s="54" t="s">
        <v>1250</v>
      </c>
      <c r="E103" s="54" t="s">
        <v>259</v>
      </c>
      <c r="F103" s="54" t="s">
        <v>1283</v>
      </c>
      <c r="G103" s="54" t="s">
        <v>71</v>
      </c>
      <c r="H103" s="54">
        <v>217</v>
      </c>
      <c r="I103" s="54">
        <v>3</v>
      </c>
      <c r="J103" s="54">
        <v>20</v>
      </c>
      <c r="K103" s="54">
        <v>20</v>
      </c>
      <c r="L103" s="54" t="s">
        <v>1095</v>
      </c>
      <c r="M103" s="54" t="s">
        <v>1272</v>
      </c>
      <c r="N103" s="54" t="s">
        <v>1104</v>
      </c>
      <c r="O103" s="54" t="s">
        <v>1104</v>
      </c>
      <c r="P103" s="54" t="s">
        <v>1104</v>
      </c>
      <c r="Q103" s="54" t="s">
        <v>1273</v>
      </c>
    </row>
    <row r="104" spans="1:17" s="53" customFormat="1" ht="13" customHeight="1" x14ac:dyDescent="0.35">
      <c r="A104" s="54" t="s">
        <v>1270</v>
      </c>
      <c r="B104" s="54" t="s">
        <v>1271</v>
      </c>
      <c r="C104" s="54" t="s">
        <v>1098</v>
      </c>
      <c r="D104" s="54" t="s">
        <v>1250</v>
      </c>
      <c r="E104" s="54" t="s">
        <v>259</v>
      </c>
      <c r="F104" s="54" t="s">
        <v>924</v>
      </c>
      <c r="G104" s="54" t="s">
        <v>71</v>
      </c>
      <c r="H104" s="54">
        <v>276</v>
      </c>
      <c r="I104" s="54">
        <v>1</v>
      </c>
      <c r="J104" s="54">
        <v>20</v>
      </c>
      <c r="K104" s="54">
        <v>20</v>
      </c>
      <c r="L104" s="54" t="s">
        <v>1095</v>
      </c>
      <c r="M104" s="54" t="s">
        <v>1272</v>
      </c>
      <c r="N104" s="54" t="s">
        <v>1104</v>
      </c>
      <c r="O104" s="54" t="s">
        <v>1104</v>
      </c>
      <c r="P104" s="54" t="s">
        <v>1104</v>
      </c>
      <c r="Q104" s="54" t="s">
        <v>1291</v>
      </c>
    </row>
    <row r="105" spans="1:17" s="53" customFormat="1" ht="13" customHeight="1" x14ac:dyDescent="0.35">
      <c r="A105" s="54" t="s">
        <v>1270</v>
      </c>
      <c r="B105" s="54" t="s">
        <v>1274</v>
      </c>
      <c r="C105" s="54" t="s">
        <v>1098</v>
      </c>
      <c r="D105" s="54" t="s">
        <v>1250</v>
      </c>
      <c r="E105" s="54" t="s">
        <v>259</v>
      </c>
      <c r="F105" s="54" t="s">
        <v>1292</v>
      </c>
      <c r="G105" s="54" t="s">
        <v>71</v>
      </c>
      <c r="H105" s="54">
        <v>212</v>
      </c>
      <c r="I105" s="54">
        <v>1</v>
      </c>
      <c r="J105" s="54">
        <v>20</v>
      </c>
      <c r="K105" s="54">
        <v>20</v>
      </c>
      <c r="L105" s="54" t="s">
        <v>1095</v>
      </c>
      <c r="M105" s="54" t="s">
        <v>1272</v>
      </c>
      <c r="N105" s="54" t="s">
        <v>1104</v>
      </c>
      <c r="O105" s="54" t="s">
        <v>1104</v>
      </c>
      <c r="P105" s="54" t="s">
        <v>1104</v>
      </c>
      <c r="Q105" s="54" t="s">
        <v>1291</v>
      </c>
    </row>
    <row r="106" spans="1:17" s="53" customFormat="1" ht="13" customHeight="1" x14ac:dyDescent="0.35">
      <c r="A106" s="54" t="s">
        <v>1270</v>
      </c>
      <c r="B106" s="54" t="s">
        <v>1276</v>
      </c>
      <c r="C106" s="54" t="s">
        <v>1098</v>
      </c>
      <c r="D106" s="54" t="s">
        <v>1250</v>
      </c>
      <c r="E106" s="54" t="s">
        <v>259</v>
      </c>
      <c r="F106" s="54" t="s">
        <v>1293</v>
      </c>
      <c r="G106" s="54" t="s">
        <v>71</v>
      </c>
      <c r="H106" s="54">
        <v>187</v>
      </c>
      <c r="I106" s="54">
        <v>1</v>
      </c>
      <c r="J106" s="54">
        <v>20</v>
      </c>
      <c r="K106" s="54">
        <v>20</v>
      </c>
      <c r="L106" s="54" t="s">
        <v>1095</v>
      </c>
      <c r="M106" s="54" t="s">
        <v>1272</v>
      </c>
      <c r="N106" s="54" t="s">
        <v>1104</v>
      </c>
      <c r="O106" s="54" t="s">
        <v>1104</v>
      </c>
      <c r="P106" s="54" t="s">
        <v>1104</v>
      </c>
      <c r="Q106" s="54" t="s">
        <v>1291</v>
      </c>
    </row>
    <row r="107" spans="1:17" s="53" customFormat="1" ht="13" customHeight="1" x14ac:dyDescent="0.35">
      <c r="A107" s="54" t="s">
        <v>1270</v>
      </c>
      <c r="B107" s="54" t="s">
        <v>1278</v>
      </c>
      <c r="C107" s="54" t="s">
        <v>1098</v>
      </c>
      <c r="D107" s="54" t="s">
        <v>1250</v>
      </c>
      <c r="E107" s="54" t="s">
        <v>259</v>
      </c>
      <c r="F107" s="54" t="s">
        <v>1294</v>
      </c>
      <c r="G107" s="54" t="s">
        <v>71</v>
      </c>
      <c r="H107" s="54">
        <v>324</v>
      </c>
      <c r="I107" s="54">
        <v>1</v>
      </c>
      <c r="J107" s="54">
        <v>20</v>
      </c>
      <c r="K107" s="54">
        <v>20</v>
      </c>
      <c r="L107" s="54" t="s">
        <v>1095</v>
      </c>
      <c r="M107" s="54" t="s">
        <v>1272</v>
      </c>
      <c r="N107" s="54" t="s">
        <v>1104</v>
      </c>
      <c r="O107" s="54" t="s">
        <v>1104</v>
      </c>
      <c r="P107" s="54" t="s">
        <v>1104</v>
      </c>
      <c r="Q107" s="54" t="s">
        <v>1291</v>
      </c>
    </row>
    <row r="108" spans="1:17" s="53" customFormat="1" ht="13" customHeight="1" x14ac:dyDescent="0.35">
      <c r="A108" s="54" t="s">
        <v>1270</v>
      </c>
      <c r="B108" s="54" t="s">
        <v>1280</v>
      </c>
      <c r="C108" s="54" t="s">
        <v>1098</v>
      </c>
      <c r="D108" s="54" t="s">
        <v>1250</v>
      </c>
      <c r="E108" s="54" t="s">
        <v>259</v>
      </c>
      <c r="F108" s="54" t="s">
        <v>1295</v>
      </c>
      <c r="G108" s="54" t="s">
        <v>71</v>
      </c>
      <c r="H108" s="54">
        <v>608</v>
      </c>
      <c r="I108" s="54">
        <v>1</v>
      </c>
      <c r="J108" s="54">
        <v>20</v>
      </c>
      <c r="K108" s="54">
        <v>20</v>
      </c>
      <c r="L108" s="54" t="s">
        <v>1095</v>
      </c>
      <c r="M108" s="54" t="s">
        <v>1272</v>
      </c>
      <c r="N108" s="54" t="s">
        <v>1104</v>
      </c>
      <c r="O108" s="54" t="s">
        <v>1104</v>
      </c>
      <c r="P108" s="54" t="s">
        <v>1104</v>
      </c>
      <c r="Q108" s="54" t="s">
        <v>1291</v>
      </c>
    </row>
    <row r="109" spans="1:17" s="53" customFormat="1" ht="13" customHeight="1" x14ac:dyDescent="0.35">
      <c r="A109" s="54" t="s">
        <v>1270</v>
      </c>
      <c r="B109" s="54" t="s">
        <v>1282</v>
      </c>
      <c r="C109" s="54" t="s">
        <v>1098</v>
      </c>
      <c r="D109" s="54" t="s">
        <v>1250</v>
      </c>
      <c r="E109" s="54" t="s">
        <v>259</v>
      </c>
      <c r="F109" s="54" t="s">
        <v>1275</v>
      </c>
      <c r="G109" s="54" t="s">
        <v>71</v>
      </c>
      <c r="H109" s="54">
        <v>222</v>
      </c>
      <c r="I109" s="54">
        <v>1</v>
      </c>
      <c r="J109" s="54">
        <v>20</v>
      </c>
      <c r="K109" s="54">
        <v>20</v>
      </c>
      <c r="L109" s="54" t="s">
        <v>1095</v>
      </c>
      <c r="M109" s="54" t="s">
        <v>1272</v>
      </c>
      <c r="N109" s="54" t="s">
        <v>1104</v>
      </c>
      <c r="O109" s="54" t="s">
        <v>1104</v>
      </c>
      <c r="P109" s="54" t="s">
        <v>1104</v>
      </c>
      <c r="Q109" s="54" t="s">
        <v>1291</v>
      </c>
    </row>
    <row r="110" spans="1:17" s="53" customFormat="1" ht="13" customHeight="1" x14ac:dyDescent="0.35">
      <c r="A110" s="54" t="s">
        <v>1270</v>
      </c>
      <c r="B110" s="54" t="s">
        <v>1284</v>
      </c>
      <c r="C110" s="54" t="s">
        <v>1098</v>
      </c>
      <c r="D110" s="54" t="s">
        <v>1250</v>
      </c>
      <c r="E110" s="54" t="s">
        <v>259</v>
      </c>
      <c r="F110" s="54" t="s">
        <v>1296</v>
      </c>
      <c r="G110" s="54" t="s">
        <v>71</v>
      </c>
      <c r="H110" s="54">
        <v>299</v>
      </c>
      <c r="I110" s="54">
        <v>1</v>
      </c>
      <c r="J110" s="54">
        <v>20</v>
      </c>
      <c r="K110" s="54">
        <v>20</v>
      </c>
      <c r="L110" s="54" t="s">
        <v>1095</v>
      </c>
      <c r="M110" s="54" t="s">
        <v>1272</v>
      </c>
      <c r="N110" s="54" t="s">
        <v>1104</v>
      </c>
      <c r="O110" s="54" t="s">
        <v>1104</v>
      </c>
      <c r="P110" s="54" t="s">
        <v>1104</v>
      </c>
      <c r="Q110" s="54" t="s">
        <v>1291</v>
      </c>
    </row>
    <row r="111" spans="1:17" s="53" customFormat="1" ht="13" customHeight="1" x14ac:dyDescent="0.35">
      <c r="A111" s="54" t="s">
        <v>1270</v>
      </c>
      <c r="B111" s="54" t="s">
        <v>1286</v>
      </c>
      <c r="C111" s="54" t="s">
        <v>1098</v>
      </c>
      <c r="D111" s="54" t="s">
        <v>1250</v>
      </c>
      <c r="E111" s="54" t="s">
        <v>259</v>
      </c>
      <c r="F111" s="54" t="s">
        <v>1297</v>
      </c>
      <c r="G111" s="54" t="s">
        <v>71</v>
      </c>
      <c r="H111" s="54">
        <v>174</v>
      </c>
      <c r="I111" s="54">
        <v>1</v>
      </c>
      <c r="J111" s="54">
        <v>20</v>
      </c>
      <c r="K111" s="54">
        <v>20</v>
      </c>
      <c r="L111" s="54" t="s">
        <v>1095</v>
      </c>
      <c r="M111" s="54" t="s">
        <v>1272</v>
      </c>
      <c r="N111" s="54" t="s">
        <v>1104</v>
      </c>
      <c r="O111" s="54" t="s">
        <v>1104</v>
      </c>
      <c r="P111" s="54" t="s">
        <v>1104</v>
      </c>
      <c r="Q111" s="54" t="s">
        <v>1291</v>
      </c>
    </row>
    <row r="112" spans="1:17" s="53" customFormat="1" ht="13" customHeight="1" x14ac:dyDescent="0.35">
      <c r="A112" s="54" t="s">
        <v>1270</v>
      </c>
      <c r="B112" s="54" t="s">
        <v>1288</v>
      </c>
      <c r="C112" s="54" t="s">
        <v>1098</v>
      </c>
      <c r="D112" s="54" t="s">
        <v>1250</v>
      </c>
      <c r="E112" s="54" t="s">
        <v>259</v>
      </c>
      <c r="F112" s="54" t="s">
        <v>1298</v>
      </c>
      <c r="G112" s="54" t="s">
        <v>71</v>
      </c>
      <c r="H112" s="54">
        <v>373</v>
      </c>
      <c r="I112" s="54">
        <v>1</v>
      </c>
      <c r="J112" s="54">
        <v>20</v>
      </c>
      <c r="K112" s="54">
        <v>20</v>
      </c>
      <c r="L112" s="54" t="s">
        <v>1095</v>
      </c>
      <c r="M112" s="54" t="s">
        <v>1272</v>
      </c>
      <c r="N112" s="54" t="s">
        <v>1104</v>
      </c>
      <c r="O112" s="54" t="s">
        <v>1104</v>
      </c>
      <c r="P112" s="54" t="s">
        <v>1104</v>
      </c>
      <c r="Q112" s="54" t="s">
        <v>1291</v>
      </c>
    </row>
    <row r="113" spans="1:17" s="53" customFormat="1" ht="13" customHeight="1" x14ac:dyDescent="0.35">
      <c r="A113" s="54" t="s">
        <v>1270</v>
      </c>
      <c r="B113" s="54" t="s">
        <v>1290</v>
      </c>
      <c r="C113" s="54" t="s">
        <v>1098</v>
      </c>
      <c r="D113" s="54" t="s">
        <v>1250</v>
      </c>
      <c r="E113" s="54" t="s">
        <v>259</v>
      </c>
      <c r="F113" s="54" t="s">
        <v>1299</v>
      </c>
      <c r="G113" s="54" t="s">
        <v>71</v>
      </c>
      <c r="H113" s="54">
        <v>217</v>
      </c>
      <c r="I113" s="54">
        <v>1</v>
      </c>
      <c r="J113" s="54">
        <v>20</v>
      </c>
      <c r="K113" s="54">
        <v>20</v>
      </c>
      <c r="L113" s="54" t="s">
        <v>1095</v>
      </c>
      <c r="M113" s="54" t="s">
        <v>1272</v>
      </c>
      <c r="N113" s="54" t="s">
        <v>1104</v>
      </c>
      <c r="O113" s="54" t="s">
        <v>1104</v>
      </c>
      <c r="P113" s="54" t="s">
        <v>1104</v>
      </c>
      <c r="Q113" s="54" t="s">
        <v>1291</v>
      </c>
    </row>
    <row r="114" spans="1:17" s="53" customFormat="1" ht="13" customHeight="1" x14ac:dyDescent="0.35">
      <c r="A114" s="54" t="s">
        <v>1270</v>
      </c>
      <c r="B114" s="54" t="s">
        <v>1271</v>
      </c>
      <c r="C114" s="54" t="s">
        <v>1098</v>
      </c>
      <c r="D114" s="54" t="s">
        <v>1250</v>
      </c>
      <c r="E114" s="54" t="s">
        <v>259</v>
      </c>
      <c r="F114" s="54" t="s">
        <v>1300</v>
      </c>
      <c r="G114" s="54" t="s">
        <v>71</v>
      </c>
      <c r="H114" s="54">
        <v>13608</v>
      </c>
      <c r="I114" s="54">
        <v>1</v>
      </c>
      <c r="J114" s="54">
        <v>851</v>
      </c>
      <c r="K114" s="54">
        <v>1000</v>
      </c>
      <c r="L114" s="54" t="s">
        <v>1095</v>
      </c>
      <c r="M114" s="54" t="s">
        <v>1272</v>
      </c>
      <c r="N114" s="54" t="s">
        <v>1104</v>
      </c>
      <c r="O114" s="54" t="s">
        <v>1104</v>
      </c>
      <c r="P114" s="54" t="s">
        <v>1104</v>
      </c>
      <c r="Q114" s="54" t="s">
        <v>1301</v>
      </c>
    </row>
    <row r="115" spans="1:17" s="53" customFormat="1" ht="13" customHeight="1" x14ac:dyDescent="0.35">
      <c r="A115" s="54" t="s">
        <v>1270</v>
      </c>
      <c r="B115" s="54" t="s">
        <v>1274</v>
      </c>
      <c r="C115" s="54" t="s">
        <v>1098</v>
      </c>
      <c r="D115" s="54" t="s">
        <v>1250</v>
      </c>
      <c r="E115" s="54" t="s">
        <v>259</v>
      </c>
      <c r="F115" s="54" t="s">
        <v>1302</v>
      </c>
      <c r="G115" s="54" t="s">
        <v>71</v>
      </c>
      <c r="H115" s="54">
        <v>9251</v>
      </c>
      <c r="I115" s="54">
        <v>1</v>
      </c>
      <c r="J115" s="54">
        <v>907</v>
      </c>
      <c r="K115" s="54">
        <v>1000</v>
      </c>
      <c r="L115" s="54" t="s">
        <v>1095</v>
      </c>
      <c r="M115" s="54" t="s">
        <v>1272</v>
      </c>
      <c r="N115" s="54" t="s">
        <v>1104</v>
      </c>
      <c r="O115" s="54" t="s">
        <v>1104</v>
      </c>
      <c r="P115" s="54" t="s">
        <v>1104</v>
      </c>
      <c r="Q115" s="54" t="s">
        <v>1301</v>
      </c>
    </row>
    <row r="116" spans="1:17" s="53" customFormat="1" ht="13" customHeight="1" x14ac:dyDescent="0.35">
      <c r="A116" s="54" t="s">
        <v>1270</v>
      </c>
      <c r="B116" s="54" t="s">
        <v>1276</v>
      </c>
      <c r="C116" s="54" t="s">
        <v>1098</v>
      </c>
      <c r="D116" s="54" t="s">
        <v>1250</v>
      </c>
      <c r="E116" s="54" t="s">
        <v>259</v>
      </c>
      <c r="F116" s="54" t="s">
        <v>1303</v>
      </c>
      <c r="G116" s="54" t="s">
        <v>71</v>
      </c>
      <c r="H116" s="54">
        <v>8197</v>
      </c>
      <c r="I116" s="54">
        <v>1</v>
      </c>
      <c r="J116" s="54">
        <v>590</v>
      </c>
      <c r="K116" s="54">
        <v>1000</v>
      </c>
      <c r="L116" s="54" t="s">
        <v>1095</v>
      </c>
      <c r="M116" s="54" t="s">
        <v>1272</v>
      </c>
      <c r="N116" s="54" t="s">
        <v>1104</v>
      </c>
      <c r="O116" s="54" t="s">
        <v>1104</v>
      </c>
      <c r="P116" s="54" t="s">
        <v>1104</v>
      </c>
      <c r="Q116" s="54" t="s">
        <v>1301</v>
      </c>
    </row>
    <row r="117" spans="1:17" s="53" customFormat="1" ht="13" customHeight="1" x14ac:dyDescent="0.35">
      <c r="A117" s="54" t="s">
        <v>1270</v>
      </c>
      <c r="B117" s="54" t="s">
        <v>1278</v>
      </c>
      <c r="C117" s="54" t="s">
        <v>1098</v>
      </c>
      <c r="D117" s="54" t="s">
        <v>1250</v>
      </c>
      <c r="E117" s="54" t="s">
        <v>259</v>
      </c>
      <c r="F117" s="54" t="s">
        <v>1304</v>
      </c>
      <c r="G117" s="54" t="s">
        <v>71</v>
      </c>
      <c r="H117" s="54">
        <v>15211</v>
      </c>
      <c r="I117" s="54">
        <v>1</v>
      </c>
      <c r="J117" s="54">
        <v>179</v>
      </c>
      <c r="K117" s="54">
        <v>1000</v>
      </c>
      <c r="L117" s="54" t="s">
        <v>1095</v>
      </c>
      <c r="M117" s="54" t="s">
        <v>1272</v>
      </c>
      <c r="N117" s="54" t="s">
        <v>1104</v>
      </c>
      <c r="O117" s="54" t="s">
        <v>1104</v>
      </c>
      <c r="P117" s="54" t="s">
        <v>1104</v>
      </c>
      <c r="Q117" s="54" t="s">
        <v>1301</v>
      </c>
    </row>
    <row r="118" spans="1:17" s="53" customFormat="1" ht="13" customHeight="1" x14ac:dyDescent="0.35">
      <c r="A118" s="54" t="s">
        <v>1270</v>
      </c>
      <c r="B118" s="54" t="s">
        <v>1280</v>
      </c>
      <c r="C118" s="54" t="s">
        <v>1098</v>
      </c>
      <c r="D118" s="54" t="s">
        <v>1250</v>
      </c>
      <c r="E118" s="54" t="s">
        <v>259</v>
      </c>
      <c r="F118" s="54" t="s">
        <v>1305</v>
      </c>
      <c r="G118" s="54" t="s">
        <v>71</v>
      </c>
      <c r="H118" s="54">
        <v>22299</v>
      </c>
      <c r="I118" s="54">
        <v>1</v>
      </c>
      <c r="J118" s="54">
        <v>970</v>
      </c>
      <c r="K118" s="54">
        <v>1000</v>
      </c>
      <c r="L118" s="54" t="s">
        <v>1095</v>
      </c>
      <c r="M118" s="54" t="s">
        <v>1272</v>
      </c>
      <c r="N118" s="54" t="s">
        <v>1104</v>
      </c>
      <c r="O118" s="54" t="s">
        <v>1104</v>
      </c>
      <c r="P118" s="54" t="s">
        <v>1104</v>
      </c>
      <c r="Q118" s="54" t="s">
        <v>1301</v>
      </c>
    </row>
    <row r="119" spans="1:17" s="53" customFormat="1" ht="13" customHeight="1" x14ac:dyDescent="0.35">
      <c r="A119" s="54" t="s">
        <v>1270</v>
      </c>
      <c r="B119" s="54" t="s">
        <v>1282</v>
      </c>
      <c r="C119" s="54" t="s">
        <v>1098</v>
      </c>
      <c r="D119" s="54" t="s">
        <v>1250</v>
      </c>
      <c r="E119" s="54" t="s">
        <v>259</v>
      </c>
      <c r="F119" s="54" t="s">
        <v>1306</v>
      </c>
      <c r="G119" s="54" t="s">
        <v>71</v>
      </c>
      <c r="H119" s="54">
        <v>9888</v>
      </c>
      <c r="I119" s="54">
        <v>1</v>
      </c>
      <c r="J119" s="54">
        <v>698</v>
      </c>
      <c r="K119" s="54">
        <v>1000</v>
      </c>
      <c r="L119" s="54" t="s">
        <v>1095</v>
      </c>
      <c r="M119" s="54" t="s">
        <v>1272</v>
      </c>
      <c r="N119" s="54" t="s">
        <v>1104</v>
      </c>
      <c r="O119" s="54" t="s">
        <v>1104</v>
      </c>
      <c r="P119" s="54" t="s">
        <v>1104</v>
      </c>
      <c r="Q119" s="54" t="s">
        <v>1301</v>
      </c>
    </row>
    <row r="120" spans="1:17" s="53" customFormat="1" ht="13" customHeight="1" x14ac:dyDescent="0.35">
      <c r="A120" s="54" t="s">
        <v>1270</v>
      </c>
      <c r="B120" s="54" t="s">
        <v>1284</v>
      </c>
      <c r="C120" s="54" t="s">
        <v>1098</v>
      </c>
      <c r="D120" s="54" t="s">
        <v>1250</v>
      </c>
      <c r="E120" s="54" t="s">
        <v>259</v>
      </c>
      <c r="F120" s="54" t="s">
        <v>1307</v>
      </c>
      <c r="G120" s="54" t="s">
        <v>71</v>
      </c>
      <c r="H120" s="54">
        <v>15187</v>
      </c>
      <c r="I120" s="54">
        <v>1</v>
      </c>
      <c r="J120" s="54">
        <v>993</v>
      </c>
      <c r="K120" s="54">
        <v>1000</v>
      </c>
      <c r="L120" s="54" t="s">
        <v>1095</v>
      </c>
      <c r="M120" s="54" t="s">
        <v>1272</v>
      </c>
      <c r="N120" s="54" t="s">
        <v>1104</v>
      </c>
      <c r="O120" s="54" t="s">
        <v>1104</v>
      </c>
      <c r="P120" s="54" t="s">
        <v>1104</v>
      </c>
      <c r="Q120" s="54" t="s">
        <v>1301</v>
      </c>
    </row>
    <row r="121" spans="1:17" s="53" customFormat="1" ht="13" customHeight="1" x14ac:dyDescent="0.35">
      <c r="A121" s="54" t="s">
        <v>1270</v>
      </c>
      <c r="B121" s="54" t="s">
        <v>1286</v>
      </c>
      <c r="C121" s="54" t="s">
        <v>1098</v>
      </c>
      <c r="D121" s="54" t="s">
        <v>1250</v>
      </c>
      <c r="E121" s="54" t="s">
        <v>259</v>
      </c>
      <c r="F121" s="54" t="s">
        <v>1308</v>
      </c>
      <c r="G121" s="54" t="s">
        <v>71</v>
      </c>
      <c r="H121" s="54">
        <v>7365</v>
      </c>
      <c r="I121" s="54">
        <v>1</v>
      </c>
      <c r="J121" s="54">
        <v>411</v>
      </c>
      <c r="K121" s="54">
        <v>1000</v>
      </c>
      <c r="L121" s="54" t="s">
        <v>1095</v>
      </c>
      <c r="M121" s="54" t="s">
        <v>1272</v>
      </c>
      <c r="N121" s="54" t="s">
        <v>1104</v>
      </c>
      <c r="O121" s="54" t="s">
        <v>1104</v>
      </c>
      <c r="P121" s="54" t="s">
        <v>1104</v>
      </c>
      <c r="Q121" s="54" t="s">
        <v>1301</v>
      </c>
    </row>
    <row r="122" spans="1:17" s="53" customFormat="1" ht="13" customHeight="1" x14ac:dyDescent="0.35">
      <c r="A122" s="54" t="s">
        <v>1270</v>
      </c>
      <c r="B122" s="54" t="s">
        <v>1288</v>
      </c>
      <c r="C122" s="54" t="s">
        <v>1098</v>
      </c>
      <c r="D122" s="54" t="s">
        <v>1250</v>
      </c>
      <c r="E122" s="54" t="s">
        <v>259</v>
      </c>
      <c r="F122" s="54" t="s">
        <v>1309</v>
      </c>
      <c r="G122" s="54" t="s">
        <v>71</v>
      </c>
      <c r="H122" s="54">
        <v>16416</v>
      </c>
      <c r="I122" s="54">
        <v>1</v>
      </c>
      <c r="J122" s="54">
        <v>539</v>
      </c>
      <c r="K122" s="54">
        <v>1000</v>
      </c>
      <c r="L122" s="54" t="s">
        <v>1095</v>
      </c>
      <c r="M122" s="54" t="s">
        <v>1272</v>
      </c>
      <c r="N122" s="54" t="s">
        <v>1104</v>
      </c>
      <c r="O122" s="54" t="s">
        <v>1104</v>
      </c>
      <c r="P122" s="54" t="s">
        <v>1104</v>
      </c>
      <c r="Q122" s="54" t="s">
        <v>1301</v>
      </c>
    </row>
    <row r="123" spans="1:17" s="53" customFormat="1" ht="13" customHeight="1" x14ac:dyDescent="0.35">
      <c r="A123" s="54" t="s">
        <v>1270</v>
      </c>
      <c r="B123" s="54" t="s">
        <v>1290</v>
      </c>
      <c r="C123" s="54" t="s">
        <v>1098</v>
      </c>
      <c r="D123" s="54" t="s">
        <v>1250</v>
      </c>
      <c r="E123" s="54" t="s">
        <v>259</v>
      </c>
      <c r="F123" s="54" t="s">
        <v>1310</v>
      </c>
      <c r="G123" s="54" t="s">
        <v>71</v>
      </c>
      <c r="H123" s="54">
        <v>11431</v>
      </c>
      <c r="I123" s="54">
        <v>1</v>
      </c>
      <c r="J123" s="54">
        <v>960</v>
      </c>
      <c r="K123" s="54">
        <v>1000</v>
      </c>
      <c r="L123" s="54" t="s">
        <v>1095</v>
      </c>
      <c r="M123" s="54" t="s">
        <v>1272</v>
      </c>
      <c r="N123" s="54" t="s">
        <v>1104</v>
      </c>
      <c r="O123" s="54" t="s">
        <v>1104</v>
      </c>
      <c r="P123" s="54" t="s">
        <v>1104</v>
      </c>
      <c r="Q123" s="54" t="s">
        <v>1301</v>
      </c>
    </row>
    <row r="124" spans="1:17" s="53" customFormat="1" ht="13" customHeight="1" x14ac:dyDescent="0.35">
      <c r="A124" s="54" t="s">
        <v>1311</v>
      </c>
      <c r="B124" s="54" t="s">
        <v>1312</v>
      </c>
      <c r="C124" s="54" t="s">
        <v>1098</v>
      </c>
      <c r="D124" s="54" t="s">
        <v>1250</v>
      </c>
      <c r="E124" s="54" t="s">
        <v>259</v>
      </c>
      <c r="F124" s="54" t="s">
        <v>1296</v>
      </c>
      <c r="G124" s="54" t="s">
        <v>71</v>
      </c>
      <c r="H124" s="54">
        <v>292</v>
      </c>
      <c r="I124" s="54">
        <v>3</v>
      </c>
      <c r="J124" s="54">
        <v>20</v>
      </c>
      <c r="K124" s="54">
        <v>20</v>
      </c>
      <c r="L124" s="54" t="s">
        <v>1095</v>
      </c>
      <c r="M124" s="54" t="s">
        <v>1272</v>
      </c>
      <c r="N124" s="54" t="s">
        <v>1104</v>
      </c>
      <c r="O124" s="54" t="s">
        <v>1104</v>
      </c>
      <c r="P124" s="54" t="s">
        <v>1104</v>
      </c>
      <c r="Q124" s="54" t="s">
        <v>1273</v>
      </c>
    </row>
    <row r="125" spans="1:17" s="53" customFormat="1" ht="13" customHeight="1" x14ac:dyDescent="0.35">
      <c r="A125" s="54" t="s">
        <v>1311</v>
      </c>
      <c r="B125" s="54" t="s">
        <v>1313</v>
      </c>
      <c r="C125" s="54" t="s">
        <v>1098</v>
      </c>
      <c r="D125" s="54" t="s">
        <v>1250</v>
      </c>
      <c r="E125" s="54" t="s">
        <v>259</v>
      </c>
      <c r="F125" s="54" t="s">
        <v>1314</v>
      </c>
      <c r="G125" s="54" t="s">
        <v>71</v>
      </c>
      <c r="H125" s="54">
        <v>474</v>
      </c>
      <c r="I125" s="54">
        <v>3</v>
      </c>
      <c r="J125" s="54">
        <v>20</v>
      </c>
      <c r="K125" s="54">
        <v>20</v>
      </c>
      <c r="L125" s="54" t="s">
        <v>1095</v>
      </c>
      <c r="M125" s="54" t="s">
        <v>1272</v>
      </c>
      <c r="N125" s="54" t="s">
        <v>1104</v>
      </c>
      <c r="O125" s="54" t="s">
        <v>1104</v>
      </c>
      <c r="P125" s="54" t="s">
        <v>1104</v>
      </c>
      <c r="Q125" s="54" t="s">
        <v>1273</v>
      </c>
    </row>
    <row r="126" spans="1:17" s="53" customFormat="1" ht="13" customHeight="1" x14ac:dyDescent="0.35">
      <c r="A126" s="54" t="s">
        <v>1311</v>
      </c>
      <c r="B126" s="54" t="s">
        <v>1315</v>
      </c>
      <c r="C126" s="54" t="s">
        <v>1098</v>
      </c>
      <c r="D126" s="54" t="s">
        <v>1250</v>
      </c>
      <c r="E126" s="54" t="s">
        <v>259</v>
      </c>
      <c r="F126" s="54" t="s">
        <v>924</v>
      </c>
      <c r="G126" s="54" t="s">
        <v>71</v>
      </c>
      <c r="H126" s="54">
        <v>263</v>
      </c>
      <c r="I126" s="54">
        <v>3</v>
      </c>
      <c r="J126" s="54">
        <v>20</v>
      </c>
      <c r="K126" s="54">
        <v>20</v>
      </c>
      <c r="L126" s="54" t="s">
        <v>1095</v>
      </c>
      <c r="M126" s="54" t="s">
        <v>1272</v>
      </c>
      <c r="N126" s="54" t="s">
        <v>1104</v>
      </c>
      <c r="O126" s="54" t="s">
        <v>1104</v>
      </c>
      <c r="P126" s="54" t="s">
        <v>1104</v>
      </c>
      <c r="Q126" s="54" t="s">
        <v>1273</v>
      </c>
    </row>
    <row r="127" spans="1:17" s="53" customFormat="1" ht="13" customHeight="1" x14ac:dyDescent="0.35">
      <c r="A127" s="54" t="s">
        <v>1311</v>
      </c>
      <c r="B127" s="54" t="s">
        <v>1316</v>
      </c>
      <c r="C127" s="54" t="s">
        <v>1098</v>
      </c>
      <c r="D127" s="54" t="s">
        <v>1250</v>
      </c>
      <c r="E127" s="54" t="s">
        <v>259</v>
      </c>
      <c r="F127" s="54" t="s">
        <v>1317</v>
      </c>
      <c r="G127" s="54" t="s">
        <v>71</v>
      </c>
      <c r="H127" s="54">
        <v>410</v>
      </c>
      <c r="I127" s="54">
        <v>3</v>
      </c>
      <c r="J127" s="54">
        <v>20</v>
      </c>
      <c r="K127" s="54">
        <v>20</v>
      </c>
      <c r="L127" s="54" t="s">
        <v>1095</v>
      </c>
      <c r="M127" s="54" t="s">
        <v>1272</v>
      </c>
      <c r="N127" s="54" t="s">
        <v>1104</v>
      </c>
      <c r="O127" s="54" t="s">
        <v>1104</v>
      </c>
      <c r="P127" s="54" t="s">
        <v>1104</v>
      </c>
      <c r="Q127" s="54" t="s">
        <v>1273</v>
      </c>
    </row>
    <row r="128" spans="1:17" s="53" customFormat="1" ht="13" customHeight="1" x14ac:dyDescent="0.35">
      <c r="A128" s="54" t="s">
        <v>1311</v>
      </c>
      <c r="B128" s="54" t="s">
        <v>1318</v>
      </c>
      <c r="C128" s="54" t="s">
        <v>1098</v>
      </c>
      <c r="D128" s="54" t="s">
        <v>1250</v>
      </c>
      <c r="E128" s="54" t="s">
        <v>259</v>
      </c>
      <c r="F128" s="54" t="s">
        <v>1319</v>
      </c>
      <c r="G128" s="54" t="s">
        <v>71</v>
      </c>
      <c r="H128" s="54">
        <v>446</v>
      </c>
      <c r="I128" s="54">
        <v>3</v>
      </c>
      <c r="J128" s="54">
        <v>20</v>
      </c>
      <c r="K128" s="54">
        <v>20</v>
      </c>
      <c r="L128" s="54" t="s">
        <v>1095</v>
      </c>
      <c r="M128" s="54" t="s">
        <v>1272</v>
      </c>
      <c r="N128" s="54" t="s">
        <v>1104</v>
      </c>
      <c r="O128" s="54" t="s">
        <v>1104</v>
      </c>
      <c r="P128" s="54" t="s">
        <v>1104</v>
      </c>
      <c r="Q128" s="54" t="s">
        <v>1273</v>
      </c>
    </row>
    <row r="129" spans="1:17" s="53" customFormat="1" ht="13" customHeight="1" x14ac:dyDescent="0.35">
      <c r="A129" s="54" t="s">
        <v>1311</v>
      </c>
      <c r="B129" s="54" t="s">
        <v>1320</v>
      </c>
      <c r="C129" s="54" t="s">
        <v>1098</v>
      </c>
      <c r="D129" s="54" t="s">
        <v>1250</v>
      </c>
      <c r="E129" s="54" t="s">
        <v>259</v>
      </c>
      <c r="F129" s="54" t="s">
        <v>1299</v>
      </c>
      <c r="G129" s="54" t="s">
        <v>71</v>
      </c>
      <c r="H129" s="54">
        <v>204</v>
      </c>
      <c r="I129" s="54">
        <v>3</v>
      </c>
      <c r="J129" s="54">
        <v>20</v>
      </c>
      <c r="K129" s="54">
        <v>20</v>
      </c>
      <c r="L129" s="54" t="s">
        <v>1095</v>
      </c>
      <c r="M129" s="54" t="s">
        <v>1272</v>
      </c>
      <c r="N129" s="54" t="s">
        <v>1104</v>
      </c>
      <c r="O129" s="54" t="s">
        <v>1104</v>
      </c>
      <c r="P129" s="54" t="s">
        <v>1104</v>
      </c>
      <c r="Q129" s="54" t="s">
        <v>1273</v>
      </c>
    </row>
    <row r="130" spans="1:17" s="53" customFormat="1" ht="13" customHeight="1" x14ac:dyDescent="0.35">
      <c r="A130" s="54" t="s">
        <v>1311</v>
      </c>
      <c r="B130" s="54" t="s">
        <v>1321</v>
      </c>
      <c r="C130" s="54" t="s">
        <v>1098</v>
      </c>
      <c r="D130" s="54" t="s">
        <v>1250</v>
      </c>
      <c r="E130" s="54" t="s">
        <v>259</v>
      </c>
      <c r="F130" s="54" t="s">
        <v>1322</v>
      </c>
      <c r="G130" s="54" t="s">
        <v>71</v>
      </c>
      <c r="H130" s="54">
        <v>136</v>
      </c>
      <c r="I130" s="54">
        <v>3</v>
      </c>
      <c r="J130" s="54">
        <v>20</v>
      </c>
      <c r="K130" s="54">
        <v>20</v>
      </c>
      <c r="L130" s="54" t="s">
        <v>1095</v>
      </c>
      <c r="M130" s="54" t="s">
        <v>1272</v>
      </c>
      <c r="N130" s="54" t="s">
        <v>1104</v>
      </c>
      <c r="O130" s="54" t="s">
        <v>1104</v>
      </c>
      <c r="P130" s="54" t="s">
        <v>1104</v>
      </c>
      <c r="Q130" s="54" t="s">
        <v>1273</v>
      </c>
    </row>
    <row r="131" spans="1:17" s="53" customFormat="1" ht="13" customHeight="1" x14ac:dyDescent="0.35">
      <c r="A131" s="54" t="s">
        <v>1311</v>
      </c>
      <c r="B131" s="54" t="s">
        <v>1323</v>
      </c>
      <c r="C131" s="54" t="s">
        <v>1098</v>
      </c>
      <c r="D131" s="54" t="s">
        <v>1250</v>
      </c>
      <c r="E131" s="54" t="s">
        <v>259</v>
      </c>
      <c r="F131" s="54" t="s">
        <v>1293</v>
      </c>
      <c r="G131" s="54" t="s">
        <v>71</v>
      </c>
      <c r="H131" s="54">
        <v>172</v>
      </c>
      <c r="I131" s="54">
        <v>3</v>
      </c>
      <c r="J131" s="54">
        <v>20</v>
      </c>
      <c r="K131" s="54">
        <v>20</v>
      </c>
      <c r="L131" s="54" t="s">
        <v>1095</v>
      </c>
      <c r="M131" s="54" t="s">
        <v>1272</v>
      </c>
      <c r="N131" s="54" t="s">
        <v>1104</v>
      </c>
      <c r="O131" s="54" t="s">
        <v>1104</v>
      </c>
      <c r="P131" s="54" t="s">
        <v>1104</v>
      </c>
      <c r="Q131" s="54" t="s">
        <v>1273</v>
      </c>
    </row>
    <row r="132" spans="1:17" s="53" customFormat="1" ht="13" customHeight="1" x14ac:dyDescent="0.35">
      <c r="A132" s="54" t="s">
        <v>1311</v>
      </c>
      <c r="B132" s="54" t="s">
        <v>1324</v>
      </c>
      <c r="C132" s="54" t="s">
        <v>1098</v>
      </c>
      <c r="D132" s="54" t="s">
        <v>1250</v>
      </c>
      <c r="E132" s="54" t="s">
        <v>259</v>
      </c>
      <c r="F132" s="54" t="s">
        <v>1325</v>
      </c>
      <c r="G132" s="54" t="s">
        <v>71</v>
      </c>
      <c r="H132" s="54">
        <v>414</v>
      </c>
      <c r="I132" s="54">
        <v>3</v>
      </c>
      <c r="J132" s="54">
        <v>20</v>
      </c>
      <c r="K132" s="54">
        <v>20</v>
      </c>
      <c r="L132" s="54" t="s">
        <v>1095</v>
      </c>
      <c r="M132" s="54" t="s">
        <v>1272</v>
      </c>
      <c r="N132" s="54" t="s">
        <v>1104</v>
      </c>
      <c r="O132" s="54" t="s">
        <v>1104</v>
      </c>
      <c r="P132" s="54" t="s">
        <v>1104</v>
      </c>
      <c r="Q132" s="54" t="s">
        <v>1273</v>
      </c>
    </row>
    <row r="133" spans="1:17" s="53" customFormat="1" ht="13" customHeight="1" x14ac:dyDescent="0.35">
      <c r="A133" s="54" t="s">
        <v>1311</v>
      </c>
      <c r="B133" s="54" t="s">
        <v>1326</v>
      </c>
      <c r="C133" s="54" t="s">
        <v>1098</v>
      </c>
      <c r="D133" s="54" t="s">
        <v>1250</v>
      </c>
      <c r="E133" s="54" t="s">
        <v>259</v>
      </c>
      <c r="F133" s="54" t="s">
        <v>924</v>
      </c>
      <c r="G133" s="54" t="s">
        <v>71</v>
      </c>
      <c r="H133" s="54">
        <v>268</v>
      </c>
      <c r="I133" s="54">
        <v>3</v>
      </c>
      <c r="J133" s="54">
        <v>20</v>
      </c>
      <c r="K133" s="54">
        <v>20</v>
      </c>
      <c r="L133" s="54" t="s">
        <v>1095</v>
      </c>
      <c r="M133" s="54" t="s">
        <v>1272</v>
      </c>
      <c r="N133" s="54" t="s">
        <v>1104</v>
      </c>
      <c r="O133" s="54" t="s">
        <v>1104</v>
      </c>
      <c r="P133" s="54" t="s">
        <v>1104</v>
      </c>
      <c r="Q133" s="54" t="s">
        <v>1273</v>
      </c>
    </row>
    <row r="134" spans="1:17" s="53" customFormat="1" ht="13" customHeight="1" x14ac:dyDescent="0.35">
      <c r="A134" s="54" t="s">
        <v>1311</v>
      </c>
      <c r="B134" s="54" t="s">
        <v>1312</v>
      </c>
      <c r="C134" s="54" t="s">
        <v>1098</v>
      </c>
      <c r="D134" s="54" t="s">
        <v>1250</v>
      </c>
      <c r="E134" s="54" t="s">
        <v>259</v>
      </c>
      <c r="F134" s="54" t="s">
        <v>950</v>
      </c>
      <c r="G134" s="54" t="s">
        <v>71</v>
      </c>
      <c r="H134" s="54">
        <v>292</v>
      </c>
      <c r="I134" s="54">
        <v>1</v>
      </c>
      <c r="J134" s="54">
        <v>20</v>
      </c>
      <c r="K134" s="54">
        <v>20</v>
      </c>
      <c r="L134" s="54" t="s">
        <v>1095</v>
      </c>
      <c r="M134" s="54" t="s">
        <v>1272</v>
      </c>
      <c r="N134" s="54" t="s">
        <v>1104</v>
      </c>
      <c r="O134" s="54" t="s">
        <v>1104</v>
      </c>
      <c r="P134" s="54" t="s">
        <v>1104</v>
      </c>
      <c r="Q134" s="54" t="s">
        <v>1291</v>
      </c>
    </row>
    <row r="135" spans="1:17" s="53" customFormat="1" ht="13" customHeight="1" x14ac:dyDescent="0.35">
      <c r="A135" s="54" t="s">
        <v>1311</v>
      </c>
      <c r="B135" s="54" t="s">
        <v>1313</v>
      </c>
      <c r="C135" s="54" t="s">
        <v>1098</v>
      </c>
      <c r="D135" s="54" t="s">
        <v>1250</v>
      </c>
      <c r="E135" s="54" t="s">
        <v>259</v>
      </c>
      <c r="F135" s="54" t="s">
        <v>1327</v>
      </c>
      <c r="G135" s="54" t="s">
        <v>71</v>
      </c>
      <c r="H135" s="54">
        <v>474</v>
      </c>
      <c r="I135" s="54">
        <v>1</v>
      </c>
      <c r="J135" s="54">
        <v>20</v>
      </c>
      <c r="K135" s="54">
        <v>20</v>
      </c>
      <c r="L135" s="54" t="s">
        <v>1095</v>
      </c>
      <c r="M135" s="54" t="s">
        <v>1272</v>
      </c>
      <c r="N135" s="54" t="s">
        <v>1104</v>
      </c>
      <c r="O135" s="54" t="s">
        <v>1104</v>
      </c>
      <c r="P135" s="54" t="s">
        <v>1104</v>
      </c>
      <c r="Q135" s="54" t="s">
        <v>1291</v>
      </c>
    </row>
    <row r="136" spans="1:17" s="53" customFormat="1" ht="13" customHeight="1" x14ac:dyDescent="0.35">
      <c r="A136" s="54" t="s">
        <v>1311</v>
      </c>
      <c r="B136" s="54" t="s">
        <v>1315</v>
      </c>
      <c r="C136" s="54" t="s">
        <v>1098</v>
      </c>
      <c r="D136" s="54" t="s">
        <v>1250</v>
      </c>
      <c r="E136" s="54" t="s">
        <v>259</v>
      </c>
      <c r="F136" s="54" t="s">
        <v>1328</v>
      </c>
      <c r="G136" s="54" t="s">
        <v>71</v>
      </c>
      <c r="H136" s="54">
        <v>263</v>
      </c>
      <c r="I136" s="54">
        <v>1</v>
      </c>
      <c r="J136" s="54">
        <v>20</v>
      </c>
      <c r="K136" s="54">
        <v>20</v>
      </c>
      <c r="L136" s="54" t="s">
        <v>1095</v>
      </c>
      <c r="M136" s="54" t="s">
        <v>1272</v>
      </c>
      <c r="N136" s="54" t="s">
        <v>1104</v>
      </c>
      <c r="O136" s="54" t="s">
        <v>1104</v>
      </c>
      <c r="P136" s="54" t="s">
        <v>1104</v>
      </c>
      <c r="Q136" s="54" t="s">
        <v>1291</v>
      </c>
    </row>
    <row r="137" spans="1:17" s="53" customFormat="1" ht="13" customHeight="1" x14ac:dyDescent="0.35">
      <c r="A137" s="54" t="s">
        <v>1311</v>
      </c>
      <c r="B137" s="54" t="s">
        <v>1316</v>
      </c>
      <c r="C137" s="54" t="s">
        <v>1098</v>
      </c>
      <c r="D137" s="54" t="s">
        <v>1250</v>
      </c>
      <c r="E137" s="54" t="s">
        <v>259</v>
      </c>
      <c r="F137" s="54" t="s">
        <v>1329</v>
      </c>
      <c r="G137" s="54" t="s">
        <v>71</v>
      </c>
      <c r="H137" s="54">
        <v>410</v>
      </c>
      <c r="I137" s="54">
        <v>1</v>
      </c>
      <c r="J137" s="54">
        <v>20</v>
      </c>
      <c r="K137" s="54">
        <v>20</v>
      </c>
      <c r="L137" s="54" t="s">
        <v>1095</v>
      </c>
      <c r="M137" s="54" t="s">
        <v>1272</v>
      </c>
      <c r="N137" s="54" t="s">
        <v>1104</v>
      </c>
      <c r="O137" s="54" t="s">
        <v>1104</v>
      </c>
      <c r="P137" s="54" t="s">
        <v>1104</v>
      </c>
      <c r="Q137" s="54" t="s">
        <v>1291</v>
      </c>
    </row>
    <row r="138" spans="1:17" s="53" customFormat="1" ht="13" customHeight="1" x14ac:dyDescent="0.35">
      <c r="A138" s="54" t="s">
        <v>1311</v>
      </c>
      <c r="B138" s="54" t="s">
        <v>1318</v>
      </c>
      <c r="C138" s="54" t="s">
        <v>1098</v>
      </c>
      <c r="D138" s="54" t="s">
        <v>1250</v>
      </c>
      <c r="E138" s="54" t="s">
        <v>259</v>
      </c>
      <c r="F138" s="54" t="s">
        <v>1111</v>
      </c>
      <c r="G138" s="54" t="s">
        <v>71</v>
      </c>
      <c r="H138" s="54">
        <v>446</v>
      </c>
      <c r="I138" s="54">
        <v>1</v>
      </c>
      <c r="J138" s="54">
        <v>20</v>
      </c>
      <c r="K138" s="54">
        <v>20</v>
      </c>
      <c r="L138" s="54" t="s">
        <v>1095</v>
      </c>
      <c r="M138" s="54" t="s">
        <v>1272</v>
      </c>
      <c r="N138" s="54" t="s">
        <v>1104</v>
      </c>
      <c r="O138" s="54" t="s">
        <v>1104</v>
      </c>
      <c r="P138" s="54" t="s">
        <v>1104</v>
      </c>
      <c r="Q138" s="54" t="s">
        <v>1291</v>
      </c>
    </row>
    <row r="139" spans="1:17" s="53" customFormat="1" ht="13" customHeight="1" x14ac:dyDescent="0.35">
      <c r="A139" s="54" t="s">
        <v>1311</v>
      </c>
      <c r="B139" s="54" t="s">
        <v>1320</v>
      </c>
      <c r="C139" s="54" t="s">
        <v>1098</v>
      </c>
      <c r="D139" s="54" t="s">
        <v>1250</v>
      </c>
      <c r="E139" s="54" t="s">
        <v>259</v>
      </c>
      <c r="F139" s="54" t="s">
        <v>1277</v>
      </c>
      <c r="G139" s="54" t="s">
        <v>71</v>
      </c>
      <c r="H139" s="54">
        <v>204</v>
      </c>
      <c r="I139" s="54">
        <v>1</v>
      </c>
      <c r="J139" s="54">
        <v>20</v>
      </c>
      <c r="K139" s="54">
        <v>20</v>
      </c>
      <c r="L139" s="54" t="s">
        <v>1095</v>
      </c>
      <c r="M139" s="54" t="s">
        <v>1272</v>
      </c>
      <c r="N139" s="54" t="s">
        <v>1104</v>
      </c>
      <c r="O139" s="54" t="s">
        <v>1104</v>
      </c>
      <c r="P139" s="54" t="s">
        <v>1104</v>
      </c>
      <c r="Q139" s="54" t="s">
        <v>1291</v>
      </c>
    </row>
    <row r="140" spans="1:17" s="53" customFormat="1" ht="13" customHeight="1" x14ac:dyDescent="0.35">
      <c r="A140" s="54" t="s">
        <v>1311</v>
      </c>
      <c r="B140" s="54" t="s">
        <v>1321</v>
      </c>
      <c r="C140" s="54" t="s">
        <v>1098</v>
      </c>
      <c r="D140" s="54" t="s">
        <v>1250</v>
      </c>
      <c r="E140" s="54" t="s">
        <v>259</v>
      </c>
      <c r="F140" s="54" t="s">
        <v>1330</v>
      </c>
      <c r="G140" s="54" t="s">
        <v>71</v>
      </c>
      <c r="H140" s="54">
        <v>136</v>
      </c>
      <c r="I140" s="54">
        <v>1</v>
      </c>
      <c r="J140" s="54">
        <v>20</v>
      </c>
      <c r="K140" s="54">
        <v>20</v>
      </c>
      <c r="L140" s="54" t="s">
        <v>1095</v>
      </c>
      <c r="M140" s="54" t="s">
        <v>1272</v>
      </c>
      <c r="N140" s="54" t="s">
        <v>1104</v>
      </c>
      <c r="O140" s="54" t="s">
        <v>1104</v>
      </c>
      <c r="P140" s="54" t="s">
        <v>1104</v>
      </c>
      <c r="Q140" s="54" t="s">
        <v>1291</v>
      </c>
    </row>
    <row r="141" spans="1:17" s="53" customFormat="1" ht="13" customHeight="1" x14ac:dyDescent="0.35">
      <c r="A141" s="54" t="s">
        <v>1311</v>
      </c>
      <c r="B141" s="54" t="s">
        <v>1323</v>
      </c>
      <c r="C141" s="54" t="s">
        <v>1098</v>
      </c>
      <c r="D141" s="54" t="s">
        <v>1250</v>
      </c>
      <c r="E141" s="54" t="s">
        <v>259</v>
      </c>
      <c r="F141" s="54" t="s">
        <v>1297</v>
      </c>
      <c r="G141" s="54" t="s">
        <v>71</v>
      </c>
      <c r="H141" s="54">
        <v>172</v>
      </c>
      <c r="I141" s="54">
        <v>1</v>
      </c>
      <c r="J141" s="54">
        <v>20</v>
      </c>
      <c r="K141" s="54">
        <v>20</v>
      </c>
      <c r="L141" s="54" t="s">
        <v>1095</v>
      </c>
      <c r="M141" s="54" t="s">
        <v>1272</v>
      </c>
      <c r="N141" s="54" t="s">
        <v>1104</v>
      </c>
      <c r="O141" s="54" t="s">
        <v>1104</v>
      </c>
      <c r="P141" s="54" t="s">
        <v>1104</v>
      </c>
      <c r="Q141" s="54" t="s">
        <v>1291</v>
      </c>
    </row>
    <row r="142" spans="1:17" s="53" customFormat="1" ht="13" customHeight="1" x14ac:dyDescent="0.35">
      <c r="A142" s="54" t="s">
        <v>1311</v>
      </c>
      <c r="B142" s="54" t="s">
        <v>1324</v>
      </c>
      <c r="C142" s="54" t="s">
        <v>1098</v>
      </c>
      <c r="D142" s="54" t="s">
        <v>1250</v>
      </c>
      <c r="E142" s="54" t="s">
        <v>259</v>
      </c>
      <c r="F142" s="54" t="s">
        <v>1329</v>
      </c>
      <c r="G142" s="54" t="s">
        <v>71</v>
      </c>
      <c r="H142" s="54">
        <v>414</v>
      </c>
      <c r="I142" s="54">
        <v>1</v>
      </c>
      <c r="J142" s="54">
        <v>20</v>
      </c>
      <c r="K142" s="54">
        <v>20</v>
      </c>
      <c r="L142" s="54" t="s">
        <v>1095</v>
      </c>
      <c r="M142" s="54" t="s">
        <v>1272</v>
      </c>
      <c r="N142" s="54" t="s">
        <v>1104</v>
      </c>
      <c r="O142" s="54" t="s">
        <v>1104</v>
      </c>
      <c r="P142" s="54" t="s">
        <v>1104</v>
      </c>
      <c r="Q142" s="54" t="s">
        <v>1291</v>
      </c>
    </row>
    <row r="143" spans="1:17" s="53" customFormat="1" ht="13" customHeight="1" x14ac:dyDescent="0.35">
      <c r="A143" s="54" t="s">
        <v>1311</v>
      </c>
      <c r="B143" s="54" t="s">
        <v>1326</v>
      </c>
      <c r="C143" s="54" t="s">
        <v>1098</v>
      </c>
      <c r="D143" s="54" t="s">
        <v>1250</v>
      </c>
      <c r="E143" s="54" t="s">
        <v>259</v>
      </c>
      <c r="F143" s="54" t="s">
        <v>1331</v>
      </c>
      <c r="G143" s="54" t="s">
        <v>71</v>
      </c>
      <c r="H143" s="54">
        <v>268</v>
      </c>
      <c r="I143" s="54">
        <v>1</v>
      </c>
      <c r="J143" s="54">
        <v>20</v>
      </c>
      <c r="K143" s="54">
        <v>20</v>
      </c>
      <c r="L143" s="54" t="s">
        <v>1095</v>
      </c>
      <c r="M143" s="54" t="s">
        <v>1272</v>
      </c>
      <c r="N143" s="54" t="s">
        <v>1104</v>
      </c>
      <c r="O143" s="54" t="s">
        <v>1104</v>
      </c>
      <c r="P143" s="54" t="s">
        <v>1104</v>
      </c>
      <c r="Q143" s="54" t="s">
        <v>1291</v>
      </c>
    </row>
    <row r="144" spans="1:17" s="53" customFormat="1" ht="13" customHeight="1" x14ac:dyDescent="0.35">
      <c r="A144" s="54" t="s">
        <v>1311</v>
      </c>
      <c r="B144" s="54" t="s">
        <v>1312</v>
      </c>
      <c r="C144" s="54" t="s">
        <v>1098</v>
      </c>
      <c r="D144" s="54" t="s">
        <v>1250</v>
      </c>
      <c r="E144" s="54" t="s">
        <v>259</v>
      </c>
      <c r="F144" s="54" t="s">
        <v>1332</v>
      </c>
      <c r="G144" s="54" t="s">
        <v>71</v>
      </c>
      <c r="H144" s="54">
        <v>14322</v>
      </c>
      <c r="I144" s="54">
        <v>1</v>
      </c>
      <c r="J144" s="54">
        <v>1000</v>
      </c>
      <c r="K144" s="54">
        <v>1000</v>
      </c>
      <c r="L144" s="54" t="s">
        <v>1095</v>
      </c>
      <c r="M144" s="54" t="s">
        <v>1272</v>
      </c>
      <c r="N144" s="54" t="s">
        <v>1104</v>
      </c>
      <c r="O144" s="54" t="s">
        <v>1104</v>
      </c>
      <c r="P144" s="54" t="s">
        <v>1104</v>
      </c>
      <c r="Q144" s="54" t="s">
        <v>1301</v>
      </c>
    </row>
    <row r="145" spans="1:17" s="53" customFormat="1" ht="13" customHeight="1" x14ac:dyDescent="0.35">
      <c r="A145" s="54" t="s">
        <v>1311</v>
      </c>
      <c r="B145" s="54" t="s">
        <v>1313</v>
      </c>
      <c r="C145" s="54" t="s">
        <v>1098</v>
      </c>
      <c r="D145" s="54" t="s">
        <v>1250</v>
      </c>
      <c r="E145" s="54" t="s">
        <v>259</v>
      </c>
      <c r="F145" s="54" t="s">
        <v>1333</v>
      </c>
      <c r="G145" s="54" t="s">
        <v>71</v>
      </c>
      <c r="H145" s="54">
        <v>14274</v>
      </c>
      <c r="I145" s="54">
        <v>1</v>
      </c>
      <c r="J145" s="54">
        <v>429</v>
      </c>
      <c r="K145" s="54">
        <v>1000</v>
      </c>
      <c r="L145" s="54" t="s">
        <v>1095</v>
      </c>
      <c r="M145" s="54" t="s">
        <v>1272</v>
      </c>
      <c r="N145" s="54" t="s">
        <v>1104</v>
      </c>
      <c r="O145" s="54" t="s">
        <v>1104</v>
      </c>
      <c r="P145" s="54" t="s">
        <v>1104</v>
      </c>
      <c r="Q145" s="54" t="s">
        <v>1301</v>
      </c>
    </row>
    <row r="146" spans="1:17" s="53" customFormat="1" ht="13" customHeight="1" x14ac:dyDescent="0.35">
      <c r="A146" s="54" t="s">
        <v>1311</v>
      </c>
      <c r="B146" s="54" t="s">
        <v>1315</v>
      </c>
      <c r="C146" s="54" t="s">
        <v>1098</v>
      </c>
      <c r="D146" s="54" t="s">
        <v>1250</v>
      </c>
      <c r="E146" s="54" t="s">
        <v>259</v>
      </c>
      <c r="F146" s="54" t="s">
        <v>1334</v>
      </c>
      <c r="G146" s="54" t="s">
        <v>71</v>
      </c>
      <c r="H146" s="54">
        <v>11036</v>
      </c>
      <c r="I146" s="54">
        <v>1</v>
      </c>
      <c r="J146" s="54">
        <v>477</v>
      </c>
      <c r="K146" s="54">
        <v>1000</v>
      </c>
      <c r="L146" s="54" t="s">
        <v>1095</v>
      </c>
      <c r="M146" s="54" t="s">
        <v>1272</v>
      </c>
      <c r="N146" s="54" t="s">
        <v>1104</v>
      </c>
      <c r="O146" s="54" t="s">
        <v>1104</v>
      </c>
      <c r="P146" s="54" t="s">
        <v>1104</v>
      </c>
      <c r="Q146" s="54" t="s">
        <v>1301</v>
      </c>
    </row>
    <row r="147" spans="1:17" s="53" customFormat="1" ht="13" customHeight="1" x14ac:dyDescent="0.35">
      <c r="A147" s="54" t="s">
        <v>1311</v>
      </c>
      <c r="B147" s="54" t="s">
        <v>1316</v>
      </c>
      <c r="C147" s="54" t="s">
        <v>1098</v>
      </c>
      <c r="D147" s="54" t="s">
        <v>1250</v>
      </c>
      <c r="E147" s="54" t="s">
        <v>259</v>
      </c>
      <c r="F147" s="54" t="s">
        <v>1335</v>
      </c>
      <c r="G147" s="54" t="s">
        <v>71</v>
      </c>
      <c r="H147" s="54">
        <v>18284</v>
      </c>
      <c r="I147" s="54">
        <v>1</v>
      </c>
      <c r="J147" s="54">
        <v>744</v>
      </c>
      <c r="K147" s="54">
        <v>1000</v>
      </c>
      <c r="L147" s="54" t="s">
        <v>1095</v>
      </c>
      <c r="M147" s="54" t="s">
        <v>1272</v>
      </c>
      <c r="N147" s="54" t="s">
        <v>1104</v>
      </c>
      <c r="O147" s="54" t="s">
        <v>1104</v>
      </c>
      <c r="P147" s="54" t="s">
        <v>1104</v>
      </c>
      <c r="Q147" s="54" t="s">
        <v>1301</v>
      </c>
    </row>
    <row r="148" spans="1:17" s="53" customFormat="1" ht="13" customHeight="1" x14ac:dyDescent="0.35">
      <c r="A148" s="54" t="s">
        <v>1311</v>
      </c>
      <c r="B148" s="54" t="s">
        <v>1318</v>
      </c>
      <c r="C148" s="54" t="s">
        <v>1098</v>
      </c>
      <c r="D148" s="54" t="s">
        <v>1250</v>
      </c>
      <c r="E148" s="54" t="s">
        <v>259</v>
      </c>
      <c r="F148" s="54" t="s">
        <v>1336</v>
      </c>
      <c r="G148" s="54" t="s">
        <v>71</v>
      </c>
      <c r="H148" s="54">
        <v>18802</v>
      </c>
      <c r="I148" s="54">
        <v>1</v>
      </c>
      <c r="J148" s="54">
        <v>997</v>
      </c>
      <c r="K148" s="54">
        <v>1000</v>
      </c>
      <c r="L148" s="54" t="s">
        <v>1095</v>
      </c>
      <c r="M148" s="54" t="s">
        <v>1272</v>
      </c>
      <c r="N148" s="54" t="s">
        <v>1104</v>
      </c>
      <c r="O148" s="54" t="s">
        <v>1104</v>
      </c>
      <c r="P148" s="54" t="s">
        <v>1104</v>
      </c>
      <c r="Q148" s="54" t="s">
        <v>1301</v>
      </c>
    </row>
    <row r="149" spans="1:17" s="53" customFormat="1" ht="13" customHeight="1" x14ac:dyDescent="0.35">
      <c r="A149" s="54" t="s">
        <v>1311</v>
      </c>
      <c r="B149" s="54" t="s">
        <v>1320</v>
      </c>
      <c r="C149" s="54" t="s">
        <v>1098</v>
      </c>
      <c r="D149" s="54" t="s">
        <v>1250</v>
      </c>
      <c r="E149" s="54" t="s">
        <v>259</v>
      </c>
      <c r="F149" s="54" t="s">
        <v>1337</v>
      </c>
      <c r="G149" s="54" t="s">
        <v>71</v>
      </c>
      <c r="H149" s="54">
        <v>6721</v>
      </c>
      <c r="I149" s="54">
        <v>1</v>
      </c>
      <c r="J149" s="54">
        <v>247</v>
      </c>
      <c r="K149" s="54">
        <v>1000</v>
      </c>
      <c r="L149" s="54" t="s">
        <v>1095</v>
      </c>
      <c r="M149" s="54" t="s">
        <v>1272</v>
      </c>
      <c r="N149" s="54" t="s">
        <v>1104</v>
      </c>
      <c r="O149" s="54" t="s">
        <v>1104</v>
      </c>
      <c r="P149" s="54" t="s">
        <v>1104</v>
      </c>
      <c r="Q149" s="54" t="s">
        <v>1301</v>
      </c>
    </row>
    <row r="150" spans="1:17" s="53" customFormat="1" ht="13" customHeight="1" x14ac:dyDescent="0.35">
      <c r="A150" s="54" t="s">
        <v>1311</v>
      </c>
      <c r="B150" s="54" t="s">
        <v>1321</v>
      </c>
      <c r="C150" s="54" t="s">
        <v>1098</v>
      </c>
      <c r="D150" s="54" t="s">
        <v>1250</v>
      </c>
      <c r="E150" s="54" t="s">
        <v>259</v>
      </c>
      <c r="F150" s="54" t="s">
        <v>1338</v>
      </c>
      <c r="G150" s="54" t="s">
        <v>71</v>
      </c>
      <c r="H150" s="54">
        <v>7129</v>
      </c>
      <c r="I150" s="54">
        <v>1</v>
      </c>
      <c r="J150" s="54">
        <v>307</v>
      </c>
      <c r="K150" s="54">
        <v>1000</v>
      </c>
      <c r="L150" s="54" t="s">
        <v>1095</v>
      </c>
      <c r="M150" s="54" t="s">
        <v>1272</v>
      </c>
      <c r="N150" s="54" t="s">
        <v>1104</v>
      </c>
      <c r="O150" s="54" t="s">
        <v>1104</v>
      </c>
      <c r="P150" s="54" t="s">
        <v>1104</v>
      </c>
      <c r="Q150" s="54" t="s">
        <v>1301</v>
      </c>
    </row>
    <row r="151" spans="1:17" s="53" customFormat="1" ht="13" customHeight="1" x14ac:dyDescent="0.35">
      <c r="A151" s="54" t="s">
        <v>1311</v>
      </c>
      <c r="B151" s="54" t="s">
        <v>1323</v>
      </c>
      <c r="C151" s="54" t="s">
        <v>1098</v>
      </c>
      <c r="D151" s="54" t="s">
        <v>1250</v>
      </c>
      <c r="E151" s="54" t="s">
        <v>259</v>
      </c>
      <c r="F151" s="54" t="s">
        <v>1339</v>
      </c>
      <c r="G151" s="54" t="s">
        <v>71</v>
      </c>
      <c r="H151" s="54">
        <v>8243</v>
      </c>
      <c r="I151" s="54">
        <v>1</v>
      </c>
      <c r="J151" s="54">
        <v>520</v>
      </c>
      <c r="K151" s="54">
        <v>1000</v>
      </c>
      <c r="L151" s="54" t="s">
        <v>1095</v>
      </c>
      <c r="M151" s="54" t="s">
        <v>1272</v>
      </c>
      <c r="N151" s="54" t="s">
        <v>1104</v>
      </c>
      <c r="O151" s="54" t="s">
        <v>1104</v>
      </c>
      <c r="P151" s="54" t="s">
        <v>1104</v>
      </c>
      <c r="Q151" s="54" t="s">
        <v>1301</v>
      </c>
    </row>
    <row r="152" spans="1:17" s="53" customFormat="1" ht="13" customHeight="1" x14ac:dyDescent="0.35">
      <c r="A152" s="54" t="s">
        <v>1311</v>
      </c>
      <c r="B152" s="54" t="s">
        <v>1324</v>
      </c>
      <c r="C152" s="54" t="s">
        <v>1098</v>
      </c>
      <c r="D152" s="54" t="s">
        <v>1250</v>
      </c>
      <c r="E152" s="54" t="s">
        <v>259</v>
      </c>
      <c r="F152" s="54" t="s">
        <v>1340</v>
      </c>
      <c r="G152" s="54" t="s">
        <v>71</v>
      </c>
      <c r="H152" s="54">
        <v>21338</v>
      </c>
      <c r="I152" s="54">
        <v>1</v>
      </c>
      <c r="J152" s="54">
        <v>563</v>
      </c>
      <c r="K152" s="54">
        <v>1000</v>
      </c>
      <c r="L152" s="54" t="s">
        <v>1095</v>
      </c>
      <c r="M152" s="54" t="s">
        <v>1272</v>
      </c>
      <c r="N152" s="54" t="s">
        <v>1104</v>
      </c>
      <c r="O152" s="54" t="s">
        <v>1104</v>
      </c>
      <c r="P152" s="54" t="s">
        <v>1104</v>
      </c>
      <c r="Q152" s="54" t="s">
        <v>1301</v>
      </c>
    </row>
    <row r="153" spans="1:17" s="53" customFormat="1" ht="13" customHeight="1" x14ac:dyDescent="0.35">
      <c r="A153" s="54" t="s">
        <v>1311</v>
      </c>
      <c r="B153" s="54" t="s">
        <v>1326</v>
      </c>
      <c r="C153" s="54" t="s">
        <v>1098</v>
      </c>
      <c r="D153" s="54" t="s">
        <v>1250</v>
      </c>
      <c r="E153" s="54" t="s">
        <v>259</v>
      </c>
      <c r="F153" s="54" t="s">
        <v>1341</v>
      </c>
      <c r="G153" s="54" t="s">
        <v>71</v>
      </c>
      <c r="H153" s="54">
        <v>13158</v>
      </c>
      <c r="I153" s="54">
        <v>1</v>
      </c>
      <c r="J153" s="54">
        <v>711</v>
      </c>
      <c r="K153" s="54">
        <v>1000</v>
      </c>
      <c r="L153" s="54" t="s">
        <v>1095</v>
      </c>
      <c r="M153" s="54" t="s">
        <v>1272</v>
      </c>
      <c r="N153" s="54" t="s">
        <v>1104</v>
      </c>
      <c r="O153" s="54" t="s">
        <v>1104</v>
      </c>
      <c r="P153" s="54" t="s">
        <v>1104</v>
      </c>
      <c r="Q153" s="54" t="s">
        <v>1301</v>
      </c>
    </row>
    <row r="154" spans="1:17" s="53" customFormat="1" ht="13" customHeight="1" x14ac:dyDescent="0.35">
      <c r="A154" s="54" t="s">
        <v>1342</v>
      </c>
      <c r="B154" s="54" t="s">
        <v>1343</v>
      </c>
      <c r="C154" s="54" t="s">
        <v>1098</v>
      </c>
      <c r="D154" s="54" t="s">
        <v>1250</v>
      </c>
      <c r="E154" s="54" t="s">
        <v>259</v>
      </c>
      <c r="F154" s="54" t="s">
        <v>1344</v>
      </c>
      <c r="G154" s="54" t="s">
        <v>71</v>
      </c>
      <c r="H154" s="54">
        <v>1601</v>
      </c>
      <c r="I154" s="54">
        <v>13</v>
      </c>
      <c r="J154" s="54">
        <v>90</v>
      </c>
      <c r="K154" s="54">
        <v>60</v>
      </c>
      <c r="L154" s="54" t="s">
        <v>1095</v>
      </c>
      <c r="M154" s="54" t="s">
        <v>1272</v>
      </c>
      <c r="N154" s="54" t="s">
        <v>1104</v>
      </c>
      <c r="O154" s="54" t="s">
        <v>1104</v>
      </c>
      <c r="P154" s="54" t="s">
        <v>1104</v>
      </c>
      <c r="Q154" s="54" t="s">
        <v>1273</v>
      </c>
    </row>
    <row r="155" spans="1:17" s="53" customFormat="1" ht="13" customHeight="1" x14ac:dyDescent="0.35">
      <c r="A155" s="54" t="s">
        <v>1342</v>
      </c>
      <c r="B155" s="54" t="s">
        <v>1345</v>
      </c>
      <c r="C155" s="54" t="s">
        <v>1098</v>
      </c>
      <c r="D155" s="54" t="s">
        <v>1250</v>
      </c>
      <c r="E155" s="54" t="s">
        <v>259</v>
      </c>
      <c r="F155" s="54" t="s">
        <v>1346</v>
      </c>
      <c r="G155" s="54" t="s">
        <v>71</v>
      </c>
      <c r="H155" s="54">
        <v>1833</v>
      </c>
      <c r="I155" s="54">
        <v>2</v>
      </c>
      <c r="J155" s="54">
        <v>89</v>
      </c>
      <c r="K155" s="54">
        <v>90</v>
      </c>
      <c r="L155" s="54" t="s">
        <v>1095</v>
      </c>
      <c r="M155" s="54" t="s">
        <v>1272</v>
      </c>
      <c r="N155" s="54" t="s">
        <v>1104</v>
      </c>
      <c r="O155" s="54" t="s">
        <v>1104</v>
      </c>
      <c r="P155" s="54" t="s">
        <v>1104</v>
      </c>
      <c r="Q155" s="54" t="s">
        <v>1273</v>
      </c>
    </row>
    <row r="156" spans="1:17" s="53" customFormat="1" ht="13" customHeight="1" x14ac:dyDescent="0.35">
      <c r="A156" s="54" t="s">
        <v>1342</v>
      </c>
      <c r="B156" s="54" t="s">
        <v>1347</v>
      </c>
      <c r="C156" s="54" t="s">
        <v>1098</v>
      </c>
      <c r="D156" s="54" t="s">
        <v>1250</v>
      </c>
      <c r="E156" s="54" t="s">
        <v>259</v>
      </c>
      <c r="F156" s="54" t="s">
        <v>1348</v>
      </c>
      <c r="G156" s="54" t="s">
        <v>71</v>
      </c>
      <c r="H156" s="54">
        <v>1177</v>
      </c>
      <c r="I156" s="54">
        <v>2</v>
      </c>
      <c r="J156" s="54">
        <v>90</v>
      </c>
      <c r="K156" s="54">
        <v>90</v>
      </c>
      <c r="L156" s="54" t="s">
        <v>1095</v>
      </c>
      <c r="M156" s="54" t="s">
        <v>1272</v>
      </c>
      <c r="N156" s="54" t="s">
        <v>1104</v>
      </c>
      <c r="O156" s="54" t="s">
        <v>1104</v>
      </c>
      <c r="P156" s="54" t="s">
        <v>1104</v>
      </c>
      <c r="Q156" s="54" t="s">
        <v>1273</v>
      </c>
    </row>
    <row r="157" spans="1:17" s="53" customFormat="1" ht="13" customHeight="1" x14ac:dyDescent="0.35">
      <c r="A157" s="54" t="s">
        <v>1342</v>
      </c>
      <c r="B157" s="54" t="s">
        <v>1349</v>
      </c>
      <c r="C157" s="54" t="s">
        <v>1098</v>
      </c>
      <c r="D157" s="54" t="s">
        <v>1250</v>
      </c>
      <c r="E157" s="54" t="s">
        <v>259</v>
      </c>
      <c r="F157" s="54" t="s">
        <v>1350</v>
      </c>
      <c r="G157" s="54" t="s">
        <v>71</v>
      </c>
      <c r="H157" s="54">
        <v>932</v>
      </c>
      <c r="I157" s="54">
        <v>2</v>
      </c>
      <c r="J157" s="54">
        <v>73</v>
      </c>
      <c r="K157" s="54">
        <v>90</v>
      </c>
      <c r="L157" s="54" t="s">
        <v>1095</v>
      </c>
      <c r="M157" s="54" t="s">
        <v>1272</v>
      </c>
      <c r="N157" s="54" t="s">
        <v>1104</v>
      </c>
      <c r="O157" s="54" t="s">
        <v>1104</v>
      </c>
      <c r="P157" s="54" t="s">
        <v>1104</v>
      </c>
      <c r="Q157" s="54" t="s">
        <v>1273</v>
      </c>
    </row>
    <row r="158" spans="1:17" s="53" customFormat="1" ht="13" customHeight="1" x14ac:dyDescent="0.35">
      <c r="A158" s="54" t="s">
        <v>1342</v>
      </c>
      <c r="B158" s="54" t="s">
        <v>1351</v>
      </c>
      <c r="C158" s="54" t="s">
        <v>1098</v>
      </c>
      <c r="D158" s="54" t="s">
        <v>1250</v>
      </c>
      <c r="E158" s="54" t="s">
        <v>259</v>
      </c>
      <c r="F158" s="54" t="s">
        <v>1352</v>
      </c>
      <c r="G158" s="54" t="s">
        <v>71</v>
      </c>
      <c r="H158" s="54">
        <v>533</v>
      </c>
      <c r="I158" s="54">
        <v>5</v>
      </c>
      <c r="J158" s="54">
        <v>72</v>
      </c>
      <c r="K158" s="54">
        <v>90</v>
      </c>
      <c r="L158" s="54" t="s">
        <v>1095</v>
      </c>
      <c r="M158" s="54" t="s">
        <v>1272</v>
      </c>
      <c r="N158" s="54" t="s">
        <v>1104</v>
      </c>
      <c r="O158" s="54" t="s">
        <v>1104</v>
      </c>
      <c r="P158" s="54" t="s">
        <v>1104</v>
      </c>
      <c r="Q158" s="54" t="s">
        <v>1273</v>
      </c>
    </row>
    <row r="159" spans="1:17" s="53" customFormat="1" ht="13" customHeight="1" x14ac:dyDescent="0.35">
      <c r="A159" s="54" t="s">
        <v>1342</v>
      </c>
      <c r="B159" s="54" t="s">
        <v>1353</v>
      </c>
      <c r="C159" s="54" t="s">
        <v>1098</v>
      </c>
      <c r="D159" s="54" t="s">
        <v>1250</v>
      </c>
      <c r="E159" s="54" t="s">
        <v>259</v>
      </c>
      <c r="F159" s="54" t="s">
        <v>1354</v>
      </c>
      <c r="G159" s="54" t="s">
        <v>71</v>
      </c>
      <c r="H159" s="54">
        <v>820</v>
      </c>
      <c r="I159" s="54">
        <v>2</v>
      </c>
      <c r="J159" s="54">
        <v>63</v>
      </c>
      <c r="K159" s="54">
        <v>90</v>
      </c>
      <c r="L159" s="54" t="s">
        <v>1095</v>
      </c>
      <c r="M159" s="54" t="s">
        <v>1272</v>
      </c>
      <c r="N159" s="54" t="s">
        <v>1104</v>
      </c>
      <c r="O159" s="54" t="s">
        <v>1104</v>
      </c>
      <c r="P159" s="54" t="s">
        <v>1104</v>
      </c>
      <c r="Q159" s="54" t="s">
        <v>1273</v>
      </c>
    </row>
    <row r="160" spans="1:17" s="53" customFormat="1" ht="13" customHeight="1" x14ac:dyDescent="0.35">
      <c r="A160" s="54" t="s">
        <v>1342</v>
      </c>
      <c r="B160" s="54" t="s">
        <v>1355</v>
      </c>
      <c r="C160" s="54" t="s">
        <v>1098</v>
      </c>
      <c r="D160" s="54" t="s">
        <v>1250</v>
      </c>
      <c r="E160" s="54" t="s">
        <v>259</v>
      </c>
      <c r="F160" s="54" t="s">
        <v>1356</v>
      </c>
      <c r="G160" s="54" t="s">
        <v>71</v>
      </c>
      <c r="H160" s="54">
        <v>1131</v>
      </c>
      <c r="I160" s="54">
        <v>14</v>
      </c>
      <c r="J160" s="54">
        <v>80</v>
      </c>
      <c r="K160" s="54">
        <v>90</v>
      </c>
      <c r="L160" s="54" t="s">
        <v>1095</v>
      </c>
      <c r="M160" s="54" t="s">
        <v>1272</v>
      </c>
      <c r="N160" s="54" t="s">
        <v>1104</v>
      </c>
      <c r="O160" s="54" t="s">
        <v>1104</v>
      </c>
      <c r="P160" s="54" t="s">
        <v>1104</v>
      </c>
      <c r="Q160" s="54" t="s">
        <v>1273</v>
      </c>
    </row>
    <row r="161" spans="1:17" s="53" customFormat="1" ht="13" customHeight="1" x14ac:dyDescent="0.35">
      <c r="A161" s="54" t="s">
        <v>1342</v>
      </c>
      <c r="B161" s="54" t="s">
        <v>1357</v>
      </c>
      <c r="C161" s="54" t="s">
        <v>1098</v>
      </c>
      <c r="D161" s="54" t="s">
        <v>1250</v>
      </c>
      <c r="E161" s="54" t="s">
        <v>259</v>
      </c>
      <c r="F161" s="54" t="s">
        <v>1358</v>
      </c>
      <c r="G161" s="54" t="s">
        <v>71</v>
      </c>
      <c r="H161" s="54">
        <v>940</v>
      </c>
      <c r="I161" s="54">
        <v>11</v>
      </c>
      <c r="J161" s="54">
        <v>88</v>
      </c>
      <c r="K161" s="54">
        <v>90</v>
      </c>
      <c r="L161" s="54" t="s">
        <v>1095</v>
      </c>
      <c r="M161" s="54" t="s">
        <v>1272</v>
      </c>
      <c r="N161" s="54" t="s">
        <v>1104</v>
      </c>
      <c r="O161" s="54" t="s">
        <v>1104</v>
      </c>
      <c r="P161" s="54" t="s">
        <v>1104</v>
      </c>
      <c r="Q161" s="54" t="s">
        <v>1273</v>
      </c>
    </row>
    <row r="162" spans="1:17" s="53" customFormat="1" ht="13" customHeight="1" x14ac:dyDescent="0.35">
      <c r="A162" s="54" t="s">
        <v>1342</v>
      </c>
      <c r="B162" s="54" t="s">
        <v>1359</v>
      </c>
      <c r="C162" s="54" t="s">
        <v>1098</v>
      </c>
      <c r="D162" s="54" t="s">
        <v>1250</v>
      </c>
      <c r="E162" s="54" t="s">
        <v>259</v>
      </c>
      <c r="F162" s="54" t="s">
        <v>1360</v>
      </c>
      <c r="G162" s="54" t="s">
        <v>71</v>
      </c>
      <c r="H162" s="54">
        <v>2380</v>
      </c>
      <c r="I162" s="54">
        <v>3</v>
      </c>
      <c r="J162" s="54">
        <v>90</v>
      </c>
      <c r="K162" s="54">
        <v>90</v>
      </c>
      <c r="L162" s="54" t="s">
        <v>1095</v>
      </c>
      <c r="M162" s="54" t="s">
        <v>1272</v>
      </c>
      <c r="N162" s="54" t="s">
        <v>1104</v>
      </c>
      <c r="O162" s="54" t="s">
        <v>1104</v>
      </c>
      <c r="P162" s="54" t="s">
        <v>1104</v>
      </c>
      <c r="Q162" s="54" t="s">
        <v>1273</v>
      </c>
    </row>
    <row r="163" spans="1:17" s="53" customFormat="1" ht="13" customHeight="1" x14ac:dyDescent="0.35">
      <c r="A163" s="54" t="s">
        <v>1342</v>
      </c>
      <c r="B163" s="54" t="s">
        <v>1361</v>
      </c>
      <c r="C163" s="54" t="s">
        <v>1098</v>
      </c>
      <c r="D163" s="54" t="s">
        <v>1250</v>
      </c>
      <c r="E163" s="54" t="s">
        <v>259</v>
      </c>
      <c r="F163" s="54" t="s">
        <v>1362</v>
      </c>
      <c r="G163" s="54" t="s">
        <v>71</v>
      </c>
      <c r="H163" s="54">
        <v>876</v>
      </c>
      <c r="I163" s="54">
        <v>7</v>
      </c>
      <c r="J163" s="54">
        <v>89</v>
      </c>
      <c r="K163" s="54">
        <v>90</v>
      </c>
      <c r="L163" s="54" t="s">
        <v>1095</v>
      </c>
      <c r="M163" s="54" t="s">
        <v>1272</v>
      </c>
      <c r="N163" s="54" t="s">
        <v>1104</v>
      </c>
      <c r="O163" s="54" t="s">
        <v>1104</v>
      </c>
      <c r="P163" s="54" t="s">
        <v>1104</v>
      </c>
      <c r="Q163" s="54" t="s">
        <v>1273</v>
      </c>
    </row>
    <row r="164" spans="1:17" s="53" customFormat="1" ht="13" customHeight="1" x14ac:dyDescent="0.35">
      <c r="A164" s="54" t="s">
        <v>1342</v>
      </c>
      <c r="B164" s="54" t="s">
        <v>1343</v>
      </c>
      <c r="C164" s="54" t="s">
        <v>1098</v>
      </c>
      <c r="D164" s="54" t="s">
        <v>1250</v>
      </c>
      <c r="E164" s="54" t="s">
        <v>259</v>
      </c>
      <c r="F164" s="54" t="s">
        <v>1363</v>
      </c>
      <c r="G164" s="54" t="s">
        <v>71</v>
      </c>
      <c r="H164" s="54">
        <v>1601</v>
      </c>
      <c r="I164" s="54">
        <v>12</v>
      </c>
      <c r="J164" s="54">
        <v>90</v>
      </c>
      <c r="K164" s="54">
        <v>90</v>
      </c>
      <c r="L164" s="54" t="s">
        <v>1095</v>
      </c>
      <c r="M164" s="54" t="s">
        <v>1272</v>
      </c>
      <c r="N164" s="54" t="s">
        <v>1104</v>
      </c>
      <c r="O164" s="54" t="s">
        <v>1104</v>
      </c>
      <c r="P164" s="54" t="s">
        <v>1104</v>
      </c>
      <c r="Q164" s="54" t="s">
        <v>1291</v>
      </c>
    </row>
    <row r="165" spans="1:17" s="53" customFormat="1" ht="13" customHeight="1" x14ac:dyDescent="0.35">
      <c r="A165" s="54" t="s">
        <v>1342</v>
      </c>
      <c r="B165" s="54" t="s">
        <v>1345</v>
      </c>
      <c r="C165" s="54" t="s">
        <v>1098</v>
      </c>
      <c r="D165" s="54" t="s">
        <v>1250</v>
      </c>
      <c r="E165" s="54" t="s">
        <v>259</v>
      </c>
      <c r="F165" s="54" t="s">
        <v>1364</v>
      </c>
      <c r="G165" s="54" t="s">
        <v>71</v>
      </c>
      <c r="H165" s="54">
        <v>1833</v>
      </c>
      <c r="I165" s="54">
        <v>1</v>
      </c>
      <c r="J165" s="54">
        <v>89</v>
      </c>
      <c r="K165" s="54">
        <v>90</v>
      </c>
      <c r="L165" s="54" t="s">
        <v>1095</v>
      </c>
      <c r="M165" s="54" t="s">
        <v>1272</v>
      </c>
      <c r="N165" s="54" t="s">
        <v>1104</v>
      </c>
      <c r="O165" s="54" t="s">
        <v>1104</v>
      </c>
      <c r="P165" s="54" t="s">
        <v>1104</v>
      </c>
      <c r="Q165" s="54" t="s">
        <v>1291</v>
      </c>
    </row>
    <row r="166" spans="1:17" s="53" customFormat="1" ht="13" customHeight="1" x14ac:dyDescent="0.35">
      <c r="A166" s="54" t="s">
        <v>1342</v>
      </c>
      <c r="B166" s="54" t="s">
        <v>1347</v>
      </c>
      <c r="C166" s="54" t="s">
        <v>1098</v>
      </c>
      <c r="D166" s="54" t="s">
        <v>1250</v>
      </c>
      <c r="E166" s="54" t="s">
        <v>259</v>
      </c>
      <c r="F166" s="54" t="s">
        <v>1365</v>
      </c>
      <c r="G166" s="54" t="s">
        <v>71</v>
      </c>
      <c r="H166" s="54">
        <v>1177</v>
      </c>
      <c r="I166" s="54">
        <v>1</v>
      </c>
      <c r="J166" s="54">
        <v>90</v>
      </c>
      <c r="K166" s="54">
        <v>90</v>
      </c>
      <c r="L166" s="54" t="s">
        <v>1095</v>
      </c>
      <c r="M166" s="54" t="s">
        <v>1272</v>
      </c>
      <c r="N166" s="54" t="s">
        <v>1104</v>
      </c>
      <c r="O166" s="54" t="s">
        <v>1104</v>
      </c>
      <c r="P166" s="54" t="s">
        <v>1104</v>
      </c>
      <c r="Q166" s="54" t="s">
        <v>1291</v>
      </c>
    </row>
    <row r="167" spans="1:17" s="53" customFormat="1" ht="13" customHeight="1" x14ac:dyDescent="0.35">
      <c r="A167" s="54" t="s">
        <v>1342</v>
      </c>
      <c r="B167" s="54" t="s">
        <v>1349</v>
      </c>
      <c r="C167" s="54" t="s">
        <v>1098</v>
      </c>
      <c r="D167" s="54" t="s">
        <v>1250</v>
      </c>
      <c r="E167" s="54" t="s">
        <v>259</v>
      </c>
      <c r="F167" s="54" t="s">
        <v>1366</v>
      </c>
      <c r="G167" s="54" t="s">
        <v>71</v>
      </c>
      <c r="H167" s="54">
        <v>932</v>
      </c>
      <c r="I167" s="54">
        <v>1</v>
      </c>
      <c r="J167" s="54">
        <v>73</v>
      </c>
      <c r="K167" s="54">
        <v>90</v>
      </c>
      <c r="L167" s="54" t="s">
        <v>1095</v>
      </c>
      <c r="M167" s="54" t="s">
        <v>1272</v>
      </c>
      <c r="N167" s="54" t="s">
        <v>1104</v>
      </c>
      <c r="O167" s="54" t="s">
        <v>1104</v>
      </c>
      <c r="P167" s="54" t="s">
        <v>1104</v>
      </c>
      <c r="Q167" s="54" t="s">
        <v>1291</v>
      </c>
    </row>
    <row r="168" spans="1:17" s="53" customFormat="1" ht="13" customHeight="1" x14ac:dyDescent="0.35">
      <c r="A168" s="54" t="s">
        <v>1342</v>
      </c>
      <c r="B168" s="54" t="s">
        <v>1351</v>
      </c>
      <c r="C168" s="54" t="s">
        <v>1098</v>
      </c>
      <c r="D168" s="54" t="s">
        <v>1250</v>
      </c>
      <c r="E168" s="54" t="s">
        <v>259</v>
      </c>
      <c r="F168" s="54" t="s">
        <v>1367</v>
      </c>
      <c r="G168" s="54" t="s">
        <v>71</v>
      </c>
      <c r="H168" s="54">
        <v>533</v>
      </c>
      <c r="I168" s="54">
        <v>4</v>
      </c>
      <c r="J168" s="54">
        <v>72</v>
      </c>
      <c r="K168" s="54">
        <v>90</v>
      </c>
      <c r="L168" s="54" t="s">
        <v>1095</v>
      </c>
      <c r="M168" s="54" t="s">
        <v>1272</v>
      </c>
      <c r="N168" s="54" t="s">
        <v>1104</v>
      </c>
      <c r="O168" s="54" t="s">
        <v>1104</v>
      </c>
      <c r="P168" s="54" t="s">
        <v>1104</v>
      </c>
      <c r="Q168" s="54" t="s">
        <v>1291</v>
      </c>
    </row>
    <row r="169" spans="1:17" s="53" customFormat="1" ht="13" customHeight="1" x14ac:dyDescent="0.35">
      <c r="A169" s="54" t="s">
        <v>1342</v>
      </c>
      <c r="B169" s="54" t="s">
        <v>1353</v>
      </c>
      <c r="C169" s="54" t="s">
        <v>1098</v>
      </c>
      <c r="D169" s="54" t="s">
        <v>1250</v>
      </c>
      <c r="E169" s="54" t="s">
        <v>259</v>
      </c>
      <c r="F169" s="54" t="s">
        <v>765</v>
      </c>
      <c r="G169" s="54" t="s">
        <v>71</v>
      </c>
      <c r="H169" s="54">
        <v>820</v>
      </c>
      <c r="I169" s="54">
        <v>1</v>
      </c>
      <c r="J169" s="54">
        <v>63</v>
      </c>
      <c r="K169" s="54">
        <v>90</v>
      </c>
      <c r="L169" s="54" t="s">
        <v>1095</v>
      </c>
      <c r="M169" s="54" t="s">
        <v>1272</v>
      </c>
      <c r="N169" s="54" t="s">
        <v>1104</v>
      </c>
      <c r="O169" s="54" t="s">
        <v>1104</v>
      </c>
      <c r="P169" s="54" t="s">
        <v>1104</v>
      </c>
      <c r="Q169" s="54" t="s">
        <v>1291</v>
      </c>
    </row>
    <row r="170" spans="1:17" s="53" customFormat="1" ht="13" customHeight="1" x14ac:dyDescent="0.35">
      <c r="A170" s="54" t="s">
        <v>1342</v>
      </c>
      <c r="B170" s="54" t="s">
        <v>1355</v>
      </c>
      <c r="C170" s="54" t="s">
        <v>1098</v>
      </c>
      <c r="D170" s="54" t="s">
        <v>1250</v>
      </c>
      <c r="E170" s="54" t="s">
        <v>259</v>
      </c>
      <c r="F170" s="54" t="s">
        <v>1368</v>
      </c>
      <c r="G170" s="54" t="s">
        <v>71</v>
      </c>
      <c r="H170" s="54">
        <v>1131</v>
      </c>
      <c r="I170" s="54">
        <v>13</v>
      </c>
      <c r="J170" s="54">
        <v>80</v>
      </c>
      <c r="K170" s="54">
        <v>90</v>
      </c>
      <c r="L170" s="54" t="s">
        <v>1095</v>
      </c>
      <c r="M170" s="54" t="s">
        <v>1272</v>
      </c>
      <c r="N170" s="54" t="s">
        <v>1104</v>
      </c>
      <c r="O170" s="54" t="s">
        <v>1104</v>
      </c>
      <c r="P170" s="54" t="s">
        <v>1104</v>
      </c>
      <c r="Q170" s="54" t="s">
        <v>1291</v>
      </c>
    </row>
    <row r="171" spans="1:17" s="53" customFormat="1" ht="13" customHeight="1" x14ac:dyDescent="0.35">
      <c r="A171" s="54" t="s">
        <v>1342</v>
      </c>
      <c r="B171" s="54" t="s">
        <v>1357</v>
      </c>
      <c r="C171" s="54" t="s">
        <v>1098</v>
      </c>
      <c r="D171" s="54" t="s">
        <v>1250</v>
      </c>
      <c r="E171" s="54" t="s">
        <v>259</v>
      </c>
      <c r="F171" s="54" t="s">
        <v>1369</v>
      </c>
      <c r="G171" s="54" t="s">
        <v>71</v>
      </c>
      <c r="H171" s="54">
        <v>940</v>
      </c>
      <c r="I171" s="54">
        <v>10</v>
      </c>
      <c r="J171" s="54">
        <v>88</v>
      </c>
      <c r="K171" s="54">
        <v>90</v>
      </c>
      <c r="L171" s="54" t="s">
        <v>1095</v>
      </c>
      <c r="M171" s="54" t="s">
        <v>1272</v>
      </c>
      <c r="N171" s="54" t="s">
        <v>1104</v>
      </c>
      <c r="O171" s="54" t="s">
        <v>1104</v>
      </c>
      <c r="P171" s="54" t="s">
        <v>1104</v>
      </c>
      <c r="Q171" s="54" t="s">
        <v>1291</v>
      </c>
    </row>
    <row r="172" spans="1:17" s="53" customFormat="1" ht="13" customHeight="1" x14ac:dyDescent="0.35">
      <c r="A172" s="54" t="s">
        <v>1342</v>
      </c>
      <c r="B172" s="54" t="s">
        <v>1359</v>
      </c>
      <c r="C172" s="54" t="s">
        <v>1098</v>
      </c>
      <c r="D172" s="54" t="s">
        <v>1250</v>
      </c>
      <c r="E172" s="54" t="s">
        <v>259</v>
      </c>
      <c r="F172" s="54" t="s">
        <v>1370</v>
      </c>
      <c r="G172" s="54" t="s">
        <v>71</v>
      </c>
      <c r="H172" s="54">
        <v>2380</v>
      </c>
      <c r="I172" s="54">
        <v>2</v>
      </c>
      <c r="J172" s="54">
        <v>90</v>
      </c>
      <c r="K172" s="54">
        <v>90</v>
      </c>
      <c r="L172" s="54" t="s">
        <v>1095</v>
      </c>
      <c r="M172" s="54" t="s">
        <v>1272</v>
      </c>
      <c r="N172" s="54" t="s">
        <v>1104</v>
      </c>
      <c r="O172" s="54" t="s">
        <v>1104</v>
      </c>
      <c r="P172" s="54" t="s">
        <v>1104</v>
      </c>
      <c r="Q172" s="54" t="s">
        <v>1291</v>
      </c>
    </row>
    <row r="173" spans="1:17" s="53" customFormat="1" ht="13" customHeight="1" x14ac:dyDescent="0.35">
      <c r="A173" s="54" t="s">
        <v>1342</v>
      </c>
      <c r="B173" s="54" t="s">
        <v>1361</v>
      </c>
      <c r="C173" s="54" t="s">
        <v>1098</v>
      </c>
      <c r="D173" s="54" t="s">
        <v>1250</v>
      </c>
      <c r="E173" s="54" t="s">
        <v>259</v>
      </c>
      <c r="F173" s="54" t="s">
        <v>1238</v>
      </c>
      <c r="G173" s="54" t="s">
        <v>71</v>
      </c>
      <c r="H173" s="54">
        <v>876</v>
      </c>
      <c r="I173" s="54">
        <v>6</v>
      </c>
      <c r="J173" s="54">
        <v>89</v>
      </c>
      <c r="K173" s="54">
        <v>90</v>
      </c>
      <c r="L173" s="54" t="s">
        <v>1095</v>
      </c>
      <c r="M173" s="54" t="s">
        <v>1272</v>
      </c>
      <c r="N173" s="54" t="s">
        <v>1104</v>
      </c>
      <c r="O173" s="54" t="s">
        <v>1104</v>
      </c>
      <c r="P173" s="54" t="s">
        <v>1104</v>
      </c>
      <c r="Q173" s="54" t="s">
        <v>1291</v>
      </c>
    </row>
    <row r="174" spans="1:17" s="53" customFormat="1" ht="13" customHeight="1" x14ac:dyDescent="0.35">
      <c r="A174" s="54" t="s">
        <v>1342</v>
      </c>
      <c r="B174" s="54" t="s">
        <v>1343</v>
      </c>
      <c r="C174" s="54" t="s">
        <v>1098</v>
      </c>
      <c r="D174" s="54" t="s">
        <v>1250</v>
      </c>
      <c r="E174" s="54" t="s">
        <v>259</v>
      </c>
      <c r="F174" s="54" t="s">
        <v>1371</v>
      </c>
      <c r="G174" s="54" t="s">
        <v>71</v>
      </c>
      <c r="H174" s="54">
        <v>12048</v>
      </c>
      <c r="I174" s="54">
        <v>12</v>
      </c>
      <c r="J174" s="54">
        <v>700</v>
      </c>
      <c r="K174" s="54">
        <v>700</v>
      </c>
      <c r="L174" s="54" t="s">
        <v>1095</v>
      </c>
      <c r="M174" s="54" t="s">
        <v>1272</v>
      </c>
      <c r="N174" s="54" t="s">
        <v>1104</v>
      </c>
      <c r="O174" s="54" t="s">
        <v>1104</v>
      </c>
      <c r="P174" s="54" t="s">
        <v>1104</v>
      </c>
      <c r="Q174" s="54" t="s">
        <v>1301</v>
      </c>
    </row>
    <row r="175" spans="1:17" s="53" customFormat="1" ht="13" customHeight="1" x14ac:dyDescent="0.35">
      <c r="A175" s="54" t="s">
        <v>1342</v>
      </c>
      <c r="B175" s="54" t="s">
        <v>1345</v>
      </c>
      <c r="C175" s="54" t="s">
        <v>1098</v>
      </c>
      <c r="D175" s="54" t="s">
        <v>1250</v>
      </c>
      <c r="E175" s="54" t="s">
        <v>259</v>
      </c>
      <c r="F175" s="54" t="s">
        <v>1372</v>
      </c>
      <c r="G175" s="54" t="s">
        <v>71</v>
      </c>
      <c r="H175" s="54">
        <v>13293</v>
      </c>
      <c r="I175" s="54">
        <v>1</v>
      </c>
      <c r="J175" s="54">
        <v>668</v>
      </c>
      <c r="K175" s="54">
        <v>700</v>
      </c>
      <c r="L175" s="54" t="s">
        <v>1095</v>
      </c>
      <c r="M175" s="54" t="s">
        <v>1272</v>
      </c>
      <c r="N175" s="54" t="s">
        <v>1104</v>
      </c>
      <c r="O175" s="54" t="s">
        <v>1104</v>
      </c>
      <c r="P175" s="54" t="s">
        <v>1104</v>
      </c>
      <c r="Q175" s="54" t="s">
        <v>1301</v>
      </c>
    </row>
    <row r="176" spans="1:17" s="53" customFormat="1" ht="13" customHeight="1" x14ac:dyDescent="0.35">
      <c r="A176" s="54" t="s">
        <v>1342</v>
      </c>
      <c r="B176" s="54" t="s">
        <v>1347</v>
      </c>
      <c r="C176" s="54" t="s">
        <v>1098</v>
      </c>
      <c r="D176" s="54" t="s">
        <v>1250</v>
      </c>
      <c r="E176" s="54" t="s">
        <v>259</v>
      </c>
      <c r="F176" s="54" t="s">
        <v>1373</v>
      </c>
      <c r="G176" s="54" t="s">
        <v>71</v>
      </c>
      <c r="H176" s="54">
        <v>8403</v>
      </c>
      <c r="I176" s="54">
        <v>1</v>
      </c>
      <c r="J176" s="54">
        <v>695</v>
      </c>
      <c r="K176" s="54">
        <v>700</v>
      </c>
      <c r="L176" s="54" t="s">
        <v>1095</v>
      </c>
      <c r="M176" s="54" t="s">
        <v>1272</v>
      </c>
      <c r="N176" s="54" t="s">
        <v>1104</v>
      </c>
      <c r="O176" s="54" t="s">
        <v>1104</v>
      </c>
      <c r="P176" s="54" t="s">
        <v>1104</v>
      </c>
      <c r="Q176" s="54" t="s">
        <v>1301</v>
      </c>
    </row>
    <row r="177" spans="1:17" s="53" customFormat="1" ht="13" customHeight="1" x14ac:dyDescent="0.35">
      <c r="A177" s="54" t="s">
        <v>1342</v>
      </c>
      <c r="B177" s="54" t="s">
        <v>1349</v>
      </c>
      <c r="C177" s="54" t="s">
        <v>1098</v>
      </c>
      <c r="D177" s="54" t="s">
        <v>1250</v>
      </c>
      <c r="E177" s="54" t="s">
        <v>259</v>
      </c>
      <c r="F177" s="54" t="s">
        <v>1374</v>
      </c>
      <c r="G177" s="54" t="s">
        <v>71</v>
      </c>
      <c r="H177" s="54">
        <v>7065</v>
      </c>
      <c r="I177" s="54">
        <v>1</v>
      </c>
      <c r="J177" s="54">
        <v>308</v>
      </c>
      <c r="K177" s="54">
        <v>700</v>
      </c>
      <c r="L177" s="54" t="s">
        <v>1095</v>
      </c>
      <c r="M177" s="54" t="s">
        <v>1272</v>
      </c>
      <c r="N177" s="54" t="s">
        <v>1104</v>
      </c>
      <c r="O177" s="54" t="s">
        <v>1104</v>
      </c>
      <c r="P177" s="54" t="s">
        <v>1104</v>
      </c>
      <c r="Q177" s="54" t="s">
        <v>1301</v>
      </c>
    </row>
    <row r="178" spans="1:17" s="53" customFormat="1" ht="13" customHeight="1" x14ac:dyDescent="0.35">
      <c r="A178" s="54" t="s">
        <v>1342</v>
      </c>
      <c r="B178" s="54" t="s">
        <v>1351</v>
      </c>
      <c r="C178" s="54" t="s">
        <v>1098</v>
      </c>
      <c r="D178" s="54" t="s">
        <v>1250</v>
      </c>
      <c r="E178" s="54" t="s">
        <v>259</v>
      </c>
      <c r="F178" s="54" t="s">
        <v>1375</v>
      </c>
      <c r="G178" s="54" t="s">
        <v>71</v>
      </c>
      <c r="H178" s="54">
        <v>3728</v>
      </c>
      <c r="I178" s="54">
        <v>4</v>
      </c>
      <c r="J178" s="54">
        <v>197</v>
      </c>
      <c r="K178" s="54">
        <v>700</v>
      </c>
      <c r="L178" s="54" t="s">
        <v>1095</v>
      </c>
      <c r="M178" s="54" t="s">
        <v>1272</v>
      </c>
      <c r="N178" s="54" t="s">
        <v>1104</v>
      </c>
      <c r="O178" s="54" t="s">
        <v>1104</v>
      </c>
      <c r="P178" s="54" t="s">
        <v>1104</v>
      </c>
      <c r="Q178" s="54" t="s">
        <v>1301</v>
      </c>
    </row>
    <row r="179" spans="1:17" s="53" customFormat="1" ht="13" customHeight="1" x14ac:dyDescent="0.35">
      <c r="A179" s="54" t="s">
        <v>1342</v>
      </c>
      <c r="B179" s="54" t="s">
        <v>1353</v>
      </c>
      <c r="C179" s="54" t="s">
        <v>1098</v>
      </c>
      <c r="D179" s="54" t="s">
        <v>1250</v>
      </c>
      <c r="E179" s="54" t="s">
        <v>259</v>
      </c>
      <c r="F179" s="54" t="s">
        <v>1376</v>
      </c>
      <c r="G179" s="54" t="s">
        <v>71</v>
      </c>
      <c r="H179" s="54">
        <v>6032</v>
      </c>
      <c r="I179" s="54">
        <v>1</v>
      </c>
      <c r="J179" s="54">
        <v>220</v>
      </c>
      <c r="K179" s="54">
        <v>700</v>
      </c>
      <c r="L179" s="54" t="s">
        <v>1095</v>
      </c>
      <c r="M179" s="54" t="s">
        <v>1272</v>
      </c>
      <c r="N179" s="54" t="s">
        <v>1104</v>
      </c>
      <c r="O179" s="54" t="s">
        <v>1104</v>
      </c>
      <c r="P179" s="54" t="s">
        <v>1104</v>
      </c>
      <c r="Q179" s="54" t="s">
        <v>1301</v>
      </c>
    </row>
    <row r="180" spans="1:17" s="53" customFormat="1" ht="13" customHeight="1" x14ac:dyDescent="0.35">
      <c r="A180" s="54" t="s">
        <v>1342</v>
      </c>
      <c r="B180" s="54" t="s">
        <v>1355</v>
      </c>
      <c r="C180" s="54" t="s">
        <v>1098</v>
      </c>
      <c r="D180" s="54" t="s">
        <v>1250</v>
      </c>
      <c r="E180" s="54" t="s">
        <v>259</v>
      </c>
      <c r="F180" s="54" t="s">
        <v>1377</v>
      </c>
      <c r="G180" s="54" t="s">
        <v>71</v>
      </c>
      <c r="H180" s="54">
        <v>8804</v>
      </c>
      <c r="I180" s="54">
        <v>1</v>
      </c>
      <c r="J180" s="54">
        <v>575</v>
      </c>
      <c r="K180" s="54">
        <v>700</v>
      </c>
      <c r="L180" s="54" t="s">
        <v>1095</v>
      </c>
      <c r="M180" s="54" t="s">
        <v>1272</v>
      </c>
      <c r="N180" s="54" t="s">
        <v>1104</v>
      </c>
      <c r="O180" s="54" t="s">
        <v>1104</v>
      </c>
      <c r="P180" s="54" t="s">
        <v>1104</v>
      </c>
      <c r="Q180" s="54" t="s">
        <v>1301</v>
      </c>
    </row>
    <row r="181" spans="1:17" s="53" customFormat="1" ht="13" customHeight="1" x14ac:dyDescent="0.35">
      <c r="A181" s="54" t="s">
        <v>1342</v>
      </c>
      <c r="B181" s="54" t="s">
        <v>1357</v>
      </c>
      <c r="C181" s="54" t="s">
        <v>1098</v>
      </c>
      <c r="D181" s="54" t="s">
        <v>1250</v>
      </c>
      <c r="E181" s="54" t="s">
        <v>259</v>
      </c>
      <c r="F181" s="54" t="s">
        <v>1378</v>
      </c>
      <c r="G181" s="54" t="s">
        <v>71</v>
      </c>
      <c r="H181" s="54">
        <v>6325</v>
      </c>
      <c r="I181" s="54">
        <v>10</v>
      </c>
      <c r="J181" s="54">
        <v>656</v>
      </c>
      <c r="K181" s="54">
        <v>700</v>
      </c>
      <c r="L181" s="54" t="s">
        <v>1095</v>
      </c>
      <c r="M181" s="54" t="s">
        <v>1272</v>
      </c>
      <c r="N181" s="54" t="s">
        <v>1104</v>
      </c>
      <c r="O181" s="54" t="s">
        <v>1104</v>
      </c>
      <c r="P181" s="54" t="s">
        <v>1104</v>
      </c>
      <c r="Q181" s="54" t="s">
        <v>1301</v>
      </c>
    </row>
    <row r="182" spans="1:17" s="53" customFormat="1" ht="13" customHeight="1" x14ac:dyDescent="0.35">
      <c r="A182" s="54" t="s">
        <v>1342</v>
      </c>
      <c r="B182" s="54" t="s">
        <v>1359</v>
      </c>
      <c r="C182" s="54" t="s">
        <v>1098</v>
      </c>
      <c r="D182" s="54" t="s">
        <v>1250</v>
      </c>
      <c r="E182" s="54" t="s">
        <v>259</v>
      </c>
      <c r="F182" s="54" t="s">
        <v>1379</v>
      </c>
      <c r="G182" s="54" t="s">
        <v>71</v>
      </c>
      <c r="H182" s="54">
        <v>18485</v>
      </c>
      <c r="I182" s="54">
        <v>2</v>
      </c>
      <c r="J182" s="54">
        <v>700</v>
      </c>
      <c r="K182" s="54">
        <v>700</v>
      </c>
      <c r="L182" s="54" t="s">
        <v>1095</v>
      </c>
      <c r="M182" s="54" t="s">
        <v>1272</v>
      </c>
      <c r="N182" s="54" t="s">
        <v>1104</v>
      </c>
      <c r="O182" s="54" t="s">
        <v>1104</v>
      </c>
      <c r="P182" s="54" t="s">
        <v>1104</v>
      </c>
      <c r="Q182" s="54" t="s">
        <v>1301</v>
      </c>
    </row>
    <row r="183" spans="1:17" s="53" customFormat="1" ht="13" customHeight="1" x14ac:dyDescent="0.35">
      <c r="A183" s="54" t="s">
        <v>1342</v>
      </c>
      <c r="B183" s="54" t="s">
        <v>1361</v>
      </c>
      <c r="C183" s="54" t="s">
        <v>1098</v>
      </c>
      <c r="D183" s="54" t="s">
        <v>1250</v>
      </c>
      <c r="E183" s="54" t="s">
        <v>259</v>
      </c>
      <c r="F183" s="54" t="s">
        <v>1380</v>
      </c>
      <c r="G183" s="54" t="s">
        <v>71</v>
      </c>
      <c r="H183" s="54">
        <v>6530</v>
      </c>
      <c r="I183" s="54">
        <v>6</v>
      </c>
      <c r="J183" s="54">
        <v>548</v>
      </c>
      <c r="K183" s="54">
        <v>700</v>
      </c>
      <c r="L183" s="54" t="s">
        <v>1095</v>
      </c>
      <c r="M183" s="54" t="s">
        <v>1272</v>
      </c>
      <c r="N183" s="54" t="s">
        <v>1104</v>
      </c>
      <c r="O183" s="54" t="s">
        <v>1104</v>
      </c>
      <c r="P183" s="54" t="s">
        <v>1104</v>
      </c>
      <c r="Q183" s="54" t="s">
        <v>1301</v>
      </c>
    </row>
    <row r="184" spans="1:17" s="53" customFormat="1" ht="13" customHeight="1" x14ac:dyDescent="0.35">
      <c r="A184" s="54" t="s">
        <v>436</v>
      </c>
      <c r="B184" s="54"/>
      <c r="C184" s="54" t="s">
        <v>1098</v>
      </c>
      <c r="D184" s="54" t="s">
        <v>720</v>
      </c>
      <c r="E184" s="54" t="s">
        <v>437</v>
      </c>
      <c r="F184" s="54" t="s">
        <v>438</v>
      </c>
      <c r="G184" s="54" t="s">
        <v>71</v>
      </c>
      <c r="H184" s="54">
        <v>8577</v>
      </c>
      <c r="I184" s="54">
        <v>9</v>
      </c>
      <c r="J184" s="54">
        <v>116</v>
      </c>
      <c r="K184" s="54">
        <v>1434</v>
      </c>
      <c r="L184" s="54" t="s">
        <v>1099</v>
      </c>
      <c r="M184" s="54"/>
      <c r="N184" s="54" t="str" cm="1">
        <f t="array" ref="N184:N542">TEXT(O184:O542, "mm/dd/yyyy") &amp; " - " &amp; TEXT(P184:P542, "mm/dd/yyyy")</f>
        <v>10/02/2010 - 01/23/2012</v>
      </c>
      <c r="O184" s="54">
        <v>40453</v>
      </c>
      <c r="P184" s="54">
        <v>40931</v>
      </c>
      <c r="Q184" s="54" t="s">
        <v>1381</v>
      </c>
    </row>
    <row r="185" spans="1:17" s="53" customFormat="1" ht="13" customHeight="1" x14ac:dyDescent="0.35">
      <c r="A185" s="54" t="s">
        <v>452</v>
      </c>
      <c r="B185" s="54" t="s">
        <v>453</v>
      </c>
      <c r="C185" s="54" t="s">
        <v>1098</v>
      </c>
      <c r="D185" s="54" t="s">
        <v>1228</v>
      </c>
      <c r="E185" s="54">
        <v>2018</v>
      </c>
      <c r="F185" s="54" t="s">
        <v>454</v>
      </c>
      <c r="G185" s="54" t="s">
        <v>71</v>
      </c>
      <c r="H185" s="54">
        <v>77066</v>
      </c>
      <c r="I185" s="54">
        <v>0</v>
      </c>
      <c r="J185" s="54">
        <v>967</v>
      </c>
      <c r="K185" s="54">
        <v>1000</v>
      </c>
      <c r="L185" s="54" t="s">
        <v>1099</v>
      </c>
      <c r="M185" s="54"/>
      <c r="N185" s="54" t="str">
        <v>01/01/1970 - 01/05/1970</v>
      </c>
      <c r="O185" s="54">
        <v>25569</v>
      </c>
      <c r="P185" s="54">
        <v>25573</v>
      </c>
      <c r="Q185" s="54" t="s">
        <v>1382</v>
      </c>
    </row>
    <row r="186" spans="1:17" s="53" customFormat="1" ht="13" customHeight="1" x14ac:dyDescent="0.35">
      <c r="A186" s="54" t="s">
        <v>452</v>
      </c>
      <c r="B186" s="54" t="s">
        <v>468</v>
      </c>
      <c r="C186" s="54" t="s">
        <v>1098</v>
      </c>
      <c r="D186" s="54" t="s">
        <v>1228</v>
      </c>
      <c r="E186" s="54">
        <v>2018</v>
      </c>
      <c r="F186" s="54" t="s">
        <v>469</v>
      </c>
      <c r="G186" s="54" t="s">
        <v>71</v>
      </c>
      <c r="H186" s="54">
        <v>72604</v>
      </c>
      <c r="I186" s="54">
        <v>0</v>
      </c>
      <c r="J186" s="54">
        <v>984</v>
      </c>
      <c r="K186" s="54">
        <v>1000</v>
      </c>
      <c r="L186" s="54" t="s">
        <v>1099</v>
      </c>
      <c r="M186" s="54"/>
      <c r="N186" s="54" t="str">
        <v>01/01/1970 - 01/05/1970</v>
      </c>
      <c r="O186" s="54">
        <v>25569</v>
      </c>
      <c r="P186" s="54">
        <v>25573</v>
      </c>
      <c r="Q186" s="54" t="s">
        <v>1383</v>
      </c>
    </row>
    <row r="187" spans="1:17" s="53" customFormat="1" ht="13" customHeight="1" x14ac:dyDescent="0.35">
      <c r="A187" s="54" t="s">
        <v>452</v>
      </c>
      <c r="B187" s="54" t="s">
        <v>476</v>
      </c>
      <c r="C187" s="54" t="s">
        <v>1098</v>
      </c>
      <c r="D187" s="54" t="s">
        <v>1228</v>
      </c>
      <c r="E187" s="54">
        <v>2018</v>
      </c>
      <c r="F187" s="54" t="s">
        <v>477</v>
      </c>
      <c r="G187" s="54" t="s">
        <v>71</v>
      </c>
      <c r="H187" s="54">
        <v>73083</v>
      </c>
      <c r="I187" s="54">
        <v>0</v>
      </c>
      <c r="J187" s="54">
        <v>978</v>
      </c>
      <c r="K187" s="54">
        <v>1000</v>
      </c>
      <c r="L187" s="54" t="s">
        <v>1099</v>
      </c>
      <c r="M187" s="54"/>
      <c r="N187" s="54" t="str">
        <v>01/01/1970 - 01/07/1970</v>
      </c>
      <c r="O187" s="54">
        <v>25569</v>
      </c>
      <c r="P187" s="54">
        <v>25575</v>
      </c>
      <c r="Q187" s="54" t="s">
        <v>1383</v>
      </c>
    </row>
    <row r="188" spans="1:17" s="53" customFormat="1" ht="13" customHeight="1" x14ac:dyDescent="0.35">
      <c r="A188" s="54" t="s">
        <v>452</v>
      </c>
      <c r="B188" s="54" t="s">
        <v>485</v>
      </c>
      <c r="C188" s="54" t="s">
        <v>1098</v>
      </c>
      <c r="D188" s="54" t="s">
        <v>1228</v>
      </c>
      <c r="E188" s="54">
        <v>2018</v>
      </c>
      <c r="F188" s="54" t="s">
        <v>486</v>
      </c>
      <c r="G188" s="54" t="s">
        <v>71</v>
      </c>
      <c r="H188" s="54">
        <v>72617</v>
      </c>
      <c r="I188" s="54">
        <v>0</v>
      </c>
      <c r="J188" s="54">
        <v>983</v>
      </c>
      <c r="K188" s="54">
        <v>1000</v>
      </c>
      <c r="L188" s="54" t="s">
        <v>1099</v>
      </c>
      <c r="M188" s="54"/>
      <c r="N188" s="54" t="str">
        <v>01/01/1970 - 01/07/1970</v>
      </c>
      <c r="O188" s="54">
        <v>25569</v>
      </c>
      <c r="P188" s="54">
        <v>25575</v>
      </c>
      <c r="Q188" s="54" t="s">
        <v>1383</v>
      </c>
    </row>
    <row r="189" spans="1:17" s="53" customFormat="1" ht="13" customHeight="1" x14ac:dyDescent="0.35">
      <c r="A189" s="54" t="s">
        <v>452</v>
      </c>
      <c r="B189" s="54" t="s">
        <v>1384</v>
      </c>
      <c r="C189" s="54" t="s">
        <v>1098</v>
      </c>
      <c r="D189" s="54" t="s">
        <v>1228</v>
      </c>
      <c r="E189" s="54">
        <v>2018</v>
      </c>
      <c r="F189" s="54" t="s">
        <v>1385</v>
      </c>
      <c r="G189" s="54" t="s">
        <v>71</v>
      </c>
      <c r="H189" s="54">
        <v>59447</v>
      </c>
      <c r="I189" s="54">
        <v>0</v>
      </c>
      <c r="J189" s="54">
        <v>1000</v>
      </c>
      <c r="K189" s="54">
        <v>1000</v>
      </c>
      <c r="L189" s="54" t="s">
        <v>1099</v>
      </c>
      <c r="M189" s="54"/>
      <c r="N189" s="54" t="str">
        <v>01/01/1970 - 01/02/1970</v>
      </c>
      <c r="O189" s="54">
        <v>25569</v>
      </c>
      <c r="P189" s="54">
        <v>25570</v>
      </c>
      <c r="Q189" s="54" t="s">
        <v>1383</v>
      </c>
    </row>
    <row r="190" spans="1:17" s="53" customFormat="1" ht="13" customHeight="1" x14ac:dyDescent="0.35">
      <c r="A190" s="54" t="s">
        <v>452</v>
      </c>
      <c r="B190" s="54" t="s">
        <v>1386</v>
      </c>
      <c r="C190" s="54" t="s">
        <v>1098</v>
      </c>
      <c r="D190" s="54" t="s">
        <v>1228</v>
      </c>
      <c r="E190" s="54">
        <v>2018</v>
      </c>
      <c r="F190" s="54" t="s">
        <v>1387</v>
      </c>
      <c r="G190" s="54" t="s">
        <v>71</v>
      </c>
      <c r="H190" s="54">
        <v>58939</v>
      </c>
      <c r="I190" s="54">
        <v>0</v>
      </c>
      <c r="J190" s="54">
        <v>1000</v>
      </c>
      <c r="K190" s="54">
        <v>1000</v>
      </c>
      <c r="L190" s="54" t="s">
        <v>1099</v>
      </c>
      <c r="M190" s="54"/>
      <c r="N190" s="54" t="str">
        <v>01/01/1970 - 01/02/1970</v>
      </c>
      <c r="O190" s="54">
        <v>25569</v>
      </c>
      <c r="P190" s="54">
        <v>25570</v>
      </c>
      <c r="Q190" s="54" t="s">
        <v>1383</v>
      </c>
    </row>
    <row r="191" spans="1:17" s="53" customFormat="1" ht="13" customHeight="1" x14ac:dyDescent="0.35">
      <c r="A191" s="54" t="s">
        <v>452</v>
      </c>
      <c r="B191" s="54" t="s">
        <v>1388</v>
      </c>
      <c r="C191" s="54" t="s">
        <v>1098</v>
      </c>
      <c r="D191" s="54" t="s">
        <v>1228</v>
      </c>
      <c r="E191" s="54">
        <v>2018</v>
      </c>
      <c r="F191" s="54" t="s">
        <v>1389</v>
      </c>
      <c r="G191" s="54" t="s">
        <v>71</v>
      </c>
      <c r="H191" s="54">
        <v>77395</v>
      </c>
      <c r="I191" s="54">
        <v>0</v>
      </c>
      <c r="J191" s="54">
        <v>1000</v>
      </c>
      <c r="K191" s="54">
        <v>1000</v>
      </c>
      <c r="L191" s="54" t="s">
        <v>1099</v>
      </c>
      <c r="M191" s="54"/>
      <c r="N191" s="54" t="str">
        <v>01/01/1970 - 01/02/1970</v>
      </c>
      <c r="O191" s="54">
        <v>25569</v>
      </c>
      <c r="P191" s="54">
        <v>25570</v>
      </c>
      <c r="Q191" s="54" t="s">
        <v>1383</v>
      </c>
    </row>
    <row r="192" spans="1:17" s="53" customFormat="1" ht="13" customHeight="1" x14ac:dyDescent="0.35">
      <c r="A192" s="54" t="s">
        <v>452</v>
      </c>
      <c r="B192" s="54" t="s">
        <v>1390</v>
      </c>
      <c r="C192" s="54" t="s">
        <v>1098</v>
      </c>
      <c r="D192" s="54" t="s">
        <v>1228</v>
      </c>
      <c r="E192" s="54">
        <v>2018</v>
      </c>
      <c r="F192" s="54" t="s">
        <v>1391</v>
      </c>
      <c r="G192" s="54" t="s">
        <v>71</v>
      </c>
      <c r="H192" s="54">
        <v>76540</v>
      </c>
      <c r="I192" s="54">
        <v>0</v>
      </c>
      <c r="J192" s="54">
        <v>1000</v>
      </c>
      <c r="K192" s="54">
        <v>1000</v>
      </c>
      <c r="L192" s="54" t="s">
        <v>1099</v>
      </c>
      <c r="M192" s="54"/>
      <c r="N192" s="54" t="str">
        <v>01/01/1970 - 01/02/1970</v>
      </c>
      <c r="O192" s="54">
        <v>25569</v>
      </c>
      <c r="P192" s="54">
        <v>25570</v>
      </c>
      <c r="Q192" s="54" t="s">
        <v>1383</v>
      </c>
    </row>
    <row r="193" spans="1:17" s="53" customFormat="1" ht="13" customHeight="1" x14ac:dyDescent="0.35">
      <c r="A193" s="54" t="s">
        <v>452</v>
      </c>
      <c r="B193" s="54" t="s">
        <v>1392</v>
      </c>
      <c r="C193" s="54" t="s">
        <v>1098</v>
      </c>
      <c r="D193" s="54" t="s">
        <v>1228</v>
      </c>
      <c r="E193" s="54">
        <v>2018</v>
      </c>
      <c r="F193" s="54" t="s">
        <v>1393</v>
      </c>
      <c r="G193" s="54" t="s">
        <v>71</v>
      </c>
      <c r="H193" s="54">
        <v>45808</v>
      </c>
      <c r="I193" s="54">
        <v>0</v>
      </c>
      <c r="J193" s="54">
        <v>967</v>
      </c>
      <c r="K193" s="54">
        <v>1000</v>
      </c>
      <c r="L193" s="54" t="s">
        <v>1099</v>
      </c>
      <c r="M193" s="54"/>
      <c r="N193" s="54" t="str">
        <v>01/01/1970 - 01/03/1970</v>
      </c>
      <c r="O193" s="54">
        <v>25569</v>
      </c>
      <c r="P193" s="54">
        <v>25571</v>
      </c>
      <c r="Q193" s="54" t="s">
        <v>1383</v>
      </c>
    </row>
    <row r="194" spans="1:17" s="53" customFormat="1" ht="13" customHeight="1" x14ac:dyDescent="0.35">
      <c r="A194" s="54" t="s">
        <v>452</v>
      </c>
      <c r="B194" s="54" t="s">
        <v>1394</v>
      </c>
      <c r="C194" s="54" t="s">
        <v>1098</v>
      </c>
      <c r="D194" s="54" t="s">
        <v>1228</v>
      </c>
      <c r="E194" s="54">
        <v>2018</v>
      </c>
      <c r="F194" s="54" t="s">
        <v>1395</v>
      </c>
      <c r="G194" s="54" t="s">
        <v>71</v>
      </c>
      <c r="H194" s="54">
        <v>46465</v>
      </c>
      <c r="I194" s="54">
        <v>0</v>
      </c>
      <c r="J194" s="54">
        <v>978</v>
      </c>
      <c r="K194" s="54">
        <v>1000</v>
      </c>
      <c r="L194" s="54" t="s">
        <v>1099</v>
      </c>
      <c r="M194" s="54"/>
      <c r="N194" s="54" t="str">
        <v>01/01/1970 - 01/03/1970</v>
      </c>
      <c r="O194" s="54">
        <v>25569</v>
      </c>
      <c r="P194" s="54">
        <v>25571</v>
      </c>
      <c r="Q194" s="54" t="s">
        <v>1383</v>
      </c>
    </row>
    <row r="195" spans="1:17" s="53" customFormat="1" ht="13" customHeight="1" x14ac:dyDescent="0.35">
      <c r="A195" s="54" t="s">
        <v>452</v>
      </c>
      <c r="B195" s="54" t="s">
        <v>1396</v>
      </c>
      <c r="C195" s="54" t="s">
        <v>1098</v>
      </c>
      <c r="D195" s="54" t="s">
        <v>1228</v>
      </c>
      <c r="E195" s="54">
        <v>2018</v>
      </c>
      <c r="F195" s="54" t="s">
        <v>1397</v>
      </c>
      <c r="G195" s="54" t="s">
        <v>71</v>
      </c>
      <c r="H195" s="54">
        <v>107709</v>
      </c>
      <c r="I195" s="54">
        <v>0</v>
      </c>
      <c r="J195" s="54">
        <v>631</v>
      </c>
      <c r="K195" s="54">
        <v>1000</v>
      </c>
      <c r="L195" s="54" t="s">
        <v>1099</v>
      </c>
      <c r="M195" s="54"/>
      <c r="N195" s="54" t="str">
        <v>01/01/1970 - 01/11/1970</v>
      </c>
      <c r="O195" s="54">
        <v>25569</v>
      </c>
      <c r="P195" s="54">
        <v>25579</v>
      </c>
      <c r="Q195" s="54" t="s">
        <v>1383</v>
      </c>
    </row>
    <row r="196" spans="1:17" s="53" customFormat="1" ht="13" customHeight="1" x14ac:dyDescent="0.35">
      <c r="A196" s="54" t="s">
        <v>452</v>
      </c>
      <c r="B196" s="54" t="s">
        <v>1398</v>
      </c>
      <c r="C196" s="54" t="s">
        <v>1098</v>
      </c>
      <c r="D196" s="54" t="s">
        <v>1228</v>
      </c>
      <c r="E196" s="54">
        <v>2018</v>
      </c>
      <c r="F196" s="54" t="s">
        <v>1399</v>
      </c>
      <c r="G196" s="54" t="s">
        <v>71</v>
      </c>
      <c r="H196" s="54">
        <v>106373</v>
      </c>
      <c r="I196" s="54">
        <v>0</v>
      </c>
      <c r="J196" s="54">
        <v>737</v>
      </c>
      <c r="K196" s="54">
        <v>1000</v>
      </c>
      <c r="L196" s="54" t="s">
        <v>1099</v>
      </c>
      <c r="M196" s="54"/>
      <c r="N196" s="54" t="str">
        <v>01/01/1970 - 01/11/1970</v>
      </c>
      <c r="O196" s="54">
        <v>25569</v>
      </c>
      <c r="P196" s="54">
        <v>25579</v>
      </c>
      <c r="Q196" s="54" t="s">
        <v>1383</v>
      </c>
    </row>
    <row r="197" spans="1:17" s="53" customFormat="1" ht="13" customHeight="1" x14ac:dyDescent="0.35">
      <c r="A197" s="54" t="s">
        <v>452</v>
      </c>
      <c r="B197" s="54" t="s">
        <v>1400</v>
      </c>
      <c r="C197" s="54" t="s">
        <v>1098</v>
      </c>
      <c r="D197" s="54" t="s">
        <v>1228</v>
      </c>
      <c r="E197" s="54">
        <v>2018</v>
      </c>
      <c r="F197" s="54" t="s">
        <v>1401</v>
      </c>
      <c r="G197" s="54" t="s">
        <v>71</v>
      </c>
      <c r="H197" s="54">
        <v>104003</v>
      </c>
      <c r="I197" s="54">
        <v>0</v>
      </c>
      <c r="J197" s="54">
        <v>1000</v>
      </c>
      <c r="K197" s="54">
        <v>1000</v>
      </c>
      <c r="L197" s="54" t="s">
        <v>1099</v>
      </c>
      <c r="M197" s="54"/>
      <c r="N197" s="54" t="str">
        <v>01/01/1970 - 01/07/1970</v>
      </c>
      <c r="O197" s="54">
        <v>25569</v>
      </c>
      <c r="P197" s="54">
        <v>25575</v>
      </c>
      <c r="Q197" s="54" t="s">
        <v>1383</v>
      </c>
    </row>
    <row r="198" spans="1:17" s="53" customFormat="1" ht="13" customHeight="1" x14ac:dyDescent="0.35">
      <c r="A198" s="54" t="s">
        <v>452</v>
      </c>
      <c r="B198" s="54" t="s">
        <v>1402</v>
      </c>
      <c r="C198" s="54" t="s">
        <v>1098</v>
      </c>
      <c r="D198" s="54" t="s">
        <v>1228</v>
      </c>
      <c r="E198" s="54">
        <v>2018</v>
      </c>
      <c r="F198" s="54" t="s">
        <v>1403</v>
      </c>
      <c r="G198" s="54" t="s">
        <v>71</v>
      </c>
      <c r="H198" s="54">
        <v>104261</v>
      </c>
      <c r="I198" s="54">
        <v>0</v>
      </c>
      <c r="J198" s="54">
        <v>1000</v>
      </c>
      <c r="K198" s="54">
        <v>1000</v>
      </c>
      <c r="L198" s="54" t="s">
        <v>1099</v>
      </c>
      <c r="M198" s="54"/>
      <c r="N198" s="54" t="str">
        <v>01/01/1970 - 01/07/1970</v>
      </c>
      <c r="O198" s="54">
        <v>25569</v>
      </c>
      <c r="P198" s="54">
        <v>25575</v>
      </c>
      <c r="Q198" s="54" t="s">
        <v>1383</v>
      </c>
    </row>
    <row r="199" spans="1:17" s="53" customFormat="1" ht="13" customHeight="1" x14ac:dyDescent="0.35">
      <c r="A199" s="54" t="s">
        <v>452</v>
      </c>
      <c r="B199" s="54" t="s">
        <v>1404</v>
      </c>
      <c r="C199" s="54" t="s">
        <v>1098</v>
      </c>
      <c r="D199" s="54" t="s">
        <v>1228</v>
      </c>
      <c r="E199" s="54">
        <v>2018</v>
      </c>
      <c r="F199" s="54" t="s">
        <v>1405</v>
      </c>
      <c r="G199" s="54" t="s">
        <v>71</v>
      </c>
      <c r="H199" s="54">
        <v>90418</v>
      </c>
      <c r="I199" s="54">
        <v>0</v>
      </c>
      <c r="J199" s="54">
        <v>1000</v>
      </c>
      <c r="K199" s="54">
        <v>1000</v>
      </c>
      <c r="L199" s="54" t="s">
        <v>1099</v>
      </c>
      <c r="M199" s="54"/>
      <c r="N199" s="54" t="str">
        <v>01/01/1970 - 01/02/1970</v>
      </c>
      <c r="O199" s="54">
        <v>25569</v>
      </c>
      <c r="P199" s="54">
        <v>25570</v>
      </c>
      <c r="Q199" s="54" t="s">
        <v>1383</v>
      </c>
    </row>
    <row r="200" spans="1:17" s="53" customFormat="1" ht="13" customHeight="1" x14ac:dyDescent="0.35">
      <c r="A200" s="54" t="s">
        <v>452</v>
      </c>
      <c r="B200" s="54" t="s">
        <v>1406</v>
      </c>
      <c r="C200" s="54" t="s">
        <v>1098</v>
      </c>
      <c r="D200" s="54" t="s">
        <v>1228</v>
      </c>
      <c r="E200" s="54">
        <v>2018</v>
      </c>
      <c r="F200" s="54" t="s">
        <v>1407</v>
      </c>
      <c r="G200" s="54" t="s">
        <v>71</v>
      </c>
      <c r="H200" s="54">
        <v>89929</v>
      </c>
      <c r="I200" s="54">
        <v>0</v>
      </c>
      <c r="J200" s="54">
        <v>1000</v>
      </c>
      <c r="K200" s="54">
        <v>1000</v>
      </c>
      <c r="L200" s="54" t="s">
        <v>1099</v>
      </c>
      <c r="M200" s="54"/>
      <c r="N200" s="54" t="str">
        <v>01/01/1970 - 01/02/1970</v>
      </c>
      <c r="O200" s="54">
        <v>25569</v>
      </c>
      <c r="P200" s="54">
        <v>25570</v>
      </c>
      <c r="Q200" s="54" t="s">
        <v>1383</v>
      </c>
    </row>
    <row r="201" spans="1:17" s="53" customFormat="1" ht="13" customHeight="1" x14ac:dyDescent="0.35">
      <c r="A201" s="54" t="s">
        <v>452</v>
      </c>
      <c r="B201" s="54" t="s">
        <v>1408</v>
      </c>
      <c r="C201" s="54" t="s">
        <v>1098</v>
      </c>
      <c r="D201" s="54" t="s">
        <v>1228</v>
      </c>
      <c r="E201" s="54">
        <v>2018</v>
      </c>
      <c r="F201" s="54" t="s">
        <v>1409</v>
      </c>
      <c r="G201" s="54" t="s">
        <v>71</v>
      </c>
      <c r="H201" s="54">
        <v>20182</v>
      </c>
      <c r="I201" s="54">
        <v>0</v>
      </c>
      <c r="J201" s="54">
        <v>480</v>
      </c>
      <c r="K201" s="54">
        <v>1000</v>
      </c>
      <c r="L201" s="54" t="s">
        <v>1099</v>
      </c>
      <c r="M201" s="54"/>
      <c r="N201" s="54" t="str">
        <v>01/01/1970 - 01/02/1970</v>
      </c>
      <c r="O201" s="54">
        <v>25569</v>
      </c>
      <c r="P201" s="54">
        <v>25570</v>
      </c>
      <c r="Q201" s="54" t="s">
        <v>1383</v>
      </c>
    </row>
    <row r="202" spans="1:17" s="53" customFormat="1" ht="13" customHeight="1" x14ac:dyDescent="0.35">
      <c r="A202" s="54" t="s">
        <v>452</v>
      </c>
      <c r="B202" s="54" t="s">
        <v>1410</v>
      </c>
      <c r="C202" s="54" t="s">
        <v>1098</v>
      </c>
      <c r="D202" s="54" t="s">
        <v>1228</v>
      </c>
      <c r="E202" s="54">
        <v>2018</v>
      </c>
      <c r="F202" s="54" t="s">
        <v>1411</v>
      </c>
      <c r="G202" s="54" t="s">
        <v>71</v>
      </c>
      <c r="H202" s="54">
        <v>19876</v>
      </c>
      <c r="I202" s="54">
        <v>0</v>
      </c>
      <c r="J202" s="54">
        <v>534</v>
      </c>
      <c r="K202" s="54">
        <v>1000</v>
      </c>
      <c r="L202" s="54" t="s">
        <v>1099</v>
      </c>
      <c r="M202" s="54"/>
      <c r="N202" s="54" t="str">
        <v>01/01/1970 - 01/02/1970</v>
      </c>
      <c r="O202" s="54">
        <v>25569</v>
      </c>
      <c r="P202" s="54">
        <v>25570</v>
      </c>
      <c r="Q202" s="54" t="s">
        <v>1383</v>
      </c>
    </row>
    <row r="203" spans="1:17" s="53" customFormat="1" ht="13" customHeight="1" x14ac:dyDescent="0.35">
      <c r="A203" s="54" t="s">
        <v>452</v>
      </c>
      <c r="B203" s="54" t="s">
        <v>1412</v>
      </c>
      <c r="C203" s="54" t="s">
        <v>1098</v>
      </c>
      <c r="D203" s="54" t="s">
        <v>1228</v>
      </c>
      <c r="E203" s="54">
        <v>2018</v>
      </c>
      <c r="F203" s="54" t="s">
        <v>1413</v>
      </c>
      <c r="G203" s="54" t="s">
        <v>71</v>
      </c>
      <c r="H203" s="54">
        <v>22427</v>
      </c>
      <c r="I203" s="54">
        <v>0</v>
      </c>
      <c r="J203" s="54">
        <v>572</v>
      </c>
      <c r="K203" s="54">
        <v>1000</v>
      </c>
      <c r="L203" s="54" t="s">
        <v>1099</v>
      </c>
      <c r="M203" s="54"/>
      <c r="N203" s="54" t="str">
        <v>01/01/1970 - 01/02/1970</v>
      </c>
      <c r="O203" s="54">
        <v>25569</v>
      </c>
      <c r="P203" s="54">
        <v>25570</v>
      </c>
      <c r="Q203" s="54" t="s">
        <v>1383</v>
      </c>
    </row>
    <row r="204" spans="1:17" s="53" customFormat="1" ht="13" customHeight="1" x14ac:dyDescent="0.35">
      <c r="A204" s="54" t="s">
        <v>452</v>
      </c>
      <c r="B204" s="54" t="s">
        <v>1414</v>
      </c>
      <c r="C204" s="54" t="s">
        <v>1098</v>
      </c>
      <c r="D204" s="54" t="s">
        <v>1228</v>
      </c>
      <c r="E204" s="54">
        <v>2018</v>
      </c>
      <c r="F204" s="54" t="s">
        <v>1415</v>
      </c>
      <c r="G204" s="54" t="s">
        <v>71</v>
      </c>
      <c r="H204" s="54">
        <v>21833</v>
      </c>
      <c r="I204" s="54">
        <v>0</v>
      </c>
      <c r="J204" s="54">
        <v>660</v>
      </c>
      <c r="K204" s="54">
        <v>1000</v>
      </c>
      <c r="L204" s="54" t="s">
        <v>1099</v>
      </c>
      <c r="M204" s="54"/>
      <c r="N204" s="54" t="str">
        <v>01/01/1970 - 01/02/1970</v>
      </c>
      <c r="O204" s="54">
        <v>25569</v>
      </c>
      <c r="P204" s="54">
        <v>25570</v>
      </c>
      <c r="Q204" s="54" t="s">
        <v>1383</v>
      </c>
    </row>
    <row r="205" spans="1:17" s="53" customFormat="1" ht="13" customHeight="1" x14ac:dyDescent="0.35">
      <c r="A205" s="54" t="s">
        <v>452</v>
      </c>
      <c r="B205" s="54" t="s">
        <v>1416</v>
      </c>
      <c r="C205" s="54" t="s">
        <v>1098</v>
      </c>
      <c r="D205" s="54" t="s">
        <v>1228</v>
      </c>
      <c r="E205" s="54">
        <v>2018</v>
      </c>
      <c r="F205" s="54" t="s">
        <v>1417</v>
      </c>
      <c r="G205" s="54" t="s">
        <v>71</v>
      </c>
      <c r="H205" s="54">
        <v>100879</v>
      </c>
      <c r="I205" s="54">
        <v>0</v>
      </c>
      <c r="J205" s="54">
        <v>1000</v>
      </c>
      <c r="K205" s="54">
        <v>1000</v>
      </c>
      <c r="L205" s="54" t="s">
        <v>1099</v>
      </c>
      <c r="M205" s="54"/>
      <c r="N205" s="54" t="str">
        <v>01/01/1970 - 01/03/1970</v>
      </c>
      <c r="O205" s="54">
        <v>25569</v>
      </c>
      <c r="P205" s="54">
        <v>25571</v>
      </c>
      <c r="Q205" s="54" t="s">
        <v>1383</v>
      </c>
    </row>
    <row r="206" spans="1:17" s="53" customFormat="1" ht="13" customHeight="1" x14ac:dyDescent="0.35">
      <c r="A206" s="54" t="s">
        <v>452</v>
      </c>
      <c r="B206" s="54" t="s">
        <v>1418</v>
      </c>
      <c r="C206" s="54" t="s">
        <v>1098</v>
      </c>
      <c r="D206" s="54" t="s">
        <v>1228</v>
      </c>
      <c r="E206" s="54">
        <v>2018</v>
      </c>
      <c r="F206" s="54" t="s">
        <v>1419</v>
      </c>
      <c r="G206" s="54" t="s">
        <v>71</v>
      </c>
      <c r="H206" s="54">
        <v>100904</v>
      </c>
      <c r="I206" s="54">
        <v>0</v>
      </c>
      <c r="J206" s="54">
        <v>1000</v>
      </c>
      <c r="K206" s="54">
        <v>1000</v>
      </c>
      <c r="L206" s="54" t="s">
        <v>1099</v>
      </c>
      <c r="M206" s="54"/>
      <c r="N206" s="54" t="str">
        <v>01/01/1970 - 01/03/1970</v>
      </c>
      <c r="O206" s="54">
        <v>25569</v>
      </c>
      <c r="P206" s="54">
        <v>25571</v>
      </c>
      <c r="Q206" s="54" t="s">
        <v>1383</v>
      </c>
    </row>
    <row r="207" spans="1:17" s="53" customFormat="1" ht="13" customHeight="1" x14ac:dyDescent="0.35">
      <c r="A207" s="54" t="s">
        <v>452</v>
      </c>
      <c r="B207" s="54" t="s">
        <v>1420</v>
      </c>
      <c r="C207" s="54" t="s">
        <v>1098</v>
      </c>
      <c r="D207" s="54" t="s">
        <v>1228</v>
      </c>
      <c r="E207" s="54">
        <v>2018</v>
      </c>
      <c r="F207" s="54" t="s">
        <v>1421</v>
      </c>
      <c r="G207" s="54" t="s">
        <v>71</v>
      </c>
      <c r="H207" s="54">
        <v>102319</v>
      </c>
      <c r="I207" s="54">
        <v>0</v>
      </c>
      <c r="J207" s="54">
        <v>570</v>
      </c>
      <c r="K207" s="54">
        <v>1000</v>
      </c>
      <c r="L207" s="54" t="s">
        <v>1099</v>
      </c>
      <c r="M207" s="54"/>
      <c r="N207" s="54" t="str">
        <v>01/01/1970 - 01/05/1970</v>
      </c>
      <c r="O207" s="54">
        <v>25569</v>
      </c>
      <c r="P207" s="54">
        <v>25573</v>
      </c>
      <c r="Q207" s="54" t="s">
        <v>1383</v>
      </c>
    </row>
    <row r="208" spans="1:17" s="53" customFormat="1" ht="13" customHeight="1" x14ac:dyDescent="0.35">
      <c r="A208" s="54" t="s">
        <v>452</v>
      </c>
      <c r="B208" s="54" t="s">
        <v>1422</v>
      </c>
      <c r="C208" s="54" t="s">
        <v>1098</v>
      </c>
      <c r="D208" s="54" t="s">
        <v>1228</v>
      </c>
      <c r="E208" s="54">
        <v>2018</v>
      </c>
      <c r="F208" s="54" t="s">
        <v>1423</v>
      </c>
      <c r="G208" s="54" t="s">
        <v>71</v>
      </c>
      <c r="H208" s="54">
        <v>105814</v>
      </c>
      <c r="I208" s="54">
        <v>0</v>
      </c>
      <c r="J208" s="54">
        <v>708</v>
      </c>
      <c r="K208" s="54">
        <v>1000</v>
      </c>
      <c r="L208" s="54" t="s">
        <v>1099</v>
      </c>
      <c r="M208" s="54"/>
      <c r="N208" s="54" t="str">
        <v>01/01/1970 - 01/05/1970</v>
      </c>
      <c r="O208" s="54">
        <v>25569</v>
      </c>
      <c r="P208" s="54">
        <v>25573</v>
      </c>
      <c r="Q208" s="54" t="s">
        <v>1383</v>
      </c>
    </row>
    <row r="209" spans="1:17" s="53" customFormat="1" ht="13" customHeight="1" x14ac:dyDescent="0.35">
      <c r="A209" s="54" t="s">
        <v>452</v>
      </c>
      <c r="B209" s="54" t="s">
        <v>495</v>
      </c>
      <c r="C209" s="54" t="s">
        <v>1098</v>
      </c>
      <c r="D209" s="54" t="s">
        <v>1228</v>
      </c>
      <c r="E209" s="54">
        <v>2018</v>
      </c>
      <c r="F209" s="54" t="s">
        <v>496</v>
      </c>
      <c r="G209" s="54" t="s">
        <v>71</v>
      </c>
      <c r="H209" s="54">
        <v>95441</v>
      </c>
      <c r="I209" s="54">
        <v>0</v>
      </c>
      <c r="J209" s="54">
        <v>1000</v>
      </c>
      <c r="K209" s="54">
        <v>1000</v>
      </c>
      <c r="L209" s="54" t="s">
        <v>1099</v>
      </c>
      <c r="M209" s="54"/>
      <c r="N209" s="54" t="str">
        <v>01/01/1970 - 01/03/1970</v>
      </c>
      <c r="O209" s="54">
        <v>25569</v>
      </c>
      <c r="P209" s="54">
        <v>25571</v>
      </c>
      <c r="Q209" s="54" t="s">
        <v>1383</v>
      </c>
    </row>
    <row r="210" spans="1:17" s="53" customFormat="1" ht="13" customHeight="1" x14ac:dyDescent="0.35">
      <c r="A210" s="54" t="s">
        <v>452</v>
      </c>
      <c r="B210" s="54" t="s">
        <v>508</v>
      </c>
      <c r="C210" s="54" t="s">
        <v>1098</v>
      </c>
      <c r="D210" s="54" t="s">
        <v>1228</v>
      </c>
      <c r="E210" s="54">
        <v>2018</v>
      </c>
      <c r="F210" s="54" t="s">
        <v>509</v>
      </c>
      <c r="G210" s="54" t="s">
        <v>71</v>
      </c>
      <c r="H210" s="54">
        <v>94366</v>
      </c>
      <c r="I210" s="54">
        <v>0</v>
      </c>
      <c r="J210" s="54">
        <v>1000</v>
      </c>
      <c r="K210" s="54">
        <v>1000</v>
      </c>
      <c r="L210" s="54" t="s">
        <v>1099</v>
      </c>
      <c r="M210" s="54"/>
      <c r="N210" s="54" t="str">
        <v>01/01/1970 - 01/03/1970</v>
      </c>
      <c r="O210" s="54">
        <v>25569</v>
      </c>
      <c r="P210" s="54">
        <v>25571</v>
      </c>
      <c r="Q210" s="54" t="s">
        <v>1383</v>
      </c>
    </row>
    <row r="211" spans="1:17" s="53" customFormat="1" ht="13" customHeight="1" x14ac:dyDescent="0.35">
      <c r="A211" s="54" t="s">
        <v>452</v>
      </c>
      <c r="B211" s="54" t="s">
        <v>1424</v>
      </c>
      <c r="C211" s="54" t="s">
        <v>1098</v>
      </c>
      <c r="D211" s="54" t="s">
        <v>1228</v>
      </c>
      <c r="E211" s="54">
        <v>2018</v>
      </c>
      <c r="F211" s="54" t="s">
        <v>1425</v>
      </c>
      <c r="G211" s="54" t="s">
        <v>71</v>
      </c>
      <c r="H211" s="54">
        <v>59515</v>
      </c>
      <c r="I211" s="54">
        <v>0</v>
      </c>
      <c r="J211" s="54">
        <v>1000</v>
      </c>
      <c r="K211" s="54">
        <v>1000</v>
      </c>
      <c r="L211" s="54" t="s">
        <v>1099</v>
      </c>
      <c r="M211" s="54"/>
      <c r="N211" s="54" t="str">
        <v>01/01/1970 - 01/04/1970</v>
      </c>
      <c r="O211" s="54">
        <v>25569</v>
      </c>
      <c r="P211" s="54">
        <v>25572</v>
      </c>
      <c r="Q211" s="54" t="s">
        <v>1383</v>
      </c>
    </row>
    <row r="212" spans="1:17" s="53" customFormat="1" ht="13" customHeight="1" x14ac:dyDescent="0.35">
      <c r="A212" s="54" t="s">
        <v>452</v>
      </c>
      <c r="B212" s="54" t="s">
        <v>1426</v>
      </c>
      <c r="C212" s="54" t="s">
        <v>1098</v>
      </c>
      <c r="D212" s="54" t="s">
        <v>1228</v>
      </c>
      <c r="E212" s="54">
        <v>2018</v>
      </c>
      <c r="F212" s="54" t="s">
        <v>1427</v>
      </c>
      <c r="G212" s="54" t="s">
        <v>71</v>
      </c>
      <c r="H212" s="54">
        <v>59535</v>
      </c>
      <c r="I212" s="54">
        <v>0</v>
      </c>
      <c r="J212" s="54">
        <v>1000</v>
      </c>
      <c r="K212" s="54">
        <v>1000</v>
      </c>
      <c r="L212" s="54" t="s">
        <v>1099</v>
      </c>
      <c r="M212" s="54"/>
      <c r="N212" s="54" t="str">
        <v>01/01/1970 - 01/04/1970</v>
      </c>
      <c r="O212" s="54">
        <v>25569</v>
      </c>
      <c r="P212" s="54">
        <v>25572</v>
      </c>
      <c r="Q212" s="54" t="s">
        <v>1383</v>
      </c>
    </row>
    <row r="213" spans="1:17" s="53" customFormat="1" ht="13" customHeight="1" x14ac:dyDescent="0.35">
      <c r="A213" s="54" t="s">
        <v>452</v>
      </c>
      <c r="B213" s="54" t="s">
        <v>1428</v>
      </c>
      <c r="C213" s="54" t="s">
        <v>1098</v>
      </c>
      <c r="D213" s="54" t="s">
        <v>1228</v>
      </c>
      <c r="E213" s="54">
        <v>2018</v>
      </c>
      <c r="F213" s="54" t="s">
        <v>1429</v>
      </c>
      <c r="G213" s="54" t="s">
        <v>71</v>
      </c>
      <c r="H213" s="54">
        <v>34548</v>
      </c>
      <c r="I213" s="54">
        <v>0</v>
      </c>
      <c r="J213" s="54">
        <v>621</v>
      </c>
      <c r="K213" s="54">
        <v>1000</v>
      </c>
      <c r="L213" s="54" t="s">
        <v>1099</v>
      </c>
      <c r="M213" s="54"/>
      <c r="N213" s="54" t="str">
        <v>01/01/1970 - 01/03/1970</v>
      </c>
      <c r="O213" s="54">
        <v>25569</v>
      </c>
      <c r="P213" s="54">
        <v>25571</v>
      </c>
      <c r="Q213" s="54" t="s">
        <v>1383</v>
      </c>
    </row>
    <row r="214" spans="1:17" s="53" customFormat="1" ht="13" customHeight="1" x14ac:dyDescent="0.35">
      <c r="A214" s="54" t="s">
        <v>452</v>
      </c>
      <c r="B214" s="54" t="s">
        <v>1430</v>
      </c>
      <c r="C214" s="54" t="s">
        <v>1098</v>
      </c>
      <c r="D214" s="54" t="s">
        <v>1228</v>
      </c>
      <c r="E214" s="54">
        <v>2018</v>
      </c>
      <c r="F214" s="54" t="s">
        <v>1431</v>
      </c>
      <c r="G214" s="54" t="s">
        <v>71</v>
      </c>
      <c r="H214" s="54">
        <v>35173</v>
      </c>
      <c r="I214" s="54">
        <v>0</v>
      </c>
      <c r="J214" s="54">
        <v>735</v>
      </c>
      <c r="K214" s="54">
        <v>1000</v>
      </c>
      <c r="L214" s="54" t="s">
        <v>1099</v>
      </c>
      <c r="M214" s="54"/>
      <c r="N214" s="54" t="str">
        <v>01/01/1970 - 01/04/1970</v>
      </c>
      <c r="O214" s="54">
        <v>25569</v>
      </c>
      <c r="P214" s="54">
        <v>25572</v>
      </c>
      <c r="Q214" s="54" t="s">
        <v>1383</v>
      </c>
    </row>
    <row r="215" spans="1:17" s="53" customFormat="1" ht="13" customHeight="1" x14ac:dyDescent="0.35">
      <c r="A215" s="54" t="s">
        <v>452</v>
      </c>
      <c r="B215" s="54" t="s">
        <v>1432</v>
      </c>
      <c r="C215" s="54" t="s">
        <v>1098</v>
      </c>
      <c r="D215" s="54" t="s">
        <v>1228</v>
      </c>
      <c r="E215" s="54">
        <v>2018</v>
      </c>
      <c r="F215" s="54" t="s">
        <v>1433</v>
      </c>
      <c r="G215" s="54" t="s">
        <v>71</v>
      </c>
      <c r="H215" s="54">
        <v>106478</v>
      </c>
      <c r="I215" s="54">
        <v>0</v>
      </c>
      <c r="J215" s="54">
        <v>589</v>
      </c>
      <c r="K215" s="54">
        <v>1000</v>
      </c>
      <c r="L215" s="54" t="s">
        <v>1099</v>
      </c>
      <c r="M215" s="54"/>
      <c r="N215" s="54" t="str">
        <v>01/01/1970 - 01/04/1970</v>
      </c>
      <c r="O215" s="54">
        <v>25569</v>
      </c>
      <c r="P215" s="54">
        <v>25572</v>
      </c>
      <c r="Q215" s="54" t="s">
        <v>1383</v>
      </c>
    </row>
    <row r="216" spans="1:17" s="53" customFormat="1" ht="13" customHeight="1" x14ac:dyDescent="0.35">
      <c r="A216" s="54" t="s">
        <v>452</v>
      </c>
      <c r="B216" s="54" t="s">
        <v>1434</v>
      </c>
      <c r="C216" s="54" t="s">
        <v>1098</v>
      </c>
      <c r="D216" s="54" t="s">
        <v>1228</v>
      </c>
      <c r="E216" s="54">
        <v>2018</v>
      </c>
      <c r="F216" s="54" t="s">
        <v>1435</v>
      </c>
      <c r="G216" s="54" t="s">
        <v>71</v>
      </c>
      <c r="H216" s="54">
        <v>77002</v>
      </c>
      <c r="I216" s="54">
        <v>0</v>
      </c>
      <c r="J216" s="54">
        <v>1000</v>
      </c>
      <c r="K216" s="54">
        <v>1000</v>
      </c>
      <c r="L216" s="54" t="s">
        <v>1099</v>
      </c>
      <c r="M216" s="54"/>
      <c r="N216" s="54" t="str">
        <v>01/01/1970 - 01/02/1970</v>
      </c>
      <c r="O216" s="54">
        <v>25569</v>
      </c>
      <c r="P216" s="54">
        <v>25570</v>
      </c>
      <c r="Q216" s="54" t="s">
        <v>1383</v>
      </c>
    </row>
    <row r="217" spans="1:17" s="53" customFormat="1" ht="13" customHeight="1" x14ac:dyDescent="0.35">
      <c r="A217" s="54" t="s">
        <v>452</v>
      </c>
      <c r="B217" s="54" t="s">
        <v>518</v>
      </c>
      <c r="C217" s="54" t="s">
        <v>1098</v>
      </c>
      <c r="D217" s="54" t="s">
        <v>1228</v>
      </c>
      <c r="E217" s="54">
        <v>2018</v>
      </c>
      <c r="F217" s="54" t="s">
        <v>519</v>
      </c>
      <c r="G217" s="54" t="s">
        <v>71</v>
      </c>
      <c r="H217" s="54">
        <v>94709</v>
      </c>
      <c r="I217" s="54">
        <v>0</v>
      </c>
      <c r="J217" s="54">
        <v>1000</v>
      </c>
      <c r="K217" s="54">
        <v>1000</v>
      </c>
      <c r="L217" s="54" t="s">
        <v>1099</v>
      </c>
      <c r="M217" s="54"/>
      <c r="N217" s="54" t="str">
        <v>01/01/1970 - 01/03/1970</v>
      </c>
      <c r="O217" s="54">
        <v>25569</v>
      </c>
      <c r="P217" s="54">
        <v>25571</v>
      </c>
      <c r="Q217" s="54" t="s">
        <v>1383</v>
      </c>
    </row>
    <row r="218" spans="1:17" s="53" customFormat="1" ht="13" customHeight="1" x14ac:dyDescent="0.35">
      <c r="A218" s="54" t="s">
        <v>452</v>
      </c>
      <c r="B218" s="54" t="s">
        <v>1436</v>
      </c>
      <c r="C218" s="54" t="s">
        <v>1098</v>
      </c>
      <c r="D218" s="54" t="s">
        <v>1228</v>
      </c>
      <c r="E218" s="54">
        <v>2018</v>
      </c>
      <c r="F218" s="54" t="s">
        <v>1437</v>
      </c>
      <c r="G218" s="54" t="s">
        <v>71</v>
      </c>
      <c r="H218" s="54">
        <v>90559</v>
      </c>
      <c r="I218" s="54">
        <v>0</v>
      </c>
      <c r="J218" s="54">
        <v>1000</v>
      </c>
      <c r="K218" s="54">
        <v>1000</v>
      </c>
      <c r="L218" s="54" t="s">
        <v>1099</v>
      </c>
      <c r="M218" s="54"/>
      <c r="N218" s="54" t="str">
        <v>01/01/1970 - 01/02/1970</v>
      </c>
      <c r="O218" s="54">
        <v>25569</v>
      </c>
      <c r="P218" s="54">
        <v>25570</v>
      </c>
      <c r="Q218" s="54" t="s">
        <v>1383</v>
      </c>
    </row>
    <row r="219" spans="1:17" s="53" customFormat="1" ht="13" customHeight="1" x14ac:dyDescent="0.35">
      <c r="A219" s="54" t="s">
        <v>452</v>
      </c>
      <c r="B219" s="54" t="s">
        <v>526</v>
      </c>
      <c r="C219" s="54" t="s">
        <v>1098</v>
      </c>
      <c r="D219" s="54" t="s">
        <v>1228</v>
      </c>
      <c r="E219" s="54">
        <v>2018</v>
      </c>
      <c r="F219" s="54" t="s">
        <v>527</v>
      </c>
      <c r="G219" s="54" t="s">
        <v>71</v>
      </c>
      <c r="H219" s="54">
        <v>73989</v>
      </c>
      <c r="I219" s="54">
        <v>0</v>
      </c>
      <c r="J219" s="54">
        <v>965</v>
      </c>
      <c r="K219" s="54">
        <v>1000</v>
      </c>
      <c r="L219" s="54" t="s">
        <v>1099</v>
      </c>
      <c r="M219" s="54"/>
      <c r="N219" s="54" t="str">
        <v>01/01/1970 - 01/05/1970</v>
      </c>
      <c r="O219" s="54">
        <v>25569</v>
      </c>
      <c r="P219" s="54">
        <v>25573</v>
      </c>
      <c r="Q219" s="54" t="s">
        <v>1383</v>
      </c>
    </row>
    <row r="220" spans="1:17" s="53" customFormat="1" ht="13" customHeight="1" x14ac:dyDescent="0.35">
      <c r="A220" s="54" t="s">
        <v>452</v>
      </c>
      <c r="B220" s="54" t="s">
        <v>1438</v>
      </c>
      <c r="C220" s="54" t="s">
        <v>1098</v>
      </c>
      <c r="D220" s="54" t="s">
        <v>1228</v>
      </c>
      <c r="E220" s="54">
        <v>2018</v>
      </c>
      <c r="F220" s="54" t="s">
        <v>1439</v>
      </c>
      <c r="G220" s="54" t="s">
        <v>71</v>
      </c>
      <c r="H220" s="54">
        <v>22533</v>
      </c>
      <c r="I220" s="54">
        <v>0</v>
      </c>
      <c r="J220" s="54">
        <v>581</v>
      </c>
      <c r="K220" s="54">
        <v>1000</v>
      </c>
      <c r="L220" s="54" t="s">
        <v>1099</v>
      </c>
      <c r="M220" s="54"/>
      <c r="N220" s="54" t="str">
        <v>01/01/1970 - 01/02/1970</v>
      </c>
      <c r="O220" s="54">
        <v>25569</v>
      </c>
      <c r="P220" s="54">
        <v>25570</v>
      </c>
      <c r="Q220" s="54" t="s">
        <v>1383</v>
      </c>
    </row>
    <row r="221" spans="1:17" s="53" customFormat="1" ht="13" customHeight="1" x14ac:dyDescent="0.35">
      <c r="A221" s="54" t="s">
        <v>452</v>
      </c>
      <c r="B221" s="54" t="s">
        <v>1440</v>
      </c>
      <c r="C221" s="54" t="s">
        <v>1098</v>
      </c>
      <c r="D221" s="54" t="s">
        <v>1228</v>
      </c>
      <c r="E221" s="54">
        <v>2018</v>
      </c>
      <c r="F221" s="54" t="s">
        <v>1441</v>
      </c>
      <c r="G221" s="54" t="s">
        <v>71</v>
      </c>
      <c r="H221" s="54">
        <v>35283</v>
      </c>
      <c r="I221" s="54">
        <v>0</v>
      </c>
      <c r="J221" s="54">
        <v>633</v>
      </c>
      <c r="K221" s="54">
        <v>1000</v>
      </c>
      <c r="L221" s="54" t="s">
        <v>1099</v>
      </c>
      <c r="M221" s="54"/>
      <c r="N221" s="54" t="str">
        <v>01/01/1970 - 01/03/1970</v>
      </c>
      <c r="O221" s="54">
        <v>25569</v>
      </c>
      <c r="P221" s="54">
        <v>25571</v>
      </c>
      <c r="Q221" s="54" t="s">
        <v>1383</v>
      </c>
    </row>
    <row r="222" spans="1:17" s="53" customFormat="1" ht="13" customHeight="1" x14ac:dyDescent="0.35">
      <c r="A222" s="54" t="s">
        <v>452</v>
      </c>
      <c r="B222" s="54" t="s">
        <v>1442</v>
      </c>
      <c r="C222" s="54" t="s">
        <v>1098</v>
      </c>
      <c r="D222" s="54" t="s">
        <v>1228</v>
      </c>
      <c r="E222" s="54">
        <v>2018</v>
      </c>
      <c r="F222" s="54" t="s">
        <v>1443</v>
      </c>
      <c r="G222" s="54" t="s">
        <v>71</v>
      </c>
      <c r="H222" s="54">
        <v>59816</v>
      </c>
      <c r="I222" s="54">
        <v>0</v>
      </c>
      <c r="J222" s="54">
        <v>1000</v>
      </c>
      <c r="K222" s="54">
        <v>1000</v>
      </c>
      <c r="L222" s="54" t="s">
        <v>1099</v>
      </c>
      <c r="M222" s="54"/>
      <c r="N222" s="54" t="str">
        <v>01/01/1970 - 01/02/1970</v>
      </c>
      <c r="O222" s="54">
        <v>25569</v>
      </c>
      <c r="P222" s="54">
        <v>25570</v>
      </c>
      <c r="Q222" s="54" t="s">
        <v>1383</v>
      </c>
    </row>
    <row r="223" spans="1:17" s="53" customFormat="1" ht="13" customHeight="1" x14ac:dyDescent="0.35">
      <c r="A223" s="54" t="s">
        <v>452</v>
      </c>
      <c r="B223" s="54" t="s">
        <v>1444</v>
      </c>
      <c r="C223" s="54" t="s">
        <v>1098</v>
      </c>
      <c r="D223" s="54" t="s">
        <v>1228</v>
      </c>
      <c r="E223" s="54">
        <v>2018</v>
      </c>
      <c r="F223" s="54" t="s">
        <v>1445</v>
      </c>
      <c r="G223" s="54" t="s">
        <v>71</v>
      </c>
      <c r="H223" s="54">
        <v>47512</v>
      </c>
      <c r="I223" s="54">
        <v>0</v>
      </c>
      <c r="J223" s="54">
        <v>973</v>
      </c>
      <c r="K223" s="54">
        <v>1000</v>
      </c>
      <c r="L223" s="54" t="s">
        <v>1099</v>
      </c>
      <c r="M223" s="54"/>
      <c r="N223" s="54" t="str">
        <v>01/01/1970 - 01/03/1970</v>
      </c>
      <c r="O223" s="54">
        <v>25569</v>
      </c>
      <c r="P223" s="54">
        <v>25571</v>
      </c>
      <c r="Q223" s="54" t="s">
        <v>1383</v>
      </c>
    </row>
    <row r="224" spans="1:17" s="53" customFormat="1" ht="13" customHeight="1" x14ac:dyDescent="0.35">
      <c r="A224" s="54" t="s">
        <v>452</v>
      </c>
      <c r="B224" s="54" t="s">
        <v>1446</v>
      </c>
      <c r="C224" s="54" t="s">
        <v>1098</v>
      </c>
      <c r="D224" s="54" t="s">
        <v>1228</v>
      </c>
      <c r="E224" s="54">
        <v>2018</v>
      </c>
      <c r="F224" s="54" t="s">
        <v>1447</v>
      </c>
      <c r="G224" s="54" t="s">
        <v>71</v>
      </c>
      <c r="H224" s="54">
        <v>103983</v>
      </c>
      <c r="I224" s="54">
        <v>0</v>
      </c>
      <c r="J224" s="54">
        <v>1000</v>
      </c>
      <c r="K224" s="54">
        <v>1000</v>
      </c>
      <c r="L224" s="54" t="s">
        <v>1099</v>
      </c>
      <c r="M224" s="54"/>
      <c r="N224" s="54" t="str">
        <v>01/01/1970 - 01/07/1970</v>
      </c>
      <c r="O224" s="54">
        <v>25569</v>
      </c>
      <c r="P224" s="54">
        <v>25575</v>
      </c>
      <c r="Q224" s="54" t="s">
        <v>1383</v>
      </c>
    </row>
    <row r="225" spans="1:17" s="53" customFormat="1" ht="13" customHeight="1" x14ac:dyDescent="0.35">
      <c r="A225" s="54" t="s">
        <v>452</v>
      </c>
      <c r="B225" s="54" t="s">
        <v>1448</v>
      </c>
      <c r="C225" s="54" t="s">
        <v>1098</v>
      </c>
      <c r="D225" s="54" t="s">
        <v>1228</v>
      </c>
      <c r="E225" s="54">
        <v>2018</v>
      </c>
      <c r="F225" s="54" t="s">
        <v>1449</v>
      </c>
      <c r="G225" s="54" t="s">
        <v>71</v>
      </c>
      <c r="H225" s="54">
        <v>59472</v>
      </c>
      <c r="I225" s="54">
        <v>0</v>
      </c>
      <c r="J225" s="54">
        <v>1000</v>
      </c>
      <c r="K225" s="54">
        <v>1000</v>
      </c>
      <c r="L225" s="54" t="s">
        <v>1099</v>
      </c>
      <c r="M225" s="54"/>
      <c r="N225" s="54" t="str">
        <v>01/01/1970 - 01/03/1970</v>
      </c>
      <c r="O225" s="54">
        <v>25569</v>
      </c>
      <c r="P225" s="54">
        <v>25571</v>
      </c>
      <c r="Q225" s="54" t="s">
        <v>1383</v>
      </c>
    </row>
    <row r="226" spans="1:17" s="53" customFormat="1" ht="13" customHeight="1" x14ac:dyDescent="0.35">
      <c r="A226" s="54" t="s">
        <v>452</v>
      </c>
      <c r="B226" s="54" t="s">
        <v>1450</v>
      </c>
      <c r="C226" s="54" t="s">
        <v>1098</v>
      </c>
      <c r="D226" s="54" t="s">
        <v>1228</v>
      </c>
      <c r="E226" s="54">
        <v>2018</v>
      </c>
      <c r="F226" s="54" t="s">
        <v>1451</v>
      </c>
      <c r="G226" s="54" t="s">
        <v>71</v>
      </c>
      <c r="H226" s="54">
        <v>19640</v>
      </c>
      <c r="I226" s="54">
        <v>0</v>
      </c>
      <c r="J226" s="54">
        <v>465</v>
      </c>
      <c r="K226" s="54">
        <v>1000</v>
      </c>
      <c r="L226" s="54" t="s">
        <v>1099</v>
      </c>
      <c r="M226" s="54"/>
      <c r="N226" s="54" t="str">
        <v>01/01/1970 - 01/02/1970</v>
      </c>
      <c r="O226" s="54">
        <v>25569</v>
      </c>
      <c r="P226" s="54">
        <v>25570</v>
      </c>
      <c r="Q226" s="54" t="s">
        <v>1383</v>
      </c>
    </row>
    <row r="227" spans="1:17" s="53" customFormat="1" ht="13" customHeight="1" x14ac:dyDescent="0.35">
      <c r="A227" s="54" t="s">
        <v>452</v>
      </c>
      <c r="B227" s="54" t="s">
        <v>1452</v>
      </c>
      <c r="C227" s="54" t="s">
        <v>1098</v>
      </c>
      <c r="D227" s="54" t="s">
        <v>1228</v>
      </c>
      <c r="E227" s="54">
        <v>2018</v>
      </c>
      <c r="F227" s="54" t="s">
        <v>1453</v>
      </c>
      <c r="G227" s="54" t="s">
        <v>71</v>
      </c>
      <c r="H227" s="54">
        <v>110911</v>
      </c>
      <c r="I227" s="54">
        <v>0</v>
      </c>
      <c r="J227" s="54">
        <v>632</v>
      </c>
      <c r="K227" s="54">
        <v>1000</v>
      </c>
      <c r="L227" s="54" t="s">
        <v>1099</v>
      </c>
      <c r="M227" s="54"/>
      <c r="N227" s="54" t="str">
        <v>01/01/1970 - 01/10/1970</v>
      </c>
      <c r="O227" s="54">
        <v>25569</v>
      </c>
      <c r="P227" s="54">
        <v>25578</v>
      </c>
      <c r="Q227" s="54" t="s">
        <v>1383</v>
      </c>
    </row>
    <row r="228" spans="1:17" s="53" customFormat="1" ht="13" customHeight="1" x14ac:dyDescent="0.35">
      <c r="A228" s="54" t="s">
        <v>452</v>
      </c>
      <c r="B228" s="54" t="s">
        <v>1454</v>
      </c>
      <c r="C228" s="54" t="s">
        <v>1098</v>
      </c>
      <c r="D228" s="54" t="s">
        <v>1228</v>
      </c>
      <c r="E228" s="54">
        <v>2018</v>
      </c>
      <c r="F228" s="54" t="s">
        <v>1455</v>
      </c>
      <c r="G228" s="54" t="s">
        <v>71</v>
      </c>
      <c r="H228" s="54">
        <v>100640</v>
      </c>
      <c r="I228" s="54">
        <v>0</v>
      </c>
      <c r="J228" s="54">
        <v>1000</v>
      </c>
      <c r="K228" s="54">
        <v>1000</v>
      </c>
      <c r="L228" s="54" t="s">
        <v>1099</v>
      </c>
      <c r="M228" s="54"/>
      <c r="N228" s="54" t="str">
        <v>01/01/1970 - 01/03/1970</v>
      </c>
      <c r="O228" s="54">
        <v>25569</v>
      </c>
      <c r="P228" s="54">
        <v>25571</v>
      </c>
      <c r="Q228" s="54" t="s">
        <v>1383</v>
      </c>
    </row>
    <row r="229" spans="1:17" s="53" customFormat="1" ht="13" customHeight="1" x14ac:dyDescent="0.35">
      <c r="A229" s="54" t="s">
        <v>452</v>
      </c>
      <c r="B229" s="54" t="s">
        <v>536</v>
      </c>
      <c r="C229" s="54" t="s">
        <v>1098</v>
      </c>
      <c r="D229" s="54" t="s">
        <v>1228</v>
      </c>
      <c r="E229" s="54">
        <v>2018</v>
      </c>
      <c r="F229" s="54" t="s">
        <v>537</v>
      </c>
      <c r="G229" s="54" t="s">
        <v>71</v>
      </c>
      <c r="H229" s="54">
        <v>73534</v>
      </c>
      <c r="I229" s="54">
        <v>0</v>
      </c>
      <c r="J229" s="54">
        <v>973</v>
      </c>
      <c r="K229" s="54">
        <v>1000</v>
      </c>
      <c r="L229" s="54" t="s">
        <v>1099</v>
      </c>
      <c r="M229" s="54"/>
      <c r="N229" s="54" t="str">
        <v>01/01/1970 - 01/07/1970</v>
      </c>
      <c r="O229" s="54">
        <v>25569</v>
      </c>
      <c r="P229" s="54">
        <v>25575</v>
      </c>
      <c r="Q229" s="54" t="s">
        <v>1383</v>
      </c>
    </row>
    <row r="230" spans="1:17" s="53" customFormat="1" ht="13" customHeight="1" x14ac:dyDescent="0.35">
      <c r="A230" s="54" t="s">
        <v>546</v>
      </c>
      <c r="B230" s="54" t="s">
        <v>547</v>
      </c>
      <c r="C230" s="54" t="s">
        <v>1093</v>
      </c>
      <c r="D230" s="54" t="s">
        <v>1094</v>
      </c>
      <c r="E230" s="54">
        <v>2023</v>
      </c>
      <c r="F230" s="54" t="s">
        <v>548</v>
      </c>
      <c r="G230" s="54" t="s">
        <v>71</v>
      </c>
      <c r="H230" s="54">
        <v>65120</v>
      </c>
      <c r="I230" s="54">
        <v>4</v>
      </c>
      <c r="J230" s="54">
        <v>198</v>
      </c>
      <c r="K230" s="54">
        <v>5000</v>
      </c>
      <c r="L230" s="54" t="s">
        <v>1099</v>
      </c>
      <c r="M230" s="54"/>
      <c r="N230" s="54" t="str">
        <v>04/26/1970 - 05/11/1970</v>
      </c>
      <c r="O230" s="54">
        <v>25684</v>
      </c>
      <c r="P230" s="54">
        <v>25699</v>
      </c>
      <c r="Q230" s="54" t="s">
        <v>1456</v>
      </c>
    </row>
    <row r="231" spans="1:17" s="53" customFormat="1" ht="13" customHeight="1" x14ac:dyDescent="0.35">
      <c r="A231" s="54" t="s">
        <v>546</v>
      </c>
      <c r="B231" s="54" t="s">
        <v>1457</v>
      </c>
      <c r="C231" s="54" t="s">
        <v>1093</v>
      </c>
      <c r="D231" s="54" t="s">
        <v>1094</v>
      </c>
      <c r="E231" s="54">
        <v>2023</v>
      </c>
      <c r="F231" s="54" t="s">
        <v>1458</v>
      </c>
      <c r="G231" s="54" t="s">
        <v>71</v>
      </c>
      <c r="H231" s="54">
        <v>65085</v>
      </c>
      <c r="I231" s="54">
        <v>4</v>
      </c>
      <c r="J231" s="54">
        <v>192</v>
      </c>
      <c r="K231" s="54">
        <v>5000</v>
      </c>
      <c r="L231" s="54" t="s">
        <v>1099</v>
      </c>
      <c r="M231" s="54"/>
      <c r="N231" s="54" t="str">
        <v>04/26/1970 - 05/11/1970</v>
      </c>
      <c r="O231" s="54">
        <v>25684</v>
      </c>
      <c r="P231" s="54">
        <v>25699</v>
      </c>
      <c r="Q231" s="54" t="s">
        <v>1456</v>
      </c>
    </row>
    <row r="232" spans="1:17" s="53" customFormat="1" ht="13" customHeight="1" x14ac:dyDescent="0.35">
      <c r="A232" s="54" t="s">
        <v>546</v>
      </c>
      <c r="B232" s="54" t="s">
        <v>1459</v>
      </c>
      <c r="C232" s="54" t="s">
        <v>1093</v>
      </c>
      <c r="D232" s="54" t="s">
        <v>1094</v>
      </c>
      <c r="E232" s="54">
        <v>2023</v>
      </c>
      <c r="F232" s="54" t="s">
        <v>1460</v>
      </c>
      <c r="G232" s="54" t="s">
        <v>71</v>
      </c>
      <c r="H232" s="54">
        <v>65398</v>
      </c>
      <c r="I232" s="54">
        <v>4</v>
      </c>
      <c r="J232" s="54">
        <v>198</v>
      </c>
      <c r="K232" s="54">
        <v>5000</v>
      </c>
      <c r="L232" s="54" t="s">
        <v>1099</v>
      </c>
      <c r="M232" s="54"/>
      <c r="N232" s="54" t="str">
        <v>04/26/1970 - 05/11/1970</v>
      </c>
      <c r="O232" s="54">
        <v>25684</v>
      </c>
      <c r="P232" s="54">
        <v>25699</v>
      </c>
      <c r="Q232" s="54" t="s">
        <v>1456</v>
      </c>
    </row>
    <row r="233" spans="1:17" s="53" customFormat="1" ht="13" customHeight="1" x14ac:dyDescent="0.35">
      <c r="A233" s="54" t="s">
        <v>546</v>
      </c>
      <c r="B233" s="54" t="s">
        <v>1461</v>
      </c>
      <c r="C233" s="54" t="s">
        <v>1093</v>
      </c>
      <c r="D233" s="54" t="s">
        <v>1094</v>
      </c>
      <c r="E233" s="54">
        <v>2023</v>
      </c>
      <c r="F233" s="54" t="s">
        <v>1462</v>
      </c>
      <c r="G233" s="54" t="s">
        <v>71</v>
      </c>
      <c r="H233" s="54">
        <v>64547</v>
      </c>
      <c r="I233" s="54">
        <v>4</v>
      </c>
      <c r="J233" s="54">
        <v>200</v>
      </c>
      <c r="K233" s="54">
        <v>5000</v>
      </c>
      <c r="L233" s="54" t="s">
        <v>1099</v>
      </c>
      <c r="M233" s="54"/>
      <c r="N233" s="54" t="str">
        <v>04/26/1970 - 05/11/1970</v>
      </c>
      <c r="O233" s="54">
        <v>25684</v>
      </c>
      <c r="P233" s="54">
        <v>25699</v>
      </c>
      <c r="Q233" s="54" t="s">
        <v>1456</v>
      </c>
    </row>
    <row r="234" spans="1:17" s="53" customFormat="1" ht="13" customHeight="1" x14ac:dyDescent="0.35">
      <c r="A234" s="54" t="s">
        <v>546</v>
      </c>
      <c r="B234" s="54" t="s">
        <v>1463</v>
      </c>
      <c r="C234" s="54" t="s">
        <v>1093</v>
      </c>
      <c r="D234" s="54" t="s">
        <v>1094</v>
      </c>
      <c r="E234" s="54">
        <v>2023</v>
      </c>
      <c r="F234" s="54" t="s">
        <v>1464</v>
      </c>
      <c r="G234" s="54" t="s">
        <v>71</v>
      </c>
      <c r="H234" s="54">
        <v>64540</v>
      </c>
      <c r="I234" s="54">
        <v>4</v>
      </c>
      <c r="J234" s="54">
        <v>165</v>
      </c>
      <c r="K234" s="54">
        <v>5000</v>
      </c>
      <c r="L234" s="54" t="s">
        <v>1099</v>
      </c>
      <c r="M234" s="54"/>
      <c r="N234" s="54" t="str">
        <v>04/26/1970 - 05/11/1970</v>
      </c>
      <c r="O234" s="54">
        <v>25684</v>
      </c>
      <c r="P234" s="54">
        <v>25699</v>
      </c>
      <c r="Q234" s="54" t="s">
        <v>1456</v>
      </c>
    </row>
    <row r="235" spans="1:17" s="53" customFormat="1" ht="13" customHeight="1" x14ac:dyDescent="0.35">
      <c r="A235" s="54" t="s">
        <v>546</v>
      </c>
      <c r="B235" s="54" t="s">
        <v>1465</v>
      </c>
      <c r="C235" s="54" t="s">
        <v>1093</v>
      </c>
      <c r="D235" s="54" t="s">
        <v>1094</v>
      </c>
      <c r="E235" s="54">
        <v>2023</v>
      </c>
      <c r="F235" s="54" t="s">
        <v>1466</v>
      </c>
      <c r="G235" s="54" t="s">
        <v>71</v>
      </c>
      <c r="H235" s="54">
        <v>65358</v>
      </c>
      <c r="I235" s="54">
        <v>4</v>
      </c>
      <c r="J235" s="54">
        <v>203</v>
      </c>
      <c r="K235" s="54">
        <v>5000</v>
      </c>
      <c r="L235" s="54" t="s">
        <v>1099</v>
      </c>
      <c r="M235" s="54"/>
      <c r="N235" s="54" t="str">
        <v>04/26/1970 - 05/11/1970</v>
      </c>
      <c r="O235" s="54">
        <v>25684</v>
      </c>
      <c r="P235" s="54">
        <v>25699</v>
      </c>
      <c r="Q235" s="54" t="s">
        <v>1456</v>
      </c>
    </row>
    <row r="236" spans="1:17" s="53" customFormat="1" ht="13" customHeight="1" x14ac:dyDescent="0.35">
      <c r="A236" s="54" t="s">
        <v>546</v>
      </c>
      <c r="B236" s="54" t="s">
        <v>1467</v>
      </c>
      <c r="C236" s="54" t="s">
        <v>1093</v>
      </c>
      <c r="D236" s="54" t="s">
        <v>1094</v>
      </c>
      <c r="E236" s="54">
        <v>2023</v>
      </c>
      <c r="F236" s="54" t="s">
        <v>1468</v>
      </c>
      <c r="G236" s="54" t="s">
        <v>71</v>
      </c>
      <c r="H236" s="54">
        <v>65444</v>
      </c>
      <c r="I236" s="54">
        <v>4</v>
      </c>
      <c r="J236" s="54">
        <v>197</v>
      </c>
      <c r="K236" s="54">
        <v>5000</v>
      </c>
      <c r="L236" s="54" t="s">
        <v>1099</v>
      </c>
      <c r="M236" s="54"/>
      <c r="N236" s="54" t="str">
        <v>04/26/1970 - 05/11/1970</v>
      </c>
      <c r="O236" s="54">
        <v>25684</v>
      </c>
      <c r="P236" s="54">
        <v>25699</v>
      </c>
      <c r="Q236" s="54" t="s">
        <v>1456</v>
      </c>
    </row>
    <row r="237" spans="1:17" s="53" customFormat="1" ht="13" customHeight="1" x14ac:dyDescent="0.35">
      <c r="A237" s="54" t="s">
        <v>546</v>
      </c>
      <c r="B237" s="54" t="s">
        <v>1469</v>
      </c>
      <c r="C237" s="54" t="s">
        <v>1093</v>
      </c>
      <c r="D237" s="54" t="s">
        <v>1094</v>
      </c>
      <c r="E237" s="54">
        <v>2023</v>
      </c>
      <c r="F237" s="54" t="s">
        <v>1470</v>
      </c>
      <c r="G237" s="54" t="s">
        <v>71</v>
      </c>
      <c r="H237" s="54">
        <v>65203</v>
      </c>
      <c r="I237" s="54">
        <v>4</v>
      </c>
      <c r="J237" s="54">
        <v>200</v>
      </c>
      <c r="K237" s="54">
        <v>5000</v>
      </c>
      <c r="L237" s="54" t="s">
        <v>1099</v>
      </c>
      <c r="M237" s="54"/>
      <c r="N237" s="54" t="str">
        <v>04/26/1970 - 05/11/1970</v>
      </c>
      <c r="O237" s="54">
        <v>25684</v>
      </c>
      <c r="P237" s="54">
        <v>25699</v>
      </c>
      <c r="Q237" s="54" t="s">
        <v>1456</v>
      </c>
    </row>
    <row r="238" spans="1:17" s="53" customFormat="1" ht="13" customHeight="1" x14ac:dyDescent="0.35">
      <c r="A238" s="54" t="s">
        <v>546</v>
      </c>
      <c r="B238" s="54" t="s">
        <v>1471</v>
      </c>
      <c r="C238" s="54" t="s">
        <v>1093</v>
      </c>
      <c r="D238" s="54" t="s">
        <v>1094</v>
      </c>
      <c r="E238" s="54">
        <v>2023</v>
      </c>
      <c r="F238" s="54" t="s">
        <v>1472</v>
      </c>
      <c r="G238" s="54" t="s">
        <v>71</v>
      </c>
      <c r="H238" s="54">
        <v>64943</v>
      </c>
      <c r="I238" s="54">
        <v>4</v>
      </c>
      <c r="J238" s="54">
        <v>197</v>
      </c>
      <c r="K238" s="54">
        <v>5000</v>
      </c>
      <c r="L238" s="54" t="s">
        <v>1099</v>
      </c>
      <c r="M238" s="54"/>
      <c r="N238" s="54" t="str">
        <v>04/26/1970 - 05/11/1970</v>
      </c>
      <c r="O238" s="54">
        <v>25684</v>
      </c>
      <c r="P238" s="54">
        <v>25699</v>
      </c>
      <c r="Q238" s="54" t="s">
        <v>1456</v>
      </c>
    </row>
    <row r="239" spans="1:17" s="53" customFormat="1" ht="13" customHeight="1" x14ac:dyDescent="0.35">
      <c r="A239" s="54" t="s">
        <v>546</v>
      </c>
      <c r="B239" s="54" t="s">
        <v>1473</v>
      </c>
      <c r="C239" s="54" t="s">
        <v>1093</v>
      </c>
      <c r="D239" s="54" t="s">
        <v>1094</v>
      </c>
      <c r="E239" s="54">
        <v>2023</v>
      </c>
      <c r="F239" s="54" t="s">
        <v>1474</v>
      </c>
      <c r="G239" s="54" t="s">
        <v>71</v>
      </c>
      <c r="H239" s="54">
        <v>65243</v>
      </c>
      <c r="I239" s="54">
        <v>4</v>
      </c>
      <c r="J239" s="54">
        <v>202</v>
      </c>
      <c r="K239" s="54">
        <v>5000</v>
      </c>
      <c r="L239" s="54" t="s">
        <v>1099</v>
      </c>
      <c r="M239" s="54"/>
      <c r="N239" s="54" t="str">
        <v>04/26/1970 - 05/11/1970</v>
      </c>
      <c r="O239" s="54">
        <v>25684</v>
      </c>
      <c r="P239" s="54">
        <v>25699</v>
      </c>
      <c r="Q239" s="54" t="s">
        <v>1456</v>
      </c>
    </row>
    <row r="240" spans="1:17" s="53" customFormat="1" ht="13" customHeight="1" x14ac:dyDescent="0.35">
      <c r="A240" s="54" t="s">
        <v>546</v>
      </c>
      <c r="B240" s="54" t="s">
        <v>1475</v>
      </c>
      <c r="C240" s="54" t="s">
        <v>1093</v>
      </c>
      <c r="D240" s="54" t="s">
        <v>1094</v>
      </c>
      <c r="E240" s="54">
        <v>2023</v>
      </c>
      <c r="F240" s="54" t="s">
        <v>1476</v>
      </c>
      <c r="G240" s="54" t="s">
        <v>71</v>
      </c>
      <c r="H240" s="54">
        <v>64518</v>
      </c>
      <c r="I240" s="54">
        <v>4</v>
      </c>
      <c r="J240" s="54">
        <v>116</v>
      </c>
      <c r="K240" s="54">
        <v>5000</v>
      </c>
      <c r="L240" s="54" t="s">
        <v>1099</v>
      </c>
      <c r="M240" s="54"/>
      <c r="N240" s="54" t="str">
        <v>04/26/1970 - 05/11/1970</v>
      </c>
      <c r="O240" s="54">
        <v>25684</v>
      </c>
      <c r="P240" s="54">
        <v>25699</v>
      </c>
      <c r="Q240" s="54" t="s">
        <v>1456</v>
      </c>
    </row>
    <row r="241" spans="1:17" s="53" customFormat="1" ht="13" customHeight="1" x14ac:dyDescent="0.35">
      <c r="A241" s="54" t="s">
        <v>546</v>
      </c>
      <c r="B241" s="54" t="s">
        <v>562</v>
      </c>
      <c r="C241" s="54" t="s">
        <v>1093</v>
      </c>
      <c r="D241" s="54" t="s">
        <v>1094</v>
      </c>
      <c r="E241" s="54">
        <v>2023</v>
      </c>
      <c r="F241" s="54" t="s">
        <v>563</v>
      </c>
      <c r="G241" s="54" t="s">
        <v>71</v>
      </c>
      <c r="H241" s="54">
        <v>64604</v>
      </c>
      <c r="I241" s="54">
        <v>4</v>
      </c>
      <c r="J241" s="54">
        <v>122</v>
      </c>
      <c r="K241" s="54">
        <v>5000</v>
      </c>
      <c r="L241" s="54" t="s">
        <v>1099</v>
      </c>
      <c r="M241" s="54"/>
      <c r="N241" s="54" t="str">
        <v>04/26/1970 - 05/11/1970</v>
      </c>
      <c r="O241" s="54">
        <v>25684</v>
      </c>
      <c r="P241" s="54">
        <v>25699</v>
      </c>
      <c r="Q241" s="54" t="s">
        <v>1456</v>
      </c>
    </row>
    <row r="242" spans="1:17" s="53" customFormat="1" ht="13" customHeight="1" x14ac:dyDescent="0.35">
      <c r="A242" s="54" t="s">
        <v>546</v>
      </c>
      <c r="B242" s="54" t="s">
        <v>1477</v>
      </c>
      <c r="C242" s="54" t="s">
        <v>1093</v>
      </c>
      <c r="D242" s="54" t="s">
        <v>1094</v>
      </c>
      <c r="E242" s="54">
        <v>2023</v>
      </c>
      <c r="F242" s="54" t="s">
        <v>1478</v>
      </c>
      <c r="G242" s="54" t="s">
        <v>71</v>
      </c>
      <c r="H242" s="54">
        <v>64900</v>
      </c>
      <c r="I242" s="54">
        <v>4</v>
      </c>
      <c r="J242" s="54">
        <v>124</v>
      </c>
      <c r="K242" s="54">
        <v>5000</v>
      </c>
      <c r="L242" s="54" t="s">
        <v>1099</v>
      </c>
      <c r="M242" s="54"/>
      <c r="N242" s="54" t="str">
        <v>04/26/1970 - 05/11/1970</v>
      </c>
      <c r="O242" s="54">
        <v>25684</v>
      </c>
      <c r="P242" s="54">
        <v>25699</v>
      </c>
      <c r="Q242" s="54" t="s">
        <v>1456</v>
      </c>
    </row>
    <row r="243" spans="1:17" s="53" customFormat="1" ht="13" customHeight="1" x14ac:dyDescent="0.35">
      <c r="A243" s="54" t="s">
        <v>546</v>
      </c>
      <c r="B243" s="54" t="s">
        <v>1479</v>
      </c>
      <c r="C243" s="54" t="s">
        <v>1093</v>
      </c>
      <c r="D243" s="54" t="s">
        <v>1094</v>
      </c>
      <c r="E243" s="54">
        <v>2023</v>
      </c>
      <c r="F243" s="54" t="s">
        <v>1480</v>
      </c>
      <c r="G243" s="54" t="s">
        <v>71</v>
      </c>
      <c r="H243" s="54">
        <v>64207</v>
      </c>
      <c r="I243" s="54">
        <v>4</v>
      </c>
      <c r="J243" s="54">
        <v>120</v>
      </c>
      <c r="K243" s="54">
        <v>5000</v>
      </c>
      <c r="L243" s="54" t="s">
        <v>1099</v>
      </c>
      <c r="M243" s="54"/>
      <c r="N243" s="54" t="str">
        <v>04/26/1970 - 05/11/1970</v>
      </c>
      <c r="O243" s="54">
        <v>25684</v>
      </c>
      <c r="P243" s="54">
        <v>25699</v>
      </c>
      <c r="Q243" s="54" t="s">
        <v>1456</v>
      </c>
    </row>
    <row r="244" spans="1:17" s="53" customFormat="1" ht="13" customHeight="1" x14ac:dyDescent="0.35">
      <c r="A244" s="54" t="s">
        <v>546</v>
      </c>
      <c r="B244" s="54" t="s">
        <v>1481</v>
      </c>
      <c r="C244" s="54" t="s">
        <v>1093</v>
      </c>
      <c r="D244" s="54" t="s">
        <v>1094</v>
      </c>
      <c r="E244" s="54">
        <v>2023</v>
      </c>
      <c r="F244" s="54" t="s">
        <v>1482</v>
      </c>
      <c r="G244" s="54" t="s">
        <v>71</v>
      </c>
      <c r="H244" s="54">
        <v>64627</v>
      </c>
      <c r="I244" s="54">
        <v>4</v>
      </c>
      <c r="J244" s="54">
        <v>120</v>
      </c>
      <c r="K244" s="54">
        <v>5000</v>
      </c>
      <c r="L244" s="54" t="s">
        <v>1099</v>
      </c>
      <c r="M244" s="54"/>
      <c r="N244" s="54" t="str">
        <v>04/26/1970 - 05/11/1970</v>
      </c>
      <c r="O244" s="54">
        <v>25684</v>
      </c>
      <c r="P244" s="54">
        <v>25699</v>
      </c>
      <c r="Q244" s="54" t="s">
        <v>1456</v>
      </c>
    </row>
    <row r="245" spans="1:17" s="53" customFormat="1" ht="13" customHeight="1" x14ac:dyDescent="0.35">
      <c r="A245" s="54" t="s">
        <v>546</v>
      </c>
      <c r="B245" s="54" t="s">
        <v>1483</v>
      </c>
      <c r="C245" s="54" t="s">
        <v>1093</v>
      </c>
      <c r="D245" s="54" t="s">
        <v>1094</v>
      </c>
      <c r="E245" s="54">
        <v>2023</v>
      </c>
      <c r="F245" s="54" t="s">
        <v>1484</v>
      </c>
      <c r="G245" s="54" t="s">
        <v>71</v>
      </c>
      <c r="H245" s="54">
        <v>65410</v>
      </c>
      <c r="I245" s="54">
        <v>4</v>
      </c>
      <c r="J245" s="54">
        <v>127</v>
      </c>
      <c r="K245" s="54">
        <v>5000</v>
      </c>
      <c r="L245" s="54" t="s">
        <v>1099</v>
      </c>
      <c r="M245" s="54"/>
      <c r="N245" s="54" t="str">
        <v>04/26/1970 - 05/11/1970</v>
      </c>
      <c r="O245" s="54">
        <v>25684</v>
      </c>
      <c r="P245" s="54">
        <v>25699</v>
      </c>
      <c r="Q245" s="54" t="s">
        <v>1456</v>
      </c>
    </row>
    <row r="246" spans="1:17" s="53" customFormat="1" ht="13" customHeight="1" x14ac:dyDescent="0.35">
      <c r="A246" s="54" t="s">
        <v>546</v>
      </c>
      <c r="B246" s="54" t="s">
        <v>1485</v>
      </c>
      <c r="C246" s="54" t="s">
        <v>1093</v>
      </c>
      <c r="D246" s="54" t="s">
        <v>1094</v>
      </c>
      <c r="E246" s="54">
        <v>2023</v>
      </c>
      <c r="F246" s="54" t="s">
        <v>1486</v>
      </c>
      <c r="G246" s="54" t="s">
        <v>71</v>
      </c>
      <c r="H246" s="54">
        <v>65091</v>
      </c>
      <c r="I246" s="54">
        <v>4</v>
      </c>
      <c r="J246" s="54">
        <v>121</v>
      </c>
      <c r="K246" s="54">
        <v>5000</v>
      </c>
      <c r="L246" s="54" t="s">
        <v>1099</v>
      </c>
      <c r="M246" s="54"/>
      <c r="N246" s="54" t="str">
        <v>04/26/1970 - 05/11/1970</v>
      </c>
      <c r="O246" s="54">
        <v>25684</v>
      </c>
      <c r="P246" s="54">
        <v>25699</v>
      </c>
      <c r="Q246" s="54" t="s">
        <v>1456</v>
      </c>
    </row>
    <row r="247" spans="1:17" s="53" customFormat="1" ht="13" customHeight="1" x14ac:dyDescent="0.35">
      <c r="A247" s="54" t="s">
        <v>546</v>
      </c>
      <c r="B247" s="54" t="s">
        <v>1487</v>
      </c>
      <c r="C247" s="54" t="s">
        <v>1093</v>
      </c>
      <c r="D247" s="54" t="s">
        <v>1094</v>
      </c>
      <c r="E247" s="54">
        <v>2023</v>
      </c>
      <c r="F247" s="54" t="s">
        <v>1488</v>
      </c>
      <c r="G247" s="54" t="s">
        <v>71</v>
      </c>
      <c r="H247" s="54">
        <v>64924</v>
      </c>
      <c r="I247" s="54">
        <v>4</v>
      </c>
      <c r="J247" s="54">
        <v>124</v>
      </c>
      <c r="K247" s="54">
        <v>5000</v>
      </c>
      <c r="L247" s="54" t="s">
        <v>1099</v>
      </c>
      <c r="M247" s="54"/>
      <c r="N247" s="54" t="str">
        <v>04/26/1970 - 05/11/1970</v>
      </c>
      <c r="O247" s="54">
        <v>25684</v>
      </c>
      <c r="P247" s="54">
        <v>25699</v>
      </c>
      <c r="Q247" s="54" t="s">
        <v>1456</v>
      </c>
    </row>
    <row r="248" spans="1:17" s="53" customFormat="1" ht="13" customHeight="1" x14ac:dyDescent="0.35">
      <c r="A248" s="54" t="s">
        <v>546</v>
      </c>
      <c r="B248" s="54" t="s">
        <v>1489</v>
      </c>
      <c r="C248" s="54" t="s">
        <v>1093</v>
      </c>
      <c r="D248" s="54" t="s">
        <v>1094</v>
      </c>
      <c r="E248" s="54">
        <v>2023</v>
      </c>
      <c r="F248" s="54" t="s">
        <v>1490</v>
      </c>
      <c r="G248" s="54" t="s">
        <v>71</v>
      </c>
      <c r="H248" s="54">
        <v>64926</v>
      </c>
      <c r="I248" s="54">
        <v>4</v>
      </c>
      <c r="J248" s="54">
        <v>127</v>
      </c>
      <c r="K248" s="54">
        <v>5000</v>
      </c>
      <c r="L248" s="54" t="s">
        <v>1099</v>
      </c>
      <c r="M248" s="54"/>
      <c r="N248" s="54" t="str">
        <v>04/26/1970 - 05/11/1970</v>
      </c>
      <c r="O248" s="54">
        <v>25684</v>
      </c>
      <c r="P248" s="54">
        <v>25699</v>
      </c>
      <c r="Q248" s="54" t="s">
        <v>1456</v>
      </c>
    </row>
    <row r="249" spans="1:17" s="53" customFormat="1" ht="13" customHeight="1" x14ac:dyDescent="0.35">
      <c r="A249" s="54" t="s">
        <v>546</v>
      </c>
      <c r="B249" s="54" t="s">
        <v>1491</v>
      </c>
      <c r="C249" s="54" t="s">
        <v>1093</v>
      </c>
      <c r="D249" s="54" t="s">
        <v>1094</v>
      </c>
      <c r="E249" s="54">
        <v>2023</v>
      </c>
      <c r="F249" s="54" t="s">
        <v>1490</v>
      </c>
      <c r="G249" s="54" t="s">
        <v>71</v>
      </c>
      <c r="H249" s="54">
        <v>65103</v>
      </c>
      <c r="I249" s="54">
        <v>4</v>
      </c>
      <c r="J249" s="54">
        <v>123</v>
      </c>
      <c r="K249" s="54">
        <v>5000</v>
      </c>
      <c r="L249" s="54" t="s">
        <v>1099</v>
      </c>
      <c r="M249" s="54"/>
      <c r="N249" s="54" t="str">
        <v>04/26/1970 - 05/11/1970</v>
      </c>
      <c r="O249" s="54">
        <v>25684</v>
      </c>
      <c r="P249" s="54">
        <v>25699</v>
      </c>
      <c r="Q249" s="54" t="s">
        <v>1456</v>
      </c>
    </row>
    <row r="250" spans="1:17" s="53" customFormat="1" ht="13" customHeight="1" x14ac:dyDescent="0.35">
      <c r="A250" s="54" t="s">
        <v>546</v>
      </c>
      <c r="B250" s="54" t="s">
        <v>1492</v>
      </c>
      <c r="C250" s="54" t="s">
        <v>1093</v>
      </c>
      <c r="D250" s="54" t="s">
        <v>1094</v>
      </c>
      <c r="E250" s="54">
        <v>2023</v>
      </c>
      <c r="F250" s="54" t="s">
        <v>1493</v>
      </c>
      <c r="G250" s="54" t="s">
        <v>71</v>
      </c>
      <c r="H250" s="54">
        <v>66105</v>
      </c>
      <c r="I250" s="54">
        <v>4</v>
      </c>
      <c r="J250" s="54">
        <v>159</v>
      </c>
      <c r="K250" s="54">
        <v>5000</v>
      </c>
      <c r="L250" s="54" t="s">
        <v>1099</v>
      </c>
      <c r="M250" s="54"/>
      <c r="N250" s="54" t="str">
        <v>04/26/1970 - 05/11/1970</v>
      </c>
      <c r="O250" s="54">
        <v>25684</v>
      </c>
      <c r="P250" s="54">
        <v>25699</v>
      </c>
      <c r="Q250" s="54" t="s">
        <v>1456</v>
      </c>
    </row>
    <row r="251" spans="1:17" s="53" customFormat="1" ht="13" customHeight="1" x14ac:dyDescent="0.35">
      <c r="A251" s="54" t="s">
        <v>546</v>
      </c>
      <c r="B251" s="54" t="s">
        <v>1494</v>
      </c>
      <c r="C251" s="54" t="s">
        <v>1093</v>
      </c>
      <c r="D251" s="54" t="s">
        <v>1094</v>
      </c>
      <c r="E251" s="54">
        <v>2023</v>
      </c>
      <c r="F251" s="54" t="s">
        <v>1495</v>
      </c>
      <c r="G251" s="54" t="s">
        <v>71</v>
      </c>
      <c r="H251" s="54">
        <v>65846</v>
      </c>
      <c r="I251" s="54">
        <v>4</v>
      </c>
      <c r="J251" s="54">
        <v>167</v>
      </c>
      <c r="K251" s="54">
        <v>5000</v>
      </c>
      <c r="L251" s="54" t="s">
        <v>1099</v>
      </c>
      <c r="M251" s="54"/>
      <c r="N251" s="54" t="str">
        <v>04/26/1970 - 05/11/1970</v>
      </c>
      <c r="O251" s="54">
        <v>25684</v>
      </c>
      <c r="P251" s="54">
        <v>25699</v>
      </c>
      <c r="Q251" s="54" t="s">
        <v>1456</v>
      </c>
    </row>
    <row r="252" spans="1:17" s="53" customFormat="1" ht="13" customHeight="1" x14ac:dyDescent="0.35">
      <c r="A252" s="54" t="s">
        <v>546</v>
      </c>
      <c r="B252" s="54" t="s">
        <v>571</v>
      </c>
      <c r="C252" s="54" t="s">
        <v>1093</v>
      </c>
      <c r="D252" s="54" t="s">
        <v>1094</v>
      </c>
      <c r="E252" s="54">
        <v>2023</v>
      </c>
      <c r="F252" s="54" t="s">
        <v>572</v>
      </c>
      <c r="G252" s="54" t="s">
        <v>71</v>
      </c>
      <c r="H252" s="54">
        <v>66093</v>
      </c>
      <c r="I252" s="54">
        <v>4</v>
      </c>
      <c r="J252" s="54">
        <v>159</v>
      </c>
      <c r="K252" s="54">
        <v>5000</v>
      </c>
      <c r="L252" s="54" t="s">
        <v>1099</v>
      </c>
      <c r="M252" s="54"/>
      <c r="N252" s="54" t="str">
        <v>04/26/1970 - 05/11/1970</v>
      </c>
      <c r="O252" s="54">
        <v>25684</v>
      </c>
      <c r="P252" s="54">
        <v>25699</v>
      </c>
      <c r="Q252" s="54" t="s">
        <v>1456</v>
      </c>
    </row>
    <row r="253" spans="1:17" s="53" customFormat="1" ht="13" customHeight="1" x14ac:dyDescent="0.35">
      <c r="A253" s="54" t="s">
        <v>546</v>
      </c>
      <c r="B253" s="54" t="s">
        <v>1496</v>
      </c>
      <c r="C253" s="54" t="s">
        <v>1093</v>
      </c>
      <c r="D253" s="54" t="s">
        <v>1094</v>
      </c>
      <c r="E253" s="54">
        <v>2023</v>
      </c>
      <c r="F253" s="54" t="s">
        <v>1497</v>
      </c>
      <c r="G253" s="54" t="s">
        <v>71</v>
      </c>
      <c r="H253" s="54">
        <v>65713</v>
      </c>
      <c r="I253" s="54">
        <v>4</v>
      </c>
      <c r="J253" s="54">
        <v>161</v>
      </c>
      <c r="K253" s="54">
        <v>5000</v>
      </c>
      <c r="L253" s="54" t="s">
        <v>1099</v>
      </c>
      <c r="M253" s="54"/>
      <c r="N253" s="54" t="str">
        <v>04/26/1970 - 05/11/1970</v>
      </c>
      <c r="O253" s="54">
        <v>25684</v>
      </c>
      <c r="P253" s="54">
        <v>25699</v>
      </c>
      <c r="Q253" s="54" t="s">
        <v>1456</v>
      </c>
    </row>
    <row r="254" spans="1:17" s="53" customFormat="1" ht="13" customHeight="1" x14ac:dyDescent="0.35">
      <c r="A254" s="54" t="s">
        <v>546</v>
      </c>
      <c r="B254" s="54" t="s">
        <v>1498</v>
      </c>
      <c r="C254" s="54" t="s">
        <v>1093</v>
      </c>
      <c r="D254" s="54" t="s">
        <v>1094</v>
      </c>
      <c r="E254" s="54">
        <v>2023</v>
      </c>
      <c r="F254" s="54" t="s">
        <v>1499</v>
      </c>
      <c r="G254" s="54" t="s">
        <v>71</v>
      </c>
      <c r="H254" s="54">
        <v>65731</v>
      </c>
      <c r="I254" s="54">
        <v>4</v>
      </c>
      <c r="J254" s="54">
        <v>155</v>
      </c>
      <c r="K254" s="54">
        <v>5000</v>
      </c>
      <c r="L254" s="54" t="s">
        <v>1099</v>
      </c>
      <c r="M254" s="54"/>
      <c r="N254" s="54" t="str">
        <v>04/26/1970 - 05/11/1970</v>
      </c>
      <c r="O254" s="54">
        <v>25684</v>
      </c>
      <c r="P254" s="54">
        <v>25699</v>
      </c>
      <c r="Q254" s="54" t="s">
        <v>1456</v>
      </c>
    </row>
    <row r="255" spans="1:17" s="53" customFormat="1" ht="13" customHeight="1" x14ac:dyDescent="0.35">
      <c r="A255" s="54" t="s">
        <v>546</v>
      </c>
      <c r="B255" s="54" t="s">
        <v>1500</v>
      </c>
      <c r="C255" s="54" t="s">
        <v>1093</v>
      </c>
      <c r="D255" s="54" t="s">
        <v>1094</v>
      </c>
      <c r="E255" s="54">
        <v>2023</v>
      </c>
      <c r="F255" s="54" t="s">
        <v>1501</v>
      </c>
      <c r="G255" s="54" t="s">
        <v>71</v>
      </c>
      <c r="H255" s="54">
        <v>66655</v>
      </c>
      <c r="I255" s="54">
        <v>4</v>
      </c>
      <c r="J255" s="54">
        <v>167</v>
      </c>
      <c r="K255" s="54">
        <v>5000</v>
      </c>
      <c r="L255" s="54" t="s">
        <v>1099</v>
      </c>
      <c r="M255" s="54"/>
      <c r="N255" s="54" t="str">
        <v>04/26/1970 - 05/11/1970</v>
      </c>
      <c r="O255" s="54">
        <v>25684</v>
      </c>
      <c r="P255" s="54">
        <v>25699</v>
      </c>
      <c r="Q255" s="54" t="s">
        <v>1456</v>
      </c>
    </row>
    <row r="256" spans="1:17" s="53" customFormat="1" ht="13" customHeight="1" x14ac:dyDescent="0.35">
      <c r="A256" s="54" t="s">
        <v>546</v>
      </c>
      <c r="B256" s="54" t="s">
        <v>1502</v>
      </c>
      <c r="C256" s="54" t="s">
        <v>1093</v>
      </c>
      <c r="D256" s="54" t="s">
        <v>1094</v>
      </c>
      <c r="E256" s="54">
        <v>2023</v>
      </c>
      <c r="F256" s="54" t="s">
        <v>1503</v>
      </c>
      <c r="G256" s="54" t="s">
        <v>71</v>
      </c>
      <c r="H256" s="54">
        <v>66243</v>
      </c>
      <c r="I256" s="54">
        <v>4</v>
      </c>
      <c r="J256" s="54">
        <v>156</v>
      </c>
      <c r="K256" s="54">
        <v>5000</v>
      </c>
      <c r="L256" s="54" t="s">
        <v>1099</v>
      </c>
      <c r="M256" s="54"/>
      <c r="N256" s="54" t="str">
        <v>04/26/1970 - 05/11/1970</v>
      </c>
      <c r="O256" s="54">
        <v>25684</v>
      </c>
      <c r="P256" s="54">
        <v>25699</v>
      </c>
      <c r="Q256" s="54" t="s">
        <v>1456</v>
      </c>
    </row>
    <row r="257" spans="1:17" s="53" customFormat="1" ht="13" customHeight="1" x14ac:dyDescent="0.35">
      <c r="A257" s="54" t="s">
        <v>546</v>
      </c>
      <c r="B257" s="54" t="s">
        <v>1504</v>
      </c>
      <c r="C257" s="54" t="s">
        <v>1093</v>
      </c>
      <c r="D257" s="54" t="s">
        <v>1094</v>
      </c>
      <c r="E257" s="54">
        <v>2023</v>
      </c>
      <c r="F257" s="54" t="s">
        <v>1505</v>
      </c>
      <c r="G257" s="54" t="s">
        <v>71</v>
      </c>
      <c r="H257" s="54">
        <v>66135</v>
      </c>
      <c r="I257" s="54">
        <v>4</v>
      </c>
      <c r="J257" s="54">
        <v>157</v>
      </c>
      <c r="K257" s="54">
        <v>5000</v>
      </c>
      <c r="L257" s="54" t="s">
        <v>1099</v>
      </c>
      <c r="M257" s="54"/>
      <c r="N257" s="54" t="str">
        <v>04/26/1970 - 05/11/1970</v>
      </c>
      <c r="O257" s="54">
        <v>25684</v>
      </c>
      <c r="P257" s="54">
        <v>25699</v>
      </c>
      <c r="Q257" s="54" t="s">
        <v>1456</v>
      </c>
    </row>
    <row r="258" spans="1:17" s="53" customFormat="1" ht="13" customHeight="1" x14ac:dyDescent="0.35">
      <c r="A258" s="54" t="s">
        <v>546</v>
      </c>
      <c r="B258" s="54" t="s">
        <v>1506</v>
      </c>
      <c r="C258" s="54" t="s">
        <v>1093</v>
      </c>
      <c r="D258" s="54" t="s">
        <v>1094</v>
      </c>
      <c r="E258" s="54">
        <v>2023</v>
      </c>
      <c r="F258" s="54" t="s">
        <v>1507</v>
      </c>
      <c r="G258" s="54" t="s">
        <v>71</v>
      </c>
      <c r="H258" s="54">
        <v>65933</v>
      </c>
      <c r="I258" s="54">
        <v>4</v>
      </c>
      <c r="J258" s="54">
        <v>159</v>
      </c>
      <c r="K258" s="54">
        <v>5000</v>
      </c>
      <c r="L258" s="54" t="s">
        <v>1099</v>
      </c>
      <c r="M258" s="54"/>
      <c r="N258" s="54" t="str">
        <v>04/26/1970 - 05/11/1970</v>
      </c>
      <c r="O258" s="54">
        <v>25684</v>
      </c>
      <c r="P258" s="54">
        <v>25699</v>
      </c>
      <c r="Q258" s="54" t="s">
        <v>1456</v>
      </c>
    </row>
    <row r="259" spans="1:17" s="53" customFormat="1" ht="13" customHeight="1" x14ac:dyDescent="0.35">
      <c r="A259" s="54" t="s">
        <v>546</v>
      </c>
      <c r="B259" s="54" t="s">
        <v>1508</v>
      </c>
      <c r="C259" s="54" t="s">
        <v>1093</v>
      </c>
      <c r="D259" s="54" t="s">
        <v>1094</v>
      </c>
      <c r="E259" s="54">
        <v>2023</v>
      </c>
      <c r="F259" s="54" t="s">
        <v>1509</v>
      </c>
      <c r="G259" s="54" t="s">
        <v>71</v>
      </c>
      <c r="H259" s="54">
        <v>65833</v>
      </c>
      <c r="I259" s="54">
        <v>4</v>
      </c>
      <c r="J259" s="54">
        <v>163</v>
      </c>
      <c r="K259" s="54">
        <v>5000</v>
      </c>
      <c r="L259" s="54" t="s">
        <v>1099</v>
      </c>
      <c r="M259" s="54"/>
      <c r="N259" s="54" t="str">
        <v>04/26/1970 - 05/11/1970</v>
      </c>
      <c r="O259" s="54">
        <v>25684</v>
      </c>
      <c r="P259" s="54">
        <v>25699</v>
      </c>
      <c r="Q259" s="54" t="s">
        <v>1456</v>
      </c>
    </row>
    <row r="260" spans="1:17" s="53" customFormat="1" ht="13" customHeight="1" x14ac:dyDescent="0.35">
      <c r="A260" s="54" t="s">
        <v>546</v>
      </c>
      <c r="B260" s="54" t="s">
        <v>1510</v>
      </c>
      <c r="C260" s="54" t="s">
        <v>1093</v>
      </c>
      <c r="D260" s="54" t="s">
        <v>1094</v>
      </c>
      <c r="E260" s="54">
        <v>2023</v>
      </c>
      <c r="F260" s="54" t="s">
        <v>1511</v>
      </c>
      <c r="G260" s="54" t="s">
        <v>71</v>
      </c>
      <c r="H260" s="54">
        <v>63491</v>
      </c>
      <c r="I260" s="54">
        <v>4</v>
      </c>
      <c r="J260" s="54">
        <v>229</v>
      </c>
      <c r="K260" s="54">
        <v>5000</v>
      </c>
      <c r="L260" s="54" t="s">
        <v>1099</v>
      </c>
      <c r="M260" s="54"/>
      <c r="N260" s="54" t="str">
        <v>04/26/1970 - 05/11/1970</v>
      </c>
      <c r="O260" s="54">
        <v>25684</v>
      </c>
      <c r="P260" s="54">
        <v>25699</v>
      </c>
      <c r="Q260" s="54" t="s">
        <v>1456</v>
      </c>
    </row>
    <row r="261" spans="1:17" s="53" customFormat="1" ht="13" customHeight="1" x14ac:dyDescent="0.35">
      <c r="A261" s="54" t="s">
        <v>546</v>
      </c>
      <c r="B261" s="54" t="s">
        <v>1512</v>
      </c>
      <c r="C261" s="54" t="s">
        <v>1093</v>
      </c>
      <c r="D261" s="54" t="s">
        <v>1094</v>
      </c>
      <c r="E261" s="54">
        <v>2023</v>
      </c>
      <c r="F261" s="54" t="s">
        <v>1513</v>
      </c>
      <c r="G261" s="54" t="s">
        <v>71</v>
      </c>
      <c r="H261" s="54">
        <v>64011</v>
      </c>
      <c r="I261" s="54">
        <v>4</v>
      </c>
      <c r="J261" s="54">
        <v>233</v>
      </c>
      <c r="K261" s="54">
        <v>5000</v>
      </c>
      <c r="L261" s="54" t="s">
        <v>1099</v>
      </c>
      <c r="M261" s="54"/>
      <c r="N261" s="54" t="str">
        <v>04/26/1970 - 05/11/1970</v>
      </c>
      <c r="O261" s="54">
        <v>25684</v>
      </c>
      <c r="P261" s="54">
        <v>25699</v>
      </c>
      <c r="Q261" s="54" t="s">
        <v>1456</v>
      </c>
    </row>
    <row r="262" spans="1:17" s="53" customFormat="1" ht="13" customHeight="1" x14ac:dyDescent="0.35">
      <c r="A262" s="54" t="s">
        <v>546</v>
      </c>
      <c r="B262" s="54" t="s">
        <v>1514</v>
      </c>
      <c r="C262" s="54" t="s">
        <v>1093</v>
      </c>
      <c r="D262" s="54" t="s">
        <v>1094</v>
      </c>
      <c r="E262" s="54">
        <v>2023</v>
      </c>
      <c r="F262" s="54" t="s">
        <v>1515</v>
      </c>
      <c r="G262" s="54" t="s">
        <v>71</v>
      </c>
      <c r="H262" s="54">
        <v>63937</v>
      </c>
      <c r="I262" s="54">
        <v>4</v>
      </c>
      <c r="J262" s="54">
        <v>232</v>
      </c>
      <c r="K262" s="54">
        <v>5000</v>
      </c>
      <c r="L262" s="54" t="s">
        <v>1099</v>
      </c>
      <c r="M262" s="54"/>
      <c r="N262" s="54" t="str">
        <v>04/26/1970 - 05/11/1970</v>
      </c>
      <c r="O262" s="54">
        <v>25684</v>
      </c>
      <c r="P262" s="54">
        <v>25699</v>
      </c>
      <c r="Q262" s="54" t="s">
        <v>1456</v>
      </c>
    </row>
    <row r="263" spans="1:17" s="53" customFormat="1" ht="13" customHeight="1" x14ac:dyDescent="0.35">
      <c r="A263" s="54" t="s">
        <v>546</v>
      </c>
      <c r="B263" s="54" t="s">
        <v>577</v>
      </c>
      <c r="C263" s="54" t="s">
        <v>1093</v>
      </c>
      <c r="D263" s="54" t="s">
        <v>1094</v>
      </c>
      <c r="E263" s="54">
        <v>2023</v>
      </c>
      <c r="F263" s="54" t="s">
        <v>578</v>
      </c>
      <c r="G263" s="54" t="s">
        <v>71</v>
      </c>
      <c r="H263" s="54">
        <v>64202</v>
      </c>
      <c r="I263" s="54">
        <v>4</v>
      </c>
      <c r="J263" s="54">
        <v>232</v>
      </c>
      <c r="K263" s="54">
        <v>5000</v>
      </c>
      <c r="L263" s="54" t="s">
        <v>1099</v>
      </c>
      <c r="M263" s="54"/>
      <c r="N263" s="54" t="str">
        <v>04/26/1970 - 05/11/1970</v>
      </c>
      <c r="O263" s="54">
        <v>25684</v>
      </c>
      <c r="P263" s="54">
        <v>25699</v>
      </c>
      <c r="Q263" s="54" t="s">
        <v>1456</v>
      </c>
    </row>
    <row r="264" spans="1:17" s="53" customFormat="1" ht="13" customHeight="1" x14ac:dyDescent="0.35">
      <c r="A264" s="54" t="s">
        <v>546</v>
      </c>
      <c r="B264" s="54" t="s">
        <v>1516</v>
      </c>
      <c r="C264" s="54" t="s">
        <v>1093</v>
      </c>
      <c r="D264" s="54" t="s">
        <v>1094</v>
      </c>
      <c r="E264" s="54">
        <v>2023</v>
      </c>
      <c r="F264" s="54" t="s">
        <v>1517</v>
      </c>
      <c r="G264" s="54" t="s">
        <v>71</v>
      </c>
      <c r="H264" s="54">
        <v>63262</v>
      </c>
      <c r="I264" s="54">
        <v>4</v>
      </c>
      <c r="J264" s="54">
        <v>216</v>
      </c>
      <c r="K264" s="54">
        <v>5000</v>
      </c>
      <c r="L264" s="54" t="s">
        <v>1099</v>
      </c>
      <c r="M264" s="54"/>
      <c r="N264" s="54" t="str">
        <v>04/26/1970 - 05/11/1970</v>
      </c>
      <c r="O264" s="54">
        <v>25684</v>
      </c>
      <c r="P264" s="54">
        <v>25699</v>
      </c>
      <c r="Q264" s="54" t="s">
        <v>1456</v>
      </c>
    </row>
    <row r="265" spans="1:17" s="53" customFormat="1" ht="13" customHeight="1" x14ac:dyDescent="0.35">
      <c r="A265" s="54" t="s">
        <v>546</v>
      </c>
      <c r="B265" s="54" t="s">
        <v>1518</v>
      </c>
      <c r="C265" s="54" t="s">
        <v>1093</v>
      </c>
      <c r="D265" s="54" t="s">
        <v>1094</v>
      </c>
      <c r="E265" s="54">
        <v>2023</v>
      </c>
      <c r="F265" s="54" t="s">
        <v>1519</v>
      </c>
      <c r="G265" s="54" t="s">
        <v>71</v>
      </c>
      <c r="H265" s="54">
        <v>63734</v>
      </c>
      <c r="I265" s="54">
        <v>4</v>
      </c>
      <c r="J265" s="54">
        <v>224</v>
      </c>
      <c r="K265" s="54">
        <v>5000</v>
      </c>
      <c r="L265" s="54" t="s">
        <v>1099</v>
      </c>
      <c r="M265" s="54"/>
      <c r="N265" s="54" t="str">
        <v>04/26/1970 - 05/11/1970</v>
      </c>
      <c r="O265" s="54">
        <v>25684</v>
      </c>
      <c r="P265" s="54">
        <v>25699</v>
      </c>
      <c r="Q265" s="54" t="s">
        <v>1456</v>
      </c>
    </row>
    <row r="266" spans="1:17" s="53" customFormat="1" ht="13" customHeight="1" x14ac:dyDescent="0.35">
      <c r="A266" s="54" t="s">
        <v>546</v>
      </c>
      <c r="B266" s="54" t="s">
        <v>1520</v>
      </c>
      <c r="C266" s="54" t="s">
        <v>1093</v>
      </c>
      <c r="D266" s="54" t="s">
        <v>1094</v>
      </c>
      <c r="E266" s="54">
        <v>2023</v>
      </c>
      <c r="F266" s="54" t="s">
        <v>1521</v>
      </c>
      <c r="G266" s="54" t="s">
        <v>71</v>
      </c>
      <c r="H266" s="54">
        <v>63745</v>
      </c>
      <c r="I266" s="54">
        <v>4</v>
      </c>
      <c r="J266" s="54">
        <v>224</v>
      </c>
      <c r="K266" s="54">
        <v>5000</v>
      </c>
      <c r="L266" s="54" t="s">
        <v>1099</v>
      </c>
      <c r="M266" s="54"/>
      <c r="N266" s="54" t="str">
        <v>04/26/1970 - 05/11/1970</v>
      </c>
      <c r="O266" s="54">
        <v>25684</v>
      </c>
      <c r="P266" s="54">
        <v>25699</v>
      </c>
      <c r="Q266" s="54" t="s">
        <v>1456</v>
      </c>
    </row>
    <row r="267" spans="1:17" s="53" customFormat="1" ht="13" customHeight="1" x14ac:dyDescent="0.35">
      <c r="A267" s="54" t="s">
        <v>546</v>
      </c>
      <c r="B267" s="54" t="s">
        <v>1522</v>
      </c>
      <c r="C267" s="54" t="s">
        <v>1093</v>
      </c>
      <c r="D267" s="54" t="s">
        <v>1094</v>
      </c>
      <c r="E267" s="54">
        <v>2023</v>
      </c>
      <c r="F267" s="54" t="s">
        <v>1523</v>
      </c>
      <c r="G267" s="54" t="s">
        <v>71</v>
      </c>
      <c r="H267" s="54">
        <v>63441</v>
      </c>
      <c r="I267" s="54">
        <v>4</v>
      </c>
      <c r="J267" s="54">
        <v>222</v>
      </c>
      <c r="K267" s="54">
        <v>5000</v>
      </c>
      <c r="L267" s="54" t="s">
        <v>1099</v>
      </c>
      <c r="M267" s="54"/>
      <c r="N267" s="54" t="str">
        <v>04/26/1970 - 05/11/1970</v>
      </c>
      <c r="O267" s="54">
        <v>25684</v>
      </c>
      <c r="P267" s="54">
        <v>25699</v>
      </c>
      <c r="Q267" s="54" t="s">
        <v>1456</v>
      </c>
    </row>
    <row r="268" spans="1:17" s="53" customFormat="1" ht="13" customHeight="1" x14ac:dyDescent="0.35">
      <c r="A268" s="54" t="s">
        <v>546</v>
      </c>
      <c r="B268" s="54" t="s">
        <v>1524</v>
      </c>
      <c r="C268" s="54" t="s">
        <v>1093</v>
      </c>
      <c r="D268" s="54" t="s">
        <v>1094</v>
      </c>
      <c r="E268" s="54">
        <v>2023</v>
      </c>
      <c r="F268" s="54" t="s">
        <v>1525</v>
      </c>
      <c r="G268" s="54" t="s">
        <v>71</v>
      </c>
      <c r="H268" s="54">
        <v>64033</v>
      </c>
      <c r="I268" s="54">
        <v>4</v>
      </c>
      <c r="J268" s="54">
        <v>226</v>
      </c>
      <c r="K268" s="54">
        <v>5000</v>
      </c>
      <c r="L268" s="54" t="s">
        <v>1099</v>
      </c>
      <c r="M268" s="54"/>
      <c r="N268" s="54" t="str">
        <v>04/26/1970 - 05/11/1970</v>
      </c>
      <c r="O268" s="54">
        <v>25684</v>
      </c>
      <c r="P268" s="54">
        <v>25699</v>
      </c>
      <c r="Q268" s="54" t="s">
        <v>1456</v>
      </c>
    </row>
    <row r="269" spans="1:17" s="53" customFormat="1" ht="13" customHeight="1" x14ac:dyDescent="0.35">
      <c r="A269" s="54" t="s">
        <v>546</v>
      </c>
      <c r="B269" s="54" t="s">
        <v>1526</v>
      </c>
      <c r="C269" s="54" t="s">
        <v>1093</v>
      </c>
      <c r="D269" s="54" t="s">
        <v>1094</v>
      </c>
      <c r="E269" s="54">
        <v>2023</v>
      </c>
      <c r="F269" s="54" t="s">
        <v>1527</v>
      </c>
      <c r="G269" s="54" t="s">
        <v>71</v>
      </c>
      <c r="H269" s="54">
        <v>64052</v>
      </c>
      <c r="I269" s="54">
        <v>4</v>
      </c>
      <c r="J269" s="54">
        <v>229</v>
      </c>
      <c r="K269" s="54">
        <v>5000</v>
      </c>
      <c r="L269" s="54" t="s">
        <v>1099</v>
      </c>
      <c r="M269" s="54"/>
      <c r="N269" s="54" t="str">
        <v>04/26/1970 - 05/11/1970</v>
      </c>
      <c r="O269" s="54">
        <v>25684</v>
      </c>
      <c r="P269" s="54">
        <v>25699</v>
      </c>
      <c r="Q269" s="54" t="s">
        <v>1456</v>
      </c>
    </row>
    <row r="270" spans="1:17" s="53" customFormat="1" ht="13" customHeight="1" x14ac:dyDescent="0.35">
      <c r="A270" s="54" t="s">
        <v>546</v>
      </c>
      <c r="B270" s="54" t="s">
        <v>1528</v>
      </c>
      <c r="C270" s="54" t="s">
        <v>1093</v>
      </c>
      <c r="D270" s="54" t="s">
        <v>1094</v>
      </c>
      <c r="E270" s="54">
        <v>2023</v>
      </c>
      <c r="F270" s="54" t="s">
        <v>1529</v>
      </c>
      <c r="G270" s="54" t="s">
        <v>71</v>
      </c>
      <c r="H270" s="54">
        <v>67217</v>
      </c>
      <c r="I270" s="54">
        <v>4</v>
      </c>
      <c r="J270" s="54">
        <v>218</v>
      </c>
      <c r="K270" s="54">
        <v>5000</v>
      </c>
      <c r="L270" s="54" t="s">
        <v>1099</v>
      </c>
      <c r="M270" s="54"/>
      <c r="N270" s="54" t="str">
        <v>04/26/1970 - 05/12/1970</v>
      </c>
      <c r="O270" s="54">
        <v>25684</v>
      </c>
      <c r="P270" s="54">
        <v>25700</v>
      </c>
      <c r="Q270" s="54" t="s">
        <v>1456</v>
      </c>
    </row>
    <row r="271" spans="1:17" s="53" customFormat="1" ht="13" customHeight="1" x14ac:dyDescent="0.35">
      <c r="A271" s="54" t="s">
        <v>546</v>
      </c>
      <c r="B271" s="54" t="s">
        <v>1530</v>
      </c>
      <c r="C271" s="54" t="s">
        <v>1093</v>
      </c>
      <c r="D271" s="54" t="s">
        <v>1094</v>
      </c>
      <c r="E271" s="54">
        <v>2023</v>
      </c>
      <c r="F271" s="54" t="s">
        <v>1531</v>
      </c>
      <c r="G271" s="54" t="s">
        <v>71</v>
      </c>
      <c r="H271" s="54">
        <v>67092</v>
      </c>
      <c r="I271" s="54">
        <v>4</v>
      </c>
      <c r="J271" s="54">
        <v>216</v>
      </c>
      <c r="K271" s="54">
        <v>5000</v>
      </c>
      <c r="L271" s="54" t="s">
        <v>1099</v>
      </c>
      <c r="M271" s="54"/>
      <c r="N271" s="54" t="str">
        <v>04/26/1970 - 05/12/1970</v>
      </c>
      <c r="O271" s="54">
        <v>25684</v>
      </c>
      <c r="P271" s="54">
        <v>25700</v>
      </c>
      <c r="Q271" s="54" t="s">
        <v>1456</v>
      </c>
    </row>
    <row r="272" spans="1:17" s="53" customFormat="1" ht="13" customHeight="1" x14ac:dyDescent="0.35">
      <c r="A272" s="54" t="s">
        <v>546</v>
      </c>
      <c r="B272" s="54" t="s">
        <v>1532</v>
      </c>
      <c r="C272" s="54" t="s">
        <v>1093</v>
      </c>
      <c r="D272" s="54" t="s">
        <v>1094</v>
      </c>
      <c r="E272" s="54">
        <v>2023</v>
      </c>
      <c r="F272" s="54" t="s">
        <v>1533</v>
      </c>
      <c r="G272" s="54" t="s">
        <v>71</v>
      </c>
      <c r="H272" s="54">
        <v>67280</v>
      </c>
      <c r="I272" s="54">
        <v>4</v>
      </c>
      <c r="J272" s="54">
        <v>217</v>
      </c>
      <c r="K272" s="54">
        <v>5000</v>
      </c>
      <c r="L272" s="54" t="s">
        <v>1099</v>
      </c>
      <c r="M272" s="54"/>
      <c r="N272" s="54" t="str">
        <v>04/26/1970 - 05/12/1970</v>
      </c>
      <c r="O272" s="54">
        <v>25684</v>
      </c>
      <c r="P272" s="54">
        <v>25700</v>
      </c>
      <c r="Q272" s="54" t="s">
        <v>1456</v>
      </c>
    </row>
    <row r="273" spans="1:17" s="53" customFormat="1" ht="13" customHeight="1" x14ac:dyDescent="0.35">
      <c r="A273" s="54" t="s">
        <v>546</v>
      </c>
      <c r="B273" s="54" t="s">
        <v>1534</v>
      </c>
      <c r="C273" s="54" t="s">
        <v>1093</v>
      </c>
      <c r="D273" s="54" t="s">
        <v>1094</v>
      </c>
      <c r="E273" s="54">
        <v>2023</v>
      </c>
      <c r="F273" s="54" t="s">
        <v>1535</v>
      </c>
      <c r="G273" s="54" t="s">
        <v>71</v>
      </c>
      <c r="H273" s="54">
        <v>68074</v>
      </c>
      <c r="I273" s="54">
        <v>4</v>
      </c>
      <c r="J273" s="54">
        <v>229</v>
      </c>
      <c r="K273" s="54">
        <v>5000</v>
      </c>
      <c r="L273" s="54" t="s">
        <v>1099</v>
      </c>
      <c r="M273" s="54"/>
      <c r="N273" s="54" t="str">
        <v>04/26/1970 - 05/12/1970</v>
      </c>
      <c r="O273" s="54">
        <v>25684</v>
      </c>
      <c r="P273" s="54">
        <v>25700</v>
      </c>
      <c r="Q273" s="54" t="s">
        <v>1456</v>
      </c>
    </row>
    <row r="274" spans="1:17" s="53" customFormat="1" ht="13" customHeight="1" x14ac:dyDescent="0.35">
      <c r="A274" s="54" t="s">
        <v>546</v>
      </c>
      <c r="B274" s="54" t="s">
        <v>583</v>
      </c>
      <c r="C274" s="54" t="s">
        <v>1093</v>
      </c>
      <c r="D274" s="54" t="s">
        <v>1094</v>
      </c>
      <c r="E274" s="54">
        <v>2023</v>
      </c>
      <c r="F274" s="54" t="s">
        <v>584</v>
      </c>
      <c r="G274" s="54" t="s">
        <v>71</v>
      </c>
      <c r="H274" s="54">
        <v>67389</v>
      </c>
      <c r="I274" s="54">
        <v>4</v>
      </c>
      <c r="J274" s="54">
        <v>223</v>
      </c>
      <c r="K274" s="54">
        <v>5000</v>
      </c>
      <c r="L274" s="54" t="s">
        <v>1099</v>
      </c>
      <c r="M274" s="54"/>
      <c r="N274" s="54" t="str">
        <v>04/26/1970 - 05/12/1970</v>
      </c>
      <c r="O274" s="54">
        <v>25684</v>
      </c>
      <c r="P274" s="54">
        <v>25700</v>
      </c>
      <c r="Q274" s="54" t="s">
        <v>1456</v>
      </c>
    </row>
    <row r="275" spans="1:17" s="53" customFormat="1" ht="13" customHeight="1" x14ac:dyDescent="0.35">
      <c r="A275" s="54" t="s">
        <v>546</v>
      </c>
      <c r="B275" s="54" t="s">
        <v>1536</v>
      </c>
      <c r="C275" s="54" t="s">
        <v>1093</v>
      </c>
      <c r="D275" s="54" t="s">
        <v>1094</v>
      </c>
      <c r="E275" s="54">
        <v>2023</v>
      </c>
      <c r="F275" s="54" t="s">
        <v>1537</v>
      </c>
      <c r="G275" s="54" t="s">
        <v>71</v>
      </c>
      <c r="H275" s="54">
        <v>67578</v>
      </c>
      <c r="I275" s="54">
        <v>4</v>
      </c>
      <c r="J275" s="54">
        <v>217</v>
      </c>
      <c r="K275" s="54">
        <v>5000</v>
      </c>
      <c r="L275" s="54" t="s">
        <v>1099</v>
      </c>
      <c r="M275" s="54"/>
      <c r="N275" s="54" t="str">
        <v>04/26/1970 - 05/12/1970</v>
      </c>
      <c r="O275" s="54">
        <v>25684</v>
      </c>
      <c r="P275" s="54">
        <v>25700</v>
      </c>
      <c r="Q275" s="54" t="s">
        <v>1456</v>
      </c>
    </row>
    <row r="276" spans="1:17" s="53" customFormat="1" ht="13" customHeight="1" x14ac:dyDescent="0.35">
      <c r="A276" s="54" t="s">
        <v>546</v>
      </c>
      <c r="B276" s="54" t="s">
        <v>1538</v>
      </c>
      <c r="C276" s="54" t="s">
        <v>1093</v>
      </c>
      <c r="D276" s="54" t="s">
        <v>1094</v>
      </c>
      <c r="E276" s="54">
        <v>2023</v>
      </c>
      <c r="F276" s="54" t="s">
        <v>1539</v>
      </c>
      <c r="G276" s="54" t="s">
        <v>71</v>
      </c>
      <c r="H276" s="54">
        <v>67274</v>
      </c>
      <c r="I276" s="54">
        <v>4</v>
      </c>
      <c r="J276" s="54">
        <v>222</v>
      </c>
      <c r="K276" s="54">
        <v>5000</v>
      </c>
      <c r="L276" s="54" t="s">
        <v>1099</v>
      </c>
      <c r="M276" s="54"/>
      <c r="N276" s="54" t="str">
        <v>04/26/1970 - 05/12/1970</v>
      </c>
      <c r="O276" s="54">
        <v>25684</v>
      </c>
      <c r="P276" s="54">
        <v>25700</v>
      </c>
      <c r="Q276" s="54" t="s">
        <v>1456</v>
      </c>
    </row>
    <row r="277" spans="1:17" s="53" customFormat="1" ht="13" customHeight="1" x14ac:dyDescent="0.35">
      <c r="A277" s="54" t="s">
        <v>546</v>
      </c>
      <c r="B277" s="54" t="s">
        <v>1540</v>
      </c>
      <c r="C277" s="54" t="s">
        <v>1093</v>
      </c>
      <c r="D277" s="54" t="s">
        <v>1094</v>
      </c>
      <c r="E277" s="54">
        <v>2023</v>
      </c>
      <c r="F277" s="54" t="s">
        <v>1541</v>
      </c>
      <c r="G277" s="54" t="s">
        <v>71</v>
      </c>
      <c r="H277" s="54">
        <v>67363</v>
      </c>
      <c r="I277" s="54">
        <v>4</v>
      </c>
      <c r="J277" s="54">
        <v>224</v>
      </c>
      <c r="K277" s="54">
        <v>5000</v>
      </c>
      <c r="L277" s="54" t="s">
        <v>1099</v>
      </c>
      <c r="M277" s="54"/>
      <c r="N277" s="54" t="str">
        <v>04/26/1970 - 05/12/1970</v>
      </c>
      <c r="O277" s="54">
        <v>25684</v>
      </c>
      <c r="P277" s="54">
        <v>25700</v>
      </c>
      <c r="Q277" s="54" t="s">
        <v>1456</v>
      </c>
    </row>
    <row r="278" spans="1:17" s="53" customFormat="1" ht="13" customHeight="1" x14ac:dyDescent="0.35">
      <c r="A278" s="54" t="s">
        <v>546</v>
      </c>
      <c r="B278" s="54" t="s">
        <v>1542</v>
      </c>
      <c r="C278" s="54" t="s">
        <v>1093</v>
      </c>
      <c r="D278" s="54" t="s">
        <v>1094</v>
      </c>
      <c r="E278" s="54">
        <v>2023</v>
      </c>
      <c r="F278" s="54" t="s">
        <v>1543</v>
      </c>
      <c r="G278" s="54" t="s">
        <v>71</v>
      </c>
      <c r="H278" s="54">
        <v>67292</v>
      </c>
      <c r="I278" s="54">
        <v>4</v>
      </c>
      <c r="J278" s="54">
        <v>215</v>
      </c>
      <c r="K278" s="54">
        <v>5000</v>
      </c>
      <c r="L278" s="54" t="s">
        <v>1099</v>
      </c>
      <c r="M278" s="54"/>
      <c r="N278" s="54" t="str">
        <v>04/26/1970 - 05/12/1970</v>
      </c>
      <c r="O278" s="54">
        <v>25684</v>
      </c>
      <c r="P278" s="54">
        <v>25700</v>
      </c>
      <c r="Q278" s="54" t="s">
        <v>1456</v>
      </c>
    </row>
    <row r="279" spans="1:17" s="53" customFormat="1" ht="13" customHeight="1" x14ac:dyDescent="0.35">
      <c r="A279" s="54" t="s">
        <v>546</v>
      </c>
      <c r="B279" s="54" t="s">
        <v>1544</v>
      </c>
      <c r="C279" s="54" t="s">
        <v>1093</v>
      </c>
      <c r="D279" s="54" t="s">
        <v>1094</v>
      </c>
      <c r="E279" s="54">
        <v>2023</v>
      </c>
      <c r="F279" s="54" t="s">
        <v>1545</v>
      </c>
      <c r="G279" s="54" t="s">
        <v>71</v>
      </c>
      <c r="H279" s="54">
        <v>67715</v>
      </c>
      <c r="I279" s="54">
        <v>4</v>
      </c>
      <c r="J279" s="54">
        <v>222</v>
      </c>
      <c r="K279" s="54">
        <v>5000</v>
      </c>
      <c r="L279" s="54" t="s">
        <v>1099</v>
      </c>
      <c r="M279" s="54"/>
      <c r="N279" s="54" t="str">
        <v>04/26/1970 - 05/12/1970</v>
      </c>
      <c r="O279" s="54">
        <v>25684</v>
      </c>
      <c r="P279" s="54">
        <v>25700</v>
      </c>
      <c r="Q279" s="54" t="s">
        <v>1456</v>
      </c>
    </row>
    <row r="280" spans="1:17" s="53" customFormat="1" ht="13" customHeight="1" x14ac:dyDescent="0.35">
      <c r="A280" s="54" t="s">
        <v>546</v>
      </c>
      <c r="B280" s="54" t="s">
        <v>1546</v>
      </c>
      <c r="C280" s="54" t="s">
        <v>1093</v>
      </c>
      <c r="D280" s="54" t="s">
        <v>1094</v>
      </c>
      <c r="E280" s="54">
        <v>2023</v>
      </c>
      <c r="F280" s="54" t="s">
        <v>1547</v>
      </c>
      <c r="G280" s="54" t="s">
        <v>71</v>
      </c>
      <c r="H280" s="54">
        <v>65276</v>
      </c>
      <c r="I280" s="54">
        <v>4</v>
      </c>
      <c r="J280" s="54">
        <v>190</v>
      </c>
      <c r="K280" s="54">
        <v>5000</v>
      </c>
      <c r="L280" s="54" t="s">
        <v>1099</v>
      </c>
      <c r="M280" s="54"/>
      <c r="N280" s="54" t="str">
        <v>04/26/1970 - 05/11/1970</v>
      </c>
      <c r="O280" s="54">
        <v>25684</v>
      </c>
      <c r="P280" s="54">
        <v>25699</v>
      </c>
      <c r="Q280" s="54" t="s">
        <v>1456</v>
      </c>
    </row>
    <row r="281" spans="1:17" s="53" customFormat="1" ht="13" customHeight="1" x14ac:dyDescent="0.35">
      <c r="A281" s="54" t="s">
        <v>546</v>
      </c>
      <c r="B281" s="54" t="s">
        <v>1548</v>
      </c>
      <c r="C281" s="54" t="s">
        <v>1093</v>
      </c>
      <c r="D281" s="54" t="s">
        <v>1094</v>
      </c>
      <c r="E281" s="54">
        <v>2023</v>
      </c>
      <c r="F281" s="54" t="s">
        <v>1549</v>
      </c>
      <c r="G281" s="54" t="s">
        <v>71</v>
      </c>
      <c r="H281" s="54">
        <v>66055</v>
      </c>
      <c r="I281" s="54">
        <v>4</v>
      </c>
      <c r="J281" s="54">
        <v>189</v>
      </c>
      <c r="K281" s="54">
        <v>5000</v>
      </c>
      <c r="L281" s="54" t="s">
        <v>1099</v>
      </c>
      <c r="M281" s="54"/>
      <c r="N281" s="54" t="str">
        <v>04/26/1970 - 05/11/1970</v>
      </c>
      <c r="O281" s="54">
        <v>25684</v>
      </c>
      <c r="P281" s="54">
        <v>25699</v>
      </c>
      <c r="Q281" s="54" t="s">
        <v>1456</v>
      </c>
    </row>
    <row r="282" spans="1:17" s="53" customFormat="1" ht="13" customHeight="1" x14ac:dyDescent="0.35">
      <c r="A282" s="54" t="s">
        <v>546</v>
      </c>
      <c r="B282" s="54" t="s">
        <v>1550</v>
      </c>
      <c r="C282" s="54" t="s">
        <v>1093</v>
      </c>
      <c r="D282" s="54" t="s">
        <v>1094</v>
      </c>
      <c r="E282" s="54">
        <v>2023</v>
      </c>
      <c r="F282" s="54" t="s">
        <v>1551</v>
      </c>
      <c r="G282" s="54" t="s">
        <v>71</v>
      </c>
      <c r="H282" s="54">
        <v>65446</v>
      </c>
      <c r="I282" s="54">
        <v>4</v>
      </c>
      <c r="J282" s="54">
        <v>187</v>
      </c>
      <c r="K282" s="54">
        <v>5000</v>
      </c>
      <c r="L282" s="54" t="s">
        <v>1099</v>
      </c>
      <c r="M282" s="54"/>
      <c r="N282" s="54" t="str">
        <v>04/26/1970 - 05/11/1970</v>
      </c>
      <c r="O282" s="54">
        <v>25684</v>
      </c>
      <c r="P282" s="54">
        <v>25699</v>
      </c>
      <c r="Q282" s="54" t="s">
        <v>1456</v>
      </c>
    </row>
    <row r="283" spans="1:17" s="53" customFormat="1" ht="13" customHeight="1" x14ac:dyDescent="0.35">
      <c r="A283" s="54" t="s">
        <v>546</v>
      </c>
      <c r="B283" s="54" t="s">
        <v>1552</v>
      </c>
      <c r="C283" s="54" t="s">
        <v>1093</v>
      </c>
      <c r="D283" s="54" t="s">
        <v>1094</v>
      </c>
      <c r="E283" s="54">
        <v>2023</v>
      </c>
      <c r="F283" s="54" t="s">
        <v>1553</v>
      </c>
      <c r="G283" s="54" t="s">
        <v>71</v>
      </c>
      <c r="H283" s="54">
        <v>65438</v>
      </c>
      <c r="I283" s="54">
        <v>4</v>
      </c>
      <c r="J283" s="54">
        <v>189</v>
      </c>
      <c r="K283" s="54">
        <v>5000</v>
      </c>
      <c r="L283" s="54" t="s">
        <v>1099</v>
      </c>
      <c r="M283" s="54"/>
      <c r="N283" s="54" t="str">
        <v>04/26/1970 - 05/11/1970</v>
      </c>
      <c r="O283" s="54">
        <v>25684</v>
      </c>
      <c r="P283" s="54">
        <v>25699</v>
      </c>
      <c r="Q283" s="54" t="s">
        <v>1456</v>
      </c>
    </row>
    <row r="284" spans="1:17" s="53" customFormat="1" ht="13" customHeight="1" x14ac:dyDescent="0.35">
      <c r="A284" s="54" t="s">
        <v>546</v>
      </c>
      <c r="B284" s="54" t="s">
        <v>1554</v>
      </c>
      <c r="C284" s="54" t="s">
        <v>1093</v>
      </c>
      <c r="D284" s="54" t="s">
        <v>1094</v>
      </c>
      <c r="E284" s="54">
        <v>2023</v>
      </c>
      <c r="F284" s="54" t="s">
        <v>1555</v>
      </c>
      <c r="G284" s="54" t="s">
        <v>71</v>
      </c>
      <c r="H284" s="54">
        <v>65417</v>
      </c>
      <c r="I284" s="54">
        <v>4</v>
      </c>
      <c r="J284" s="54">
        <v>178</v>
      </c>
      <c r="K284" s="54">
        <v>5000</v>
      </c>
      <c r="L284" s="54" t="s">
        <v>1099</v>
      </c>
      <c r="M284" s="54"/>
      <c r="N284" s="54" t="str">
        <v>04/26/1970 - 05/11/1970</v>
      </c>
      <c r="O284" s="54">
        <v>25684</v>
      </c>
      <c r="P284" s="54">
        <v>25699</v>
      </c>
      <c r="Q284" s="54" t="s">
        <v>1456</v>
      </c>
    </row>
    <row r="285" spans="1:17" s="53" customFormat="1" ht="13" customHeight="1" x14ac:dyDescent="0.35">
      <c r="A285" s="54" t="s">
        <v>546</v>
      </c>
      <c r="B285" s="54" t="s">
        <v>592</v>
      </c>
      <c r="C285" s="54" t="s">
        <v>1093</v>
      </c>
      <c r="D285" s="54" t="s">
        <v>1094</v>
      </c>
      <c r="E285" s="54">
        <v>2023</v>
      </c>
      <c r="F285" s="54" t="s">
        <v>593</v>
      </c>
      <c r="G285" s="54" t="s">
        <v>71</v>
      </c>
      <c r="H285" s="54">
        <v>65630</v>
      </c>
      <c r="I285" s="54">
        <v>4</v>
      </c>
      <c r="J285" s="54">
        <v>190</v>
      </c>
      <c r="K285" s="54">
        <v>5000</v>
      </c>
      <c r="L285" s="54" t="s">
        <v>1099</v>
      </c>
      <c r="M285" s="54"/>
      <c r="N285" s="54" t="str">
        <v>04/26/1970 - 05/11/1970</v>
      </c>
      <c r="O285" s="54">
        <v>25684</v>
      </c>
      <c r="P285" s="54">
        <v>25699</v>
      </c>
      <c r="Q285" s="54" t="s">
        <v>1456</v>
      </c>
    </row>
    <row r="286" spans="1:17" s="53" customFormat="1" ht="13" customHeight="1" x14ac:dyDescent="0.35">
      <c r="A286" s="54" t="s">
        <v>546</v>
      </c>
      <c r="B286" s="54" t="s">
        <v>1556</v>
      </c>
      <c r="C286" s="54" t="s">
        <v>1093</v>
      </c>
      <c r="D286" s="54" t="s">
        <v>1094</v>
      </c>
      <c r="E286" s="54">
        <v>2023</v>
      </c>
      <c r="F286" s="54" t="s">
        <v>1557</v>
      </c>
      <c r="G286" s="54" t="s">
        <v>71</v>
      </c>
      <c r="H286" s="54">
        <v>65379</v>
      </c>
      <c r="I286" s="54">
        <v>4</v>
      </c>
      <c r="J286" s="54">
        <v>185</v>
      </c>
      <c r="K286" s="54">
        <v>5000</v>
      </c>
      <c r="L286" s="54" t="s">
        <v>1099</v>
      </c>
      <c r="M286" s="54"/>
      <c r="N286" s="54" t="str">
        <v>04/26/1970 - 05/11/1970</v>
      </c>
      <c r="O286" s="54">
        <v>25684</v>
      </c>
      <c r="P286" s="54">
        <v>25699</v>
      </c>
      <c r="Q286" s="54" t="s">
        <v>1456</v>
      </c>
    </row>
    <row r="287" spans="1:17" s="53" customFormat="1" ht="13" customHeight="1" x14ac:dyDescent="0.35">
      <c r="A287" s="54" t="s">
        <v>546</v>
      </c>
      <c r="B287" s="54" t="s">
        <v>1558</v>
      </c>
      <c r="C287" s="54" t="s">
        <v>1093</v>
      </c>
      <c r="D287" s="54" t="s">
        <v>1094</v>
      </c>
      <c r="E287" s="54">
        <v>2023</v>
      </c>
      <c r="F287" s="54" t="s">
        <v>1559</v>
      </c>
      <c r="G287" s="54" t="s">
        <v>71</v>
      </c>
      <c r="H287" s="54">
        <v>65718</v>
      </c>
      <c r="I287" s="54">
        <v>4</v>
      </c>
      <c r="J287" s="54">
        <v>189</v>
      </c>
      <c r="K287" s="54">
        <v>5000</v>
      </c>
      <c r="L287" s="54" t="s">
        <v>1099</v>
      </c>
      <c r="M287" s="54"/>
      <c r="N287" s="54" t="str">
        <v>04/26/1970 - 05/11/1970</v>
      </c>
      <c r="O287" s="54">
        <v>25684</v>
      </c>
      <c r="P287" s="54">
        <v>25699</v>
      </c>
      <c r="Q287" s="54" t="s">
        <v>1456</v>
      </c>
    </row>
    <row r="288" spans="1:17" s="53" customFormat="1" ht="13" customHeight="1" x14ac:dyDescent="0.35">
      <c r="A288" s="54" t="s">
        <v>546</v>
      </c>
      <c r="B288" s="54" t="s">
        <v>1560</v>
      </c>
      <c r="C288" s="54" t="s">
        <v>1093</v>
      </c>
      <c r="D288" s="54" t="s">
        <v>1094</v>
      </c>
      <c r="E288" s="54">
        <v>2023</v>
      </c>
      <c r="F288" s="54" t="s">
        <v>1561</v>
      </c>
      <c r="G288" s="54" t="s">
        <v>71</v>
      </c>
      <c r="H288" s="54">
        <v>66012</v>
      </c>
      <c r="I288" s="54">
        <v>4</v>
      </c>
      <c r="J288" s="54">
        <v>182</v>
      </c>
      <c r="K288" s="54">
        <v>5000</v>
      </c>
      <c r="L288" s="54" t="s">
        <v>1099</v>
      </c>
      <c r="M288" s="54"/>
      <c r="N288" s="54" t="str">
        <v>04/26/1970 - 05/11/1970</v>
      </c>
      <c r="O288" s="54">
        <v>25684</v>
      </c>
      <c r="P288" s="54">
        <v>25699</v>
      </c>
      <c r="Q288" s="54" t="s">
        <v>1456</v>
      </c>
    </row>
    <row r="289" spans="1:17" s="53" customFormat="1" ht="13" customHeight="1" x14ac:dyDescent="0.35">
      <c r="A289" s="54" t="s">
        <v>546</v>
      </c>
      <c r="B289" s="54" t="s">
        <v>1562</v>
      </c>
      <c r="C289" s="54" t="s">
        <v>1093</v>
      </c>
      <c r="D289" s="54" t="s">
        <v>1094</v>
      </c>
      <c r="E289" s="54">
        <v>2023</v>
      </c>
      <c r="F289" s="54" t="s">
        <v>1563</v>
      </c>
      <c r="G289" s="54" t="s">
        <v>71</v>
      </c>
      <c r="H289" s="54">
        <v>65604</v>
      </c>
      <c r="I289" s="54">
        <v>4</v>
      </c>
      <c r="J289" s="54">
        <v>191</v>
      </c>
      <c r="K289" s="54">
        <v>5000</v>
      </c>
      <c r="L289" s="54" t="s">
        <v>1099</v>
      </c>
      <c r="M289" s="54"/>
      <c r="N289" s="54" t="str">
        <v>04/26/1970 - 05/11/1970</v>
      </c>
      <c r="O289" s="54">
        <v>25684</v>
      </c>
      <c r="P289" s="54">
        <v>25699</v>
      </c>
      <c r="Q289" s="54" t="s">
        <v>1456</v>
      </c>
    </row>
    <row r="290" spans="1:17" s="53" customFormat="1" ht="13" customHeight="1" x14ac:dyDescent="0.35">
      <c r="A290" s="54" t="s">
        <v>546</v>
      </c>
      <c r="B290" s="54" t="s">
        <v>1564</v>
      </c>
      <c r="C290" s="54" t="s">
        <v>1093</v>
      </c>
      <c r="D290" s="54" t="s">
        <v>1094</v>
      </c>
      <c r="E290" s="54">
        <v>2023</v>
      </c>
      <c r="F290" s="54" t="s">
        <v>1565</v>
      </c>
      <c r="G290" s="54" t="s">
        <v>71</v>
      </c>
      <c r="H290" s="54">
        <v>69577</v>
      </c>
      <c r="I290" s="54">
        <v>4</v>
      </c>
      <c r="J290" s="54">
        <v>443</v>
      </c>
      <c r="K290" s="54">
        <v>5000</v>
      </c>
      <c r="L290" s="54" t="s">
        <v>1099</v>
      </c>
      <c r="M290" s="54"/>
      <c r="N290" s="54" t="str">
        <v>04/26/1970 - 05/12/1970</v>
      </c>
      <c r="O290" s="54">
        <v>25684</v>
      </c>
      <c r="P290" s="54">
        <v>25700</v>
      </c>
      <c r="Q290" s="54" t="s">
        <v>1456</v>
      </c>
    </row>
    <row r="291" spans="1:17" s="53" customFormat="1" ht="13" customHeight="1" x14ac:dyDescent="0.35">
      <c r="A291" s="54" t="s">
        <v>546</v>
      </c>
      <c r="B291" s="54" t="s">
        <v>1566</v>
      </c>
      <c r="C291" s="54" t="s">
        <v>1093</v>
      </c>
      <c r="D291" s="54" t="s">
        <v>1094</v>
      </c>
      <c r="E291" s="54">
        <v>2023</v>
      </c>
      <c r="F291" s="54" t="s">
        <v>1567</v>
      </c>
      <c r="G291" s="54" t="s">
        <v>71</v>
      </c>
      <c r="H291" s="54">
        <v>68689</v>
      </c>
      <c r="I291" s="54">
        <v>4</v>
      </c>
      <c r="J291" s="54">
        <v>439</v>
      </c>
      <c r="K291" s="54">
        <v>5000</v>
      </c>
      <c r="L291" s="54" t="s">
        <v>1099</v>
      </c>
      <c r="M291" s="54"/>
      <c r="N291" s="54" t="str">
        <v>04/26/1970 - 05/12/1970</v>
      </c>
      <c r="O291" s="54">
        <v>25684</v>
      </c>
      <c r="P291" s="54">
        <v>25700</v>
      </c>
      <c r="Q291" s="54" t="s">
        <v>1456</v>
      </c>
    </row>
    <row r="292" spans="1:17" s="53" customFormat="1" ht="13" customHeight="1" x14ac:dyDescent="0.35">
      <c r="A292" s="54" t="s">
        <v>546</v>
      </c>
      <c r="B292" s="54" t="s">
        <v>1568</v>
      </c>
      <c r="C292" s="54" t="s">
        <v>1093</v>
      </c>
      <c r="D292" s="54" t="s">
        <v>1094</v>
      </c>
      <c r="E292" s="54">
        <v>2023</v>
      </c>
      <c r="F292" s="54" t="s">
        <v>1569</v>
      </c>
      <c r="G292" s="54" t="s">
        <v>71</v>
      </c>
      <c r="H292" s="54">
        <v>69622</v>
      </c>
      <c r="I292" s="54">
        <v>4</v>
      </c>
      <c r="J292" s="54">
        <v>440</v>
      </c>
      <c r="K292" s="54">
        <v>5000</v>
      </c>
      <c r="L292" s="54" t="s">
        <v>1099</v>
      </c>
      <c r="M292" s="54"/>
      <c r="N292" s="54" t="str">
        <v>04/26/1970 - 05/12/1970</v>
      </c>
      <c r="O292" s="54">
        <v>25684</v>
      </c>
      <c r="P292" s="54">
        <v>25700</v>
      </c>
      <c r="Q292" s="54" t="s">
        <v>1456</v>
      </c>
    </row>
    <row r="293" spans="1:17" s="53" customFormat="1" ht="13" customHeight="1" x14ac:dyDescent="0.35">
      <c r="A293" s="54" t="s">
        <v>546</v>
      </c>
      <c r="B293" s="54" t="s">
        <v>1570</v>
      </c>
      <c r="C293" s="54" t="s">
        <v>1093</v>
      </c>
      <c r="D293" s="54" t="s">
        <v>1094</v>
      </c>
      <c r="E293" s="54">
        <v>2023</v>
      </c>
      <c r="F293" s="54" t="s">
        <v>1571</v>
      </c>
      <c r="G293" s="54" t="s">
        <v>71</v>
      </c>
      <c r="H293" s="54">
        <v>69706</v>
      </c>
      <c r="I293" s="54">
        <v>4</v>
      </c>
      <c r="J293" s="54">
        <v>455</v>
      </c>
      <c r="K293" s="54">
        <v>5000</v>
      </c>
      <c r="L293" s="54" t="s">
        <v>1099</v>
      </c>
      <c r="M293" s="54"/>
      <c r="N293" s="54" t="str">
        <v>04/26/1970 - 05/12/1970</v>
      </c>
      <c r="O293" s="54">
        <v>25684</v>
      </c>
      <c r="P293" s="54">
        <v>25700</v>
      </c>
      <c r="Q293" s="54" t="s">
        <v>1456</v>
      </c>
    </row>
    <row r="294" spans="1:17" s="53" customFormat="1" ht="13" customHeight="1" x14ac:dyDescent="0.35">
      <c r="A294" s="54" t="s">
        <v>546</v>
      </c>
      <c r="B294" s="54" t="s">
        <v>1572</v>
      </c>
      <c r="C294" s="54" t="s">
        <v>1093</v>
      </c>
      <c r="D294" s="54" t="s">
        <v>1094</v>
      </c>
      <c r="E294" s="54">
        <v>2023</v>
      </c>
      <c r="F294" s="54" t="s">
        <v>1573</v>
      </c>
      <c r="G294" s="54" t="s">
        <v>71</v>
      </c>
      <c r="H294" s="54">
        <v>69436</v>
      </c>
      <c r="I294" s="54">
        <v>4</v>
      </c>
      <c r="J294" s="54">
        <v>445</v>
      </c>
      <c r="K294" s="54">
        <v>5000</v>
      </c>
      <c r="L294" s="54" t="s">
        <v>1099</v>
      </c>
      <c r="M294" s="54"/>
      <c r="N294" s="54" t="str">
        <v>04/26/1970 - 05/12/1970</v>
      </c>
      <c r="O294" s="54">
        <v>25684</v>
      </c>
      <c r="P294" s="54">
        <v>25700</v>
      </c>
      <c r="Q294" s="54" t="s">
        <v>1456</v>
      </c>
    </row>
    <row r="295" spans="1:17" s="53" customFormat="1" ht="13" customHeight="1" x14ac:dyDescent="0.35">
      <c r="A295" s="54" t="s">
        <v>546</v>
      </c>
      <c r="B295" s="54" t="s">
        <v>1574</v>
      </c>
      <c r="C295" s="54" t="s">
        <v>1093</v>
      </c>
      <c r="D295" s="54" t="s">
        <v>1094</v>
      </c>
      <c r="E295" s="54">
        <v>2023</v>
      </c>
      <c r="F295" s="54" t="s">
        <v>1575</v>
      </c>
      <c r="G295" s="54" t="s">
        <v>71</v>
      </c>
      <c r="H295" s="54">
        <v>69376</v>
      </c>
      <c r="I295" s="54">
        <v>4</v>
      </c>
      <c r="J295" s="54">
        <v>449</v>
      </c>
      <c r="K295" s="54">
        <v>5000</v>
      </c>
      <c r="L295" s="54" t="s">
        <v>1099</v>
      </c>
      <c r="M295" s="54"/>
      <c r="N295" s="54" t="str">
        <v>04/26/1970 - 05/12/1970</v>
      </c>
      <c r="O295" s="54">
        <v>25684</v>
      </c>
      <c r="P295" s="54">
        <v>25700</v>
      </c>
      <c r="Q295" s="54" t="s">
        <v>1456</v>
      </c>
    </row>
    <row r="296" spans="1:17" s="53" customFormat="1" ht="13" customHeight="1" x14ac:dyDescent="0.35">
      <c r="A296" s="54" t="s">
        <v>546</v>
      </c>
      <c r="B296" s="54" t="s">
        <v>598</v>
      </c>
      <c r="C296" s="54" t="s">
        <v>1093</v>
      </c>
      <c r="D296" s="54" t="s">
        <v>1094</v>
      </c>
      <c r="E296" s="54">
        <v>2023</v>
      </c>
      <c r="F296" s="54" t="s">
        <v>599</v>
      </c>
      <c r="G296" s="54" t="s">
        <v>71</v>
      </c>
      <c r="H296" s="54">
        <v>69276</v>
      </c>
      <c r="I296" s="54">
        <v>4</v>
      </c>
      <c r="J296" s="54">
        <v>442</v>
      </c>
      <c r="K296" s="54">
        <v>5000</v>
      </c>
      <c r="L296" s="54" t="s">
        <v>1099</v>
      </c>
      <c r="M296" s="54"/>
      <c r="N296" s="54" t="str">
        <v>04/26/1970 - 05/12/1970</v>
      </c>
      <c r="O296" s="54">
        <v>25684</v>
      </c>
      <c r="P296" s="54">
        <v>25700</v>
      </c>
      <c r="Q296" s="54" t="s">
        <v>1456</v>
      </c>
    </row>
    <row r="297" spans="1:17" s="53" customFormat="1" ht="13" customHeight="1" x14ac:dyDescent="0.35">
      <c r="A297" s="54" t="s">
        <v>546</v>
      </c>
      <c r="B297" s="54" t="s">
        <v>1576</v>
      </c>
      <c r="C297" s="54" t="s">
        <v>1093</v>
      </c>
      <c r="D297" s="54" t="s">
        <v>1094</v>
      </c>
      <c r="E297" s="54">
        <v>2023</v>
      </c>
      <c r="F297" s="54" t="s">
        <v>1577</v>
      </c>
      <c r="G297" s="54" t="s">
        <v>71</v>
      </c>
      <c r="H297" s="54">
        <v>68337</v>
      </c>
      <c r="I297" s="54">
        <v>4</v>
      </c>
      <c r="J297" s="54">
        <v>422</v>
      </c>
      <c r="K297" s="54">
        <v>5000</v>
      </c>
      <c r="L297" s="54" t="s">
        <v>1099</v>
      </c>
      <c r="M297" s="54"/>
      <c r="N297" s="54" t="str">
        <v>04/26/1970 - 05/12/1970</v>
      </c>
      <c r="O297" s="54">
        <v>25684</v>
      </c>
      <c r="P297" s="54">
        <v>25700</v>
      </c>
      <c r="Q297" s="54" t="s">
        <v>1456</v>
      </c>
    </row>
    <row r="298" spans="1:17" s="53" customFormat="1" ht="13" customHeight="1" x14ac:dyDescent="0.35">
      <c r="A298" s="54" t="s">
        <v>546</v>
      </c>
      <c r="B298" s="54" t="s">
        <v>1578</v>
      </c>
      <c r="C298" s="54" t="s">
        <v>1093</v>
      </c>
      <c r="D298" s="54" t="s">
        <v>1094</v>
      </c>
      <c r="E298" s="54">
        <v>2023</v>
      </c>
      <c r="F298" s="54" t="s">
        <v>1579</v>
      </c>
      <c r="G298" s="54" t="s">
        <v>71</v>
      </c>
      <c r="H298" s="54">
        <v>69610</v>
      </c>
      <c r="I298" s="54">
        <v>4</v>
      </c>
      <c r="J298" s="54">
        <v>441</v>
      </c>
      <c r="K298" s="54">
        <v>5000</v>
      </c>
      <c r="L298" s="54" t="s">
        <v>1099</v>
      </c>
      <c r="M298" s="54"/>
      <c r="N298" s="54" t="str">
        <v>04/26/1970 - 05/12/1970</v>
      </c>
      <c r="O298" s="54">
        <v>25684</v>
      </c>
      <c r="P298" s="54">
        <v>25700</v>
      </c>
      <c r="Q298" s="54" t="s">
        <v>1456</v>
      </c>
    </row>
    <row r="299" spans="1:17" s="53" customFormat="1" ht="13" customHeight="1" x14ac:dyDescent="0.35">
      <c r="A299" s="54" t="s">
        <v>546</v>
      </c>
      <c r="B299" s="54" t="s">
        <v>1580</v>
      </c>
      <c r="C299" s="54" t="s">
        <v>1093</v>
      </c>
      <c r="D299" s="54" t="s">
        <v>1094</v>
      </c>
      <c r="E299" s="54">
        <v>2023</v>
      </c>
      <c r="F299" s="54" t="s">
        <v>1581</v>
      </c>
      <c r="G299" s="54" t="s">
        <v>71</v>
      </c>
      <c r="H299" s="54">
        <v>69523</v>
      </c>
      <c r="I299" s="54">
        <v>4</v>
      </c>
      <c r="J299" s="54">
        <v>448</v>
      </c>
      <c r="K299" s="54">
        <v>5000</v>
      </c>
      <c r="L299" s="54" t="s">
        <v>1099</v>
      </c>
      <c r="M299" s="54"/>
      <c r="N299" s="54" t="str">
        <v>04/26/1970 - 05/12/1970</v>
      </c>
      <c r="O299" s="54">
        <v>25684</v>
      </c>
      <c r="P299" s="54">
        <v>25700</v>
      </c>
      <c r="Q299" s="54" t="s">
        <v>1456</v>
      </c>
    </row>
    <row r="300" spans="1:17" s="53" customFormat="1" ht="13" customHeight="1" x14ac:dyDescent="0.35">
      <c r="A300" s="54" t="s">
        <v>546</v>
      </c>
      <c r="B300" s="54" t="s">
        <v>1582</v>
      </c>
      <c r="C300" s="54" t="s">
        <v>1093</v>
      </c>
      <c r="D300" s="54" t="s">
        <v>1094</v>
      </c>
      <c r="E300" s="54">
        <v>2023</v>
      </c>
      <c r="F300" s="54" t="s">
        <v>1583</v>
      </c>
      <c r="G300" s="54" t="s">
        <v>71</v>
      </c>
      <c r="H300" s="54">
        <v>67383</v>
      </c>
      <c r="I300" s="54">
        <v>4</v>
      </c>
      <c r="J300" s="54">
        <v>408</v>
      </c>
      <c r="K300" s="54">
        <v>5000</v>
      </c>
      <c r="L300" s="54" t="s">
        <v>1099</v>
      </c>
      <c r="M300" s="54"/>
      <c r="N300" s="54" t="str">
        <v>04/26/1970 - 05/12/1970</v>
      </c>
      <c r="O300" s="54">
        <v>25684</v>
      </c>
      <c r="P300" s="54">
        <v>25700</v>
      </c>
      <c r="Q300" s="54" t="s">
        <v>1456</v>
      </c>
    </row>
    <row r="301" spans="1:17" s="53" customFormat="1" ht="13" customHeight="1" x14ac:dyDescent="0.35">
      <c r="A301" s="54" t="s">
        <v>546</v>
      </c>
      <c r="B301" s="54" t="s">
        <v>1584</v>
      </c>
      <c r="C301" s="54" t="s">
        <v>1093</v>
      </c>
      <c r="D301" s="54" t="s">
        <v>1094</v>
      </c>
      <c r="E301" s="54">
        <v>2023</v>
      </c>
      <c r="F301" s="54" t="s">
        <v>1585</v>
      </c>
      <c r="G301" s="54" t="s">
        <v>71</v>
      </c>
      <c r="H301" s="54">
        <v>68284</v>
      </c>
      <c r="I301" s="54">
        <v>4</v>
      </c>
      <c r="J301" s="54">
        <v>414</v>
      </c>
      <c r="K301" s="54">
        <v>5000</v>
      </c>
      <c r="L301" s="54" t="s">
        <v>1099</v>
      </c>
      <c r="M301" s="54"/>
      <c r="N301" s="54" t="str">
        <v>04/26/1970 - 05/12/1970</v>
      </c>
      <c r="O301" s="54">
        <v>25684</v>
      </c>
      <c r="P301" s="54">
        <v>25700</v>
      </c>
      <c r="Q301" s="54" t="s">
        <v>1456</v>
      </c>
    </row>
    <row r="302" spans="1:17" s="53" customFormat="1" ht="13" customHeight="1" x14ac:dyDescent="0.35">
      <c r="A302" s="54" t="s">
        <v>546</v>
      </c>
      <c r="B302" s="54" t="s">
        <v>1586</v>
      </c>
      <c r="C302" s="54" t="s">
        <v>1093</v>
      </c>
      <c r="D302" s="54" t="s">
        <v>1094</v>
      </c>
      <c r="E302" s="54">
        <v>2023</v>
      </c>
      <c r="F302" s="54" t="s">
        <v>1587</v>
      </c>
      <c r="G302" s="54" t="s">
        <v>71</v>
      </c>
      <c r="H302" s="54">
        <v>67166</v>
      </c>
      <c r="I302" s="54">
        <v>4</v>
      </c>
      <c r="J302" s="54">
        <v>418</v>
      </c>
      <c r="K302" s="54">
        <v>5000</v>
      </c>
      <c r="L302" s="54" t="s">
        <v>1099</v>
      </c>
      <c r="M302" s="54"/>
      <c r="N302" s="54" t="str">
        <v>04/26/1970 - 05/12/1970</v>
      </c>
      <c r="O302" s="54">
        <v>25684</v>
      </c>
      <c r="P302" s="54">
        <v>25700</v>
      </c>
      <c r="Q302" s="54" t="s">
        <v>1456</v>
      </c>
    </row>
    <row r="303" spans="1:17" s="53" customFormat="1" ht="13" customHeight="1" x14ac:dyDescent="0.35">
      <c r="A303" s="54" t="s">
        <v>546</v>
      </c>
      <c r="B303" s="54" t="s">
        <v>1588</v>
      </c>
      <c r="C303" s="54" t="s">
        <v>1093</v>
      </c>
      <c r="D303" s="54" t="s">
        <v>1094</v>
      </c>
      <c r="E303" s="54">
        <v>2023</v>
      </c>
      <c r="F303" s="54" t="s">
        <v>1589</v>
      </c>
      <c r="G303" s="54" t="s">
        <v>71</v>
      </c>
      <c r="H303" s="54">
        <v>67928</v>
      </c>
      <c r="I303" s="54">
        <v>4</v>
      </c>
      <c r="J303" s="54">
        <v>409</v>
      </c>
      <c r="K303" s="54">
        <v>5000</v>
      </c>
      <c r="L303" s="54" t="s">
        <v>1099</v>
      </c>
      <c r="M303" s="54"/>
      <c r="N303" s="54" t="str">
        <v>04/26/1970 - 05/12/1970</v>
      </c>
      <c r="O303" s="54">
        <v>25684</v>
      </c>
      <c r="P303" s="54">
        <v>25700</v>
      </c>
      <c r="Q303" s="54" t="s">
        <v>1456</v>
      </c>
    </row>
    <row r="304" spans="1:17" s="53" customFormat="1" ht="13" customHeight="1" x14ac:dyDescent="0.35">
      <c r="A304" s="54" t="s">
        <v>546</v>
      </c>
      <c r="B304" s="54" t="s">
        <v>1590</v>
      </c>
      <c r="C304" s="54" t="s">
        <v>1093</v>
      </c>
      <c r="D304" s="54" t="s">
        <v>1094</v>
      </c>
      <c r="E304" s="54">
        <v>2023</v>
      </c>
      <c r="F304" s="54" t="s">
        <v>1591</v>
      </c>
      <c r="G304" s="54" t="s">
        <v>71</v>
      </c>
      <c r="H304" s="54">
        <v>67597</v>
      </c>
      <c r="I304" s="54">
        <v>4</v>
      </c>
      <c r="J304" s="54">
        <v>412</v>
      </c>
      <c r="K304" s="54">
        <v>5000</v>
      </c>
      <c r="L304" s="54" t="s">
        <v>1099</v>
      </c>
      <c r="M304" s="54"/>
      <c r="N304" s="54" t="str">
        <v>04/26/1970 - 05/12/1970</v>
      </c>
      <c r="O304" s="54">
        <v>25684</v>
      </c>
      <c r="P304" s="54">
        <v>25700</v>
      </c>
      <c r="Q304" s="54" t="s">
        <v>1456</v>
      </c>
    </row>
    <row r="305" spans="1:17" s="53" customFormat="1" ht="13" customHeight="1" x14ac:dyDescent="0.35">
      <c r="A305" s="54" t="s">
        <v>546</v>
      </c>
      <c r="B305" s="54" t="s">
        <v>1592</v>
      </c>
      <c r="C305" s="54" t="s">
        <v>1093</v>
      </c>
      <c r="D305" s="54" t="s">
        <v>1094</v>
      </c>
      <c r="E305" s="54">
        <v>2023</v>
      </c>
      <c r="F305" s="54" t="s">
        <v>1593</v>
      </c>
      <c r="G305" s="54" t="s">
        <v>71</v>
      </c>
      <c r="H305" s="54">
        <v>67611</v>
      </c>
      <c r="I305" s="54">
        <v>4</v>
      </c>
      <c r="J305" s="54">
        <v>398</v>
      </c>
      <c r="K305" s="54">
        <v>5000</v>
      </c>
      <c r="L305" s="54" t="s">
        <v>1099</v>
      </c>
      <c r="M305" s="54"/>
      <c r="N305" s="54" t="str">
        <v>04/26/1970 - 05/12/1970</v>
      </c>
      <c r="O305" s="54">
        <v>25684</v>
      </c>
      <c r="P305" s="54">
        <v>25700</v>
      </c>
      <c r="Q305" s="54" t="s">
        <v>1456</v>
      </c>
    </row>
    <row r="306" spans="1:17" s="53" customFormat="1" ht="13" customHeight="1" x14ac:dyDescent="0.35">
      <c r="A306" s="54" t="s">
        <v>546</v>
      </c>
      <c r="B306" s="54" t="s">
        <v>1594</v>
      </c>
      <c r="C306" s="54" t="s">
        <v>1093</v>
      </c>
      <c r="D306" s="54" t="s">
        <v>1094</v>
      </c>
      <c r="E306" s="54">
        <v>2023</v>
      </c>
      <c r="F306" s="54" t="s">
        <v>1595</v>
      </c>
      <c r="G306" s="54" t="s">
        <v>71</v>
      </c>
      <c r="H306" s="54">
        <v>67399</v>
      </c>
      <c r="I306" s="54">
        <v>4</v>
      </c>
      <c r="J306" s="54">
        <v>412</v>
      </c>
      <c r="K306" s="54">
        <v>5000</v>
      </c>
      <c r="L306" s="54" t="s">
        <v>1099</v>
      </c>
      <c r="M306" s="54"/>
      <c r="N306" s="54" t="str">
        <v>04/26/1970 - 05/12/1970</v>
      </c>
      <c r="O306" s="54">
        <v>25684</v>
      </c>
      <c r="P306" s="54">
        <v>25700</v>
      </c>
      <c r="Q306" s="54" t="s">
        <v>1456</v>
      </c>
    </row>
    <row r="307" spans="1:17" s="53" customFormat="1" ht="13" customHeight="1" x14ac:dyDescent="0.35">
      <c r="A307" s="54" t="s">
        <v>546</v>
      </c>
      <c r="B307" s="54" t="s">
        <v>605</v>
      </c>
      <c r="C307" s="54" t="s">
        <v>1093</v>
      </c>
      <c r="D307" s="54" t="s">
        <v>1094</v>
      </c>
      <c r="E307" s="54">
        <v>2023</v>
      </c>
      <c r="F307" s="54" t="s">
        <v>606</v>
      </c>
      <c r="G307" s="54" t="s">
        <v>71</v>
      </c>
      <c r="H307" s="54">
        <v>67340</v>
      </c>
      <c r="I307" s="54">
        <v>4</v>
      </c>
      <c r="J307" s="54">
        <v>409</v>
      </c>
      <c r="K307" s="54">
        <v>5000</v>
      </c>
      <c r="L307" s="54" t="s">
        <v>1099</v>
      </c>
      <c r="M307" s="54"/>
      <c r="N307" s="54" t="str">
        <v>04/26/1970 - 05/12/1970</v>
      </c>
      <c r="O307" s="54">
        <v>25684</v>
      </c>
      <c r="P307" s="54">
        <v>25700</v>
      </c>
      <c r="Q307" s="54" t="s">
        <v>1456</v>
      </c>
    </row>
    <row r="308" spans="1:17" s="53" customFormat="1" ht="13" customHeight="1" x14ac:dyDescent="0.35">
      <c r="A308" s="54" t="s">
        <v>546</v>
      </c>
      <c r="B308" s="54" t="s">
        <v>1596</v>
      </c>
      <c r="C308" s="54" t="s">
        <v>1093</v>
      </c>
      <c r="D308" s="54" t="s">
        <v>1094</v>
      </c>
      <c r="E308" s="54">
        <v>2023</v>
      </c>
      <c r="F308" s="54" t="s">
        <v>1597</v>
      </c>
      <c r="G308" s="54" t="s">
        <v>71</v>
      </c>
      <c r="H308" s="54">
        <v>67414</v>
      </c>
      <c r="I308" s="54">
        <v>4</v>
      </c>
      <c r="J308" s="54">
        <v>406</v>
      </c>
      <c r="K308" s="54">
        <v>5000</v>
      </c>
      <c r="L308" s="54" t="s">
        <v>1099</v>
      </c>
      <c r="M308" s="54"/>
      <c r="N308" s="54" t="str">
        <v>04/26/1970 - 05/12/1970</v>
      </c>
      <c r="O308" s="54">
        <v>25684</v>
      </c>
      <c r="P308" s="54">
        <v>25700</v>
      </c>
      <c r="Q308" s="54" t="s">
        <v>1456</v>
      </c>
    </row>
    <row r="309" spans="1:17" s="53" customFormat="1" ht="13" customHeight="1" x14ac:dyDescent="0.35">
      <c r="A309" s="54" t="s">
        <v>546</v>
      </c>
      <c r="B309" s="54" t="s">
        <v>1598</v>
      </c>
      <c r="C309" s="54" t="s">
        <v>1093</v>
      </c>
      <c r="D309" s="54" t="s">
        <v>1094</v>
      </c>
      <c r="E309" s="54">
        <v>2023</v>
      </c>
      <c r="F309" s="54" t="s">
        <v>1599</v>
      </c>
      <c r="G309" s="54" t="s">
        <v>71</v>
      </c>
      <c r="H309" s="54">
        <v>67188</v>
      </c>
      <c r="I309" s="54">
        <v>4</v>
      </c>
      <c r="J309" s="54">
        <v>391</v>
      </c>
      <c r="K309" s="54">
        <v>5000</v>
      </c>
      <c r="L309" s="54" t="s">
        <v>1099</v>
      </c>
      <c r="M309" s="54"/>
      <c r="N309" s="54" t="str">
        <v>04/26/1970 - 05/12/1970</v>
      </c>
      <c r="O309" s="54">
        <v>25684</v>
      </c>
      <c r="P309" s="54">
        <v>25700</v>
      </c>
      <c r="Q309" s="54" t="s">
        <v>1456</v>
      </c>
    </row>
    <row r="310" spans="1:17" s="53" customFormat="1" ht="13" customHeight="1" x14ac:dyDescent="0.35">
      <c r="A310" s="54" t="s">
        <v>546</v>
      </c>
      <c r="B310" s="54" t="s">
        <v>1600</v>
      </c>
      <c r="C310" s="54" t="s">
        <v>1093</v>
      </c>
      <c r="D310" s="54" t="s">
        <v>1094</v>
      </c>
      <c r="E310" s="54">
        <v>2023</v>
      </c>
      <c r="F310" s="54" t="s">
        <v>1601</v>
      </c>
      <c r="G310" s="54" t="s">
        <v>71</v>
      </c>
      <c r="H310" s="54">
        <v>105092</v>
      </c>
      <c r="I310" s="54">
        <v>4</v>
      </c>
      <c r="J310" s="54">
        <v>2305</v>
      </c>
      <c r="K310" s="54">
        <v>5000</v>
      </c>
      <c r="L310" s="54" t="s">
        <v>1099</v>
      </c>
      <c r="M310" s="54"/>
      <c r="N310" s="54" t="str">
        <v>04/26/1970 - 05/20/1970</v>
      </c>
      <c r="O310" s="54">
        <v>25684</v>
      </c>
      <c r="P310" s="54">
        <v>25708</v>
      </c>
      <c r="Q310" s="54" t="s">
        <v>1456</v>
      </c>
    </row>
    <row r="311" spans="1:17" s="53" customFormat="1" ht="13" customHeight="1" x14ac:dyDescent="0.35">
      <c r="A311" s="54" t="s">
        <v>546</v>
      </c>
      <c r="B311" s="54" t="s">
        <v>1602</v>
      </c>
      <c r="C311" s="54" t="s">
        <v>1093</v>
      </c>
      <c r="D311" s="54" t="s">
        <v>1094</v>
      </c>
      <c r="E311" s="54">
        <v>2023</v>
      </c>
      <c r="F311" s="54" t="s">
        <v>1603</v>
      </c>
      <c r="G311" s="54" t="s">
        <v>71</v>
      </c>
      <c r="H311" s="54">
        <v>105665</v>
      </c>
      <c r="I311" s="54">
        <v>4</v>
      </c>
      <c r="J311" s="54">
        <v>2292</v>
      </c>
      <c r="K311" s="54">
        <v>5000</v>
      </c>
      <c r="L311" s="54" t="s">
        <v>1099</v>
      </c>
      <c r="M311" s="54"/>
      <c r="N311" s="54" t="str">
        <v>04/26/1970 - 05/21/1970</v>
      </c>
      <c r="O311" s="54">
        <v>25684</v>
      </c>
      <c r="P311" s="54">
        <v>25709</v>
      </c>
      <c r="Q311" s="54" t="s">
        <v>1456</v>
      </c>
    </row>
    <row r="312" spans="1:17" s="53" customFormat="1" ht="13" customHeight="1" x14ac:dyDescent="0.35">
      <c r="A312" s="54" t="s">
        <v>546</v>
      </c>
      <c r="B312" s="54" t="s">
        <v>1604</v>
      </c>
      <c r="C312" s="54" t="s">
        <v>1093</v>
      </c>
      <c r="D312" s="54" t="s">
        <v>1094</v>
      </c>
      <c r="E312" s="54">
        <v>2023</v>
      </c>
      <c r="F312" s="54" t="s">
        <v>1605</v>
      </c>
      <c r="G312" s="54" t="s">
        <v>71</v>
      </c>
      <c r="H312" s="54">
        <v>105829</v>
      </c>
      <c r="I312" s="54">
        <v>4</v>
      </c>
      <c r="J312" s="54">
        <v>2285</v>
      </c>
      <c r="K312" s="54">
        <v>5000</v>
      </c>
      <c r="L312" s="54" t="s">
        <v>1099</v>
      </c>
      <c r="M312" s="54"/>
      <c r="N312" s="54" t="str">
        <v>04/26/1970 - 05/21/1970</v>
      </c>
      <c r="O312" s="54">
        <v>25684</v>
      </c>
      <c r="P312" s="54">
        <v>25709</v>
      </c>
      <c r="Q312" s="54" t="s">
        <v>1456</v>
      </c>
    </row>
    <row r="313" spans="1:17" s="53" customFormat="1" ht="13" customHeight="1" x14ac:dyDescent="0.35">
      <c r="A313" s="54" t="s">
        <v>546</v>
      </c>
      <c r="B313" s="54" t="s">
        <v>1606</v>
      </c>
      <c r="C313" s="54" t="s">
        <v>1093</v>
      </c>
      <c r="D313" s="54" t="s">
        <v>1094</v>
      </c>
      <c r="E313" s="54">
        <v>2023</v>
      </c>
      <c r="F313" s="54" t="s">
        <v>1607</v>
      </c>
      <c r="G313" s="54" t="s">
        <v>71</v>
      </c>
      <c r="H313" s="54">
        <v>105324</v>
      </c>
      <c r="I313" s="54">
        <v>4</v>
      </c>
      <c r="J313" s="54">
        <v>2274</v>
      </c>
      <c r="K313" s="54">
        <v>5000</v>
      </c>
      <c r="L313" s="54" t="s">
        <v>1099</v>
      </c>
      <c r="M313" s="54"/>
      <c r="N313" s="54" t="str">
        <v>04/26/1970 - 05/21/1970</v>
      </c>
      <c r="O313" s="54">
        <v>25684</v>
      </c>
      <c r="P313" s="54">
        <v>25709</v>
      </c>
      <c r="Q313" s="54" t="s">
        <v>1456</v>
      </c>
    </row>
    <row r="314" spans="1:17" s="53" customFormat="1" ht="13" customHeight="1" x14ac:dyDescent="0.35">
      <c r="A314" s="54" t="s">
        <v>546</v>
      </c>
      <c r="B314" s="54" t="s">
        <v>1608</v>
      </c>
      <c r="C314" s="54" t="s">
        <v>1093</v>
      </c>
      <c r="D314" s="54" t="s">
        <v>1094</v>
      </c>
      <c r="E314" s="54">
        <v>2023</v>
      </c>
      <c r="F314" s="54" t="s">
        <v>1609</v>
      </c>
      <c r="G314" s="54" t="s">
        <v>71</v>
      </c>
      <c r="H314" s="54">
        <v>104627</v>
      </c>
      <c r="I314" s="54">
        <v>4</v>
      </c>
      <c r="J314" s="54">
        <v>2293</v>
      </c>
      <c r="K314" s="54">
        <v>5000</v>
      </c>
      <c r="L314" s="54" t="s">
        <v>1099</v>
      </c>
      <c r="M314" s="54"/>
      <c r="N314" s="54" t="str">
        <v>04/26/1970 - 05/20/1970</v>
      </c>
      <c r="O314" s="54">
        <v>25684</v>
      </c>
      <c r="P314" s="54">
        <v>25708</v>
      </c>
      <c r="Q314" s="54" t="s">
        <v>1456</v>
      </c>
    </row>
    <row r="315" spans="1:17" s="53" customFormat="1" ht="13" customHeight="1" x14ac:dyDescent="0.35">
      <c r="A315" s="54" t="s">
        <v>546</v>
      </c>
      <c r="B315" s="54" t="s">
        <v>1610</v>
      </c>
      <c r="C315" s="54" t="s">
        <v>1093</v>
      </c>
      <c r="D315" s="54" t="s">
        <v>1094</v>
      </c>
      <c r="E315" s="54">
        <v>2023</v>
      </c>
      <c r="F315" s="54" t="s">
        <v>1611</v>
      </c>
      <c r="G315" s="54" t="s">
        <v>71</v>
      </c>
      <c r="H315" s="54">
        <v>105833</v>
      </c>
      <c r="I315" s="54">
        <v>4</v>
      </c>
      <c r="J315" s="54">
        <v>2325</v>
      </c>
      <c r="K315" s="54">
        <v>5000</v>
      </c>
      <c r="L315" s="54" t="s">
        <v>1099</v>
      </c>
      <c r="M315" s="54"/>
      <c r="N315" s="54" t="str">
        <v>04/26/1970 - 05/21/1970</v>
      </c>
      <c r="O315" s="54">
        <v>25684</v>
      </c>
      <c r="P315" s="54">
        <v>25709</v>
      </c>
      <c r="Q315" s="54" t="s">
        <v>1456</v>
      </c>
    </row>
    <row r="316" spans="1:17" s="53" customFormat="1" ht="13" customHeight="1" x14ac:dyDescent="0.35">
      <c r="A316" s="54" t="s">
        <v>546</v>
      </c>
      <c r="B316" s="54" t="s">
        <v>1612</v>
      </c>
      <c r="C316" s="54" t="s">
        <v>1093</v>
      </c>
      <c r="D316" s="54" t="s">
        <v>1094</v>
      </c>
      <c r="E316" s="54">
        <v>2024</v>
      </c>
      <c r="F316" s="54" t="s">
        <v>1613</v>
      </c>
      <c r="G316" s="54" t="s">
        <v>71</v>
      </c>
      <c r="H316" s="54">
        <v>107705</v>
      </c>
      <c r="I316" s="54">
        <v>4</v>
      </c>
      <c r="J316" s="54">
        <v>2279</v>
      </c>
      <c r="K316" s="54">
        <v>5000</v>
      </c>
      <c r="L316" s="54" t="s">
        <v>1099</v>
      </c>
      <c r="M316" s="54"/>
      <c r="N316" s="54" t="str">
        <v>04/26/1970 - 05/21/1970</v>
      </c>
      <c r="O316" s="54">
        <v>25684</v>
      </c>
      <c r="P316" s="54">
        <v>25709</v>
      </c>
      <c r="Q316" s="54" t="s">
        <v>1456</v>
      </c>
    </row>
    <row r="317" spans="1:17" s="53" customFormat="1" ht="13" customHeight="1" x14ac:dyDescent="0.35">
      <c r="A317" s="54" t="s">
        <v>546</v>
      </c>
      <c r="B317" s="54" t="s">
        <v>1614</v>
      </c>
      <c r="C317" s="54" t="s">
        <v>1093</v>
      </c>
      <c r="D317" s="54" t="s">
        <v>1094</v>
      </c>
      <c r="E317" s="54">
        <v>2025</v>
      </c>
      <c r="F317" s="54" t="s">
        <v>1615</v>
      </c>
      <c r="G317" s="54" t="s">
        <v>71</v>
      </c>
      <c r="H317" s="54">
        <v>105835</v>
      </c>
      <c r="I317" s="54">
        <v>4</v>
      </c>
      <c r="J317" s="54">
        <v>2297</v>
      </c>
      <c r="K317" s="54">
        <v>5000</v>
      </c>
      <c r="L317" s="54" t="s">
        <v>1099</v>
      </c>
      <c r="M317" s="54"/>
      <c r="N317" s="54" t="str">
        <v>04/26/1970 - 05/21/1970</v>
      </c>
      <c r="O317" s="54">
        <v>25684</v>
      </c>
      <c r="P317" s="54">
        <v>25709</v>
      </c>
      <c r="Q317" s="54" t="s">
        <v>1456</v>
      </c>
    </row>
    <row r="318" spans="1:17" s="53" customFormat="1" ht="13" customHeight="1" x14ac:dyDescent="0.35">
      <c r="A318" s="54" t="s">
        <v>546</v>
      </c>
      <c r="B318" s="54" t="s">
        <v>611</v>
      </c>
      <c r="C318" s="54" t="s">
        <v>1093</v>
      </c>
      <c r="D318" s="54" t="s">
        <v>1094</v>
      </c>
      <c r="E318" s="54">
        <v>2026</v>
      </c>
      <c r="F318" s="54" t="s">
        <v>612</v>
      </c>
      <c r="G318" s="54" t="s">
        <v>71</v>
      </c>
      <c r="H318" s="54">
        <v>106078</v>
      </c>
      <c r="I318" s="54">
        <v>4</v>
      </c>
      <c r="J318" s="54">
        <v>2291</v>
      </c>
      <c r="K318" s="54">
        <v>5000</v>
      </c>
      <c r="L318" s="54" t="s">
        <v>1099</v>
      </c>
      <c r="M318" s="54"/>
      <c r="N318" s="54" t="str">
        <v>04/26/1970 - 05/21/1970</v>
      </c>
      <c r="O318" s="54">
        <v>25684</v>
      </c>
      <c r="P318" s="54">
        <v>25709</v>
      </c>
      <c r="Q318" s="54" t="s">
        <v>1456</v>
      </c>
    </row>
    <row r="319" spans="1:17" s="53" customFormat="1" ht="13" customHeight="1" x14ac:dyDescent="0.35">
      <c r="A319" s="54" t="s">
        <v>546</v>
      </c>
      <c r="B319" s="54" t="s">
        <v>1616</v>
      </c>
      <c r="C319" s="54" t="s">
        <v>1093</v>
      </c>
      <c r="D319" s="54" t="s">
        <v>1094</v>
      </c>
      <c r="E319" s="54">
        <v>2027</v>
      </c>
      <c r="F319" s="54" t="s">
        <v>1617</v>
      </c>
      <c r="G319" s="54" t="s">
        <v>71</v>
      </c>
      <c r="H319" s="54">
        <v>105730</v>
      </c>
      <c r="I319" s="54">
        <v>4</v>
      </c>
      <c r="J319" s="54">
        <v>2309</v>
      </c>
      <c r="K319" s="54">
        <v>5000</v>
      </c>
      <c r="L319" s="54" t="s">
        <v>1099</v>
      </c>
      <c r="M319" s="54"/>
      <c r="N319" s="54" t="str">
        <v>04/26/1970 - 05/21/1970</v>
      </c>
      <c r="O319" s="54">
        <v>25684</v>
      </c>
      <c r="P319" s="54">
        <v>25709</v>
      </c>
      <c r="Q319" s="54" t="s">
        <v>1456</v>
      </c>
    </row>
    <row r="320" spans="1:17" s="53" customFormat="1" ht="13" customHeight="1" x14ac:dyDescent="0.35">
      <c r="A320" s="54" t="s">
        <v>546</v>
      </c>
      <c r="B320" s="54" t="s">
        <v>1618</v>
      </c>
      <c r="C320" s="54" t="s">
        <v>1093</v>
      </c>
      <c r="D320" s="54" t="s">
        <v>1094</v>
      </c>
      <c r="E320" s="54">
        <v>2023</v>
      </c>
      <c r="F320" s="54" t="s">
        <v>1619</v>
      </c>
      <c r="G320" s="54" t="s">
        <v>71</v>
      </c>
      <c r="H320" s="54">
        <v>73491</v>
      </c>
      <c r="I320" s="54">
        <v>4</v>
      </c>
      <c r="J320" s="54">
        <v>310</v>
      </c>
      <c r="K320" s="54">
        <v>5000</v>
      </c>
      <c r="L320" s="54" t="s">
        <v>1099</v>
      </c>
      <c r="M320" s="54"/>
      <c r="N320" s="54" t="str">
        <v>04/26/1970 - 05/13/1970</v>
      </c>
      <c r="O320" s="54">
        <v>25684</v>
      </c>
      <c r="P320" s="54">
        <v>25701</v>
      </c>
      <c r="Q320" s="54" t="s">
        <v>1456</v>
      </c>
    </row>
    <row r="321" spans="1:17" s="53" customFormat="1" ht="13" customHeight="1" x14ac:dyDescent="0.35">
      <c r="A321" s="54" t="s">
        <v>546</v>
      </c>
      <c r="B321" s="54" t="s">
        <v>1620</v>
      </c>
      <c r="C321" s="54" t="s">
        <v>1093</v>
      </c>
      <c r="D321" s="54" t="s">
        <v>1094</v>
      </c>
      <c r="E321" s="54">
        <v>2023</v>
      </c>
      <c r="F321" s="54" t="s">
        <v>1621</v>
      </c>
      <c r="G321" s="54" t="s">
        <v>71</v>
      </c>
      <c r="H321" s="54">
        <v>74698</v>
      </c>
      <c r="I321" s="54">
        <v>4</v>
      </c>
      <c r="J321" s="54">
        <v>323</v>
      </c>
      <c r="K321" s="54">
        <v>5000</v>
      </c>
      <c r="L321" s="54" t="s">
        <v>1099</v>
      </c>
      <c r="M321" s="54"/>
      <c r="N321" s="54" t="str">
        <v>04/26/1970 - 05/13/1970</v>
      </c>
      <c r="O321" s="54">
        <v>25684</v>
      </c>
      <c r="P321" s="54">
        <v>25701</v>
      </c>
      <c r="Q321" s="54" t="s">
        <v>1456</v>
      </c>
    </row>
    <row r="322" spans="1:17" s="53" customFormat="1" ht="13" customHeight="1" x14ac:dyDescent="0.35">
      <c r="A322" s="54" t="s">
        <v>546</v>
      </c>
      <c r="B322" s="54" t="s">
        <v>1622</v>
      </c>
      <c r="C322" s="54" t="s">
        <v>1093</v>
      </c>
      <c r="D322" s="54" t="s">
        <v>1094</v>
      </c>
      <c r="E322" s="54">
        <v>2023</v>
      </c>
      <c r="F322" s="54" t="s">
        <v>1623</v>
      </c>
      <c r="G322" s="54" t="s">
        <v>71</v>
      </c>
      <c r="H322" s="54">
        <v>73383</v>
      </c>
      <c r="I322" s="54">
        <v>4</v>
      </c>
      <c r="J322" s="54">
        <v>312</v>
      </c>
      <c r="K322" s="54">
        <v>5000</v>
      </c>
      <c r="L322" s="54" t="s">
        <v>1099</v>
      </c>
      <c r="M322" s="54"/>
      <c r="N322" s="54" t="str">
        <v>04/26/1970 - 05/13/1970</v>
      </c>
      <c r="O322" s="54">
        <v>25684</v>
      </c>
      <c r="P322" s="54">
        <v>25701</v>
      </c>
      <c r="Q322" s="54" t="s">
        <v>1456</v>
      </c>
    </row>
    <row r="323" spans="1:17" s="53" customFormat="1" ht="13" customHeight="1" x14ac:dyDescent="0.35">
      <c r="A323" s="54" t="s">
        <v>546</v>
      </c>
      <c r="B323" s="54" t="s">
        <v>1624</v>
      </c>
      <c r="C323" s="54" t="s">
        <v>1093</v>
      </c>
      <c r="D323" s="54" t="s">
        <v>1094</v>
      </c>
      <c r="E323" s="54">
        <v>2023</v>
      </c>
      <c r="F323" s="54" t="s">
        <v>1625</v>
      </c>
      <c r="G323" s="54" t="s">
        <v>71</v>
      </c>
      <c r="H323" s="54">
        <v>72521</v>
      </c>
      <c r="I323" s="54">
        <v>4</v>
      </c>
      <c r="J323" s="54">
        <v>305</v>
      </c>
      <c r="K323" s="54">
        <v>5000</v>
      </c>
      <c r="L323" s="54" t="s">
        <v>1099</v>
      </c>
      <c r="M323" s="54"/>
      <c r="N323" s="54" t="str">
        <v>04/26/1970 - 05/13/1970</v>
      </c>
      <c r="O323" s="54">
        <v>25684</v>
      </c>
      <c r="P323" s="54">
        <v>25701</v>
      </c>
      <c r="Q323" s="54" t="s">
        <v>1456</v>
      </c>
    </row>
    <row r="324" spans="1:17" s="53" customFormat="1" ht="13" customHeight="1" x14ac:dyDescent="0.35">
      <c r="A324" s="54" t="s">
        <v>546</v>
      </c>
      <c r="B324" s="54" t="s">
        <v>1626</v>
      </c>
      <c r="C324" s="54" t="s">
        <v>1093</v>
      </c>
      <c r="D324" s="54" t="s">
        <v>1094</v>
      </c>
      <c r="E324" s="54">
        <v>2023</v>
      </c>
      <c r="F324" s="54" t="s">
        <v>1627</v>
      </c>
      <c r="G324" s="54" t="s">
        <v>71</v>
      </c>
      <c r="H324" s="54">
        <v>73510</v>
      </c>
      <c r="I324" s="54">
        <v>4</v>
      </c>
      <c r="J324" s="54">
        <v>307</v>
      </c>
      <c r="K324" s="54">
        <v>5000</v>
      </c>
      <c r="L324" s="54" t="s">
        <v>1099</v>
      </c>
      <c r="M324" s="54"/>
      <c r="N324" s="54" t="str">
        <v>04/26/1970 - 05/13/1970</v>
      </c>
      <c r="O324" s="54">
        <v>25684</v>
      </c>
      <c r="P324" s="54">
        <v>25701</v>
      </c>
      <c r="Q324" s="54" t="s">
        <v>1456</v>
      </c>
    </row>
    <row r="325" spans="1:17" s="53" customFormat="1" ht="13" customHeight="1" x14ac:dyDescent="0.35">
      <c r="A325" s="54" t="s">
        <v>546</v>
      </c>
      <c r="B325" s="54" t="s">
        <v>1628</v>
      </c>
      <c r="C325" s="54" t="s">
        <v>1093</v>
      </c>
      <c r="D325" s="54" t="s">
        <v>1094</v>
      </c>
      <c r="E325" s="54">
        <v>2023</v>
      </c>
      <c r="F325" s="54" t="s">
        <v>1629</v>
      </c>
      <c r="G325" s="54" t="s">
        <v>71</v>
      </c>
      <c r="H325" s="54">
        <v>73654</v>
      </c>
      <c r="I325" s="54">
        <v>4</v>
      </c>
      <c r="J325" s="54">
        <v>313</v>
      </c>
      <c r="K325" s="54">
        <v>5000</v>
      </c>
      <c r="L325" s="54" t="s">
        <v>1099</v>
      </c>
      <c r="M325" s="54"/>
      <c r="N325" s="54" t="str">
        <v>04/26/1970 - 05/13/1970</v>
      </c>
      <c r="O325" s="54">
        <v>25684</v>
      </c>
      <c r="P325" s="54">
        <v>25701</v>
      </c>
      <c r="Q325" s="54" t="s">
        <v>1456</v>
      </c>
    </row>
    <row r="326" spans="1:17" s="53" customFormat="1" ht="13" customHeight="1" x14ac:dyDescent="0.35">
      <c r="A326" s="54" t="s">
        <v>546</v>
      </c>
      <c r="B326" s="54" t="s">
        <v>1630</v>
      </c>
      <c r="C326" s="54" t="s">
        <v>1093</v>
      </c>
      <c r="D326" s="54" t="s">
        <v>1094</v>
      </c>
      <c r="E326" s="54">
        <v>2023</v>
      </c>
      <c r="F326" s="54" t="s">
        <v>1631</v>
      </c>
      <c r="G326" s="54" t="s">
        <v>71</v>
      </c>
      <c r="H326" s="54">
        <v>74214</v>
      </c>
      <c r="I326" s="54">
        <v>4</v>
      </c>
      <c r="J326" s="54">
        <v>321</v>
      </c>
      <c r="K326" s="54">
        <v>5000</v>
      </c>
      <c r="L326" s="54" t="s">
        <v>1099</v>
      </c>
      <c r="M326" s="54"/>
      <c r="N326" s="54" t="str">
        <v>04/26/1970 - 05/13/1970</v>
      </c>
      <c r="O326" s="54">
        <v>25684</v>
      </c>
      <c r="P326" s="54">
        <v>25701</v>
      </c>
      <c r="Q326" s="54" t="s">
        <v>1456</v>
      </c>
    </row>
    <row r="327" spans="1:17" s="53" customFormat="1" ht="13" customHeight="1" x14ac:dyDescent="0.35">
      <c r="A327" s="54" t="s">
        <v>546</v>
      </c>
      <c r="B327" s="54" t="s">
        <v>1632</v>
      </c>
      <c r="C327" s="54" t="s">
        <v>1093</v>
      </c>
      <c r="D327" s="54" t="s">
        <v>1094</v>
      </c>
      <c r="E327" s="54">
        <v>2023</v>
      </c>
      <c r="F327" s="54" t="s">
        <v>1633</v>
      </c>
      <c r="G327" s="54" t="s">
        <v>71</v>
      </c>
      <c r="H327" s="54">
        <v>73380</v>
      </c>
      <c r="I327" s="54">
        <v>4</v>
      </c>
      <c r="J327" s="54">
        <v>308</v>
      </c>
      <c r="K327" s="54">
        <v>5000</v>
      </c>
      <c r="L327" s="54" t="s">
        <v>1099</v>
      </c>
      <c r="M327" s="54"/>
      <c r="N327" s="54" t="str">
        <v>04/26/1970 - 05/13/1970</v>
      </c>
      <c r="O327" s="54">
        <v>25684</v>
      </c>
      <c r="P327" s="54">
        <v>25701</v>
      </c>
      <c r="Q327" s="54" t="s">
        <v>1456</v>
      </c>
    </row>
    <row r="328" spans="1:17" s="53" customFormat="1" ht="13" customHeight="1" x14ac:dyDescent="0.35">
      <c r="A328" s="54" t="s">
        <v>546</v>
      </c>
      <c r="B328" s="54" t="s">
        <v>1634</v>
      </c>
      <c r="C328" s="54" t="s">
        <v>1093</v>
      </c>
      <c r="D328" s="54" t="s">
        <v>1094</v>
      </c>
      <c r="E328" s="54">
        <v>2023</v>
      </c>
      <c r="F328" s="54" t="s">
        <v>1635</v>
      </c>
      <c r="G328" s="54" t="s">
        <v>71</v>
      </c>
      <c r="H328" s="54">
        <v>73952</v>
      </c>
      <c r="I328" s="54">
        <v>4</v>
      </c>
      <c r="J328" s="54">
        <v>327</v>
      </c>
      <c r="K328" s="54">
        <v>5000</v>
      </c>
      <c r="L328" s="54" t="s">
        <v>1099</v>
      </c>
      <c r="M328" s="54"/>
      <c r="N328" s="54" t="str">
        <v>04/26/1970 - 05/13/1970</v>
      </c>
      <c r="O328" s="54">
        <v>25684</v>
      </c>
      <c r="P328" s="54">
        <v>25701</v>
      </c>
      <c r="Q328" s="54" t="s">
        <v>1456</v>
      </c>
    </row>
    <row r="329" spans="1:17" s="53" customFormat="1" ht="13" customHeight="1" x14ac:dyDescent="0.35">
      <c r="A329" s="54" t="s">
        <v>546</v>
      </c>
      <c r="B329" s="54" t="s">
        <v>619</v>
      </c>
      <c r="C329" s="54" t="s">
        <v>1093</v>
      </c>
      <c r="D329" s="54" t="s">
        <v>1094</v>
      </c>
      <c r="E329" s="54">
        <v>2023</v>
      </c>
      <c r="F329" s="54" t="s">
        <v>620</v>
      </c>
      <c r="G329" s="54" t="s">
        <v>71</v>
      </c>
      <c r="H329" s="54">
        <v>74413</v>
      </c>
      <c r="I329" s="54">
        <v>4</v>
      </c>
      <c r="J329" s="54">
        <v>320</v>
      </c>
      <c r="K329" s="54">
        <v>5000</v>
      </c>
      <c r="L329" s="54" t="s">
        <v>1099</v>
      </c>
      <c r="M329" s="54"/>
      <c r="N329" s="54" t="str">
        <v>04/26/1970 - 05/22/1970</v>
      </c>
      <c r="O329" s="54">
        <v>25684</v>
      </c>
      <c r="P329" s="54">
        <v>25710</v>
      </c>
      <c r="Q329" s="54" t="s">
        <v>1456</v>
      </c>
    </row>
    <row r="330" spans="1:17" s="53" customFormat="1" ht="13" customHeight="1" x14ac:dyDescent="0.35">
      <c r="A330" s="54" t="s">
        <v>546</v>
      </c>
      <c r="B330" s="54" t="s">
        <v>1636</v>
      </c>
      <c r="C330" s="54" t="s">
        <v>1093</v>
      </c>
      <c r="D330" s="54" t="s">
        <v>1094</v>
      </c>
      <c r="E330" s="54">
        <v>2023</v>
      </c>
      <c r="F330" s="54" t="s">
        <v>1637</v>
      </c>
      <c r="G330" s="54" t="s">
        <v>71</v>
      </c>
      <c r="H330" s="54">
        <v>64657</v>
      </c>
      <c r="I330" s="54">
        <v>4</v>
      </c>
      <c r="J330" s="54">
        <v>113</v>
      </c>
      <c r="K330" s="54">
        <v>5000</v>
      </c>
      <c r="L330" s="54" t="s">
        <v>1099</v>
      </c>
      <c r="M330" s="54"/>
      <c r="N330" s="54" t="str">
        <v>04/26/1970 - 05/11/1970</v>
      </c>
      <c r="O330" s="54">
        <v>25684</v>
      </c>
      <c r="P330" s="54">
        <v>25699</v>
      </c>
      <c r="Q330" s="54" t="s">
        <v>1456</v>
      </c>
    </row>
    <row r="331" spans="1:17" s="53" customFormat="1" ht="13" customHeight="1" x14ac:dyDescent="0.35">
      <c r="A331" s="54" t="s">
        <v>546</v>
      </c>
      <c r="B331" s="54" t="s">
        <v>1638</v>
      </c>
      <c r="C331" s="54" t="s">
        <v>1093</v>
      </c>
      <c r="D331" s="54" t="s">
        <v>1094</v>
      </c>
      <c r="E331" s="54">
        <v>2023</v>
      </c>
      <c r="F331" s="54" t="s">
        <v>1639</v>
      </c>
      <c r="G331" s="54" t="s">
        <v>71</v>
      </c>
      <c r="H331" s="54">
        <v>65213</v>
      </c>
      <c r="I331" s="54">
        <v>4</v>
      </c>
      <c r="J331" s="54">
        <v>118</v>
      </c>
      <c r="K331" s="54">
        <v>5000</v>
      </c>
      <c r="L331" s="54" t="s">
        <v>1099</v>
      </c>
      <c r="M331" s="54"/>
      <c r="N331" s="54" t="str">
        <v>04/26/1970 - 05/11/1970</v>
      </c>
      <c r="O331" s="54">
        <v>25684</v>
      </c>
      <c r="P331" s="54">
        <v>25699</v>
      </c>
      <c r="Q331" s="54" t="s">
        <v>1456</v>
      </c>
    </row>
    <row r="332" spans="1:17" s="53" customFormat="1" ht="13" customHeight="1" x14ac:dyDescent="0.35">
      <c r="A332" s="54" t="s">
        <v>546</v>
      </c>
      <c r="B332" s="54" t="s">
        <v>1640</v>
      </c>
      <c r="C332" s="54" t="s">
        <v>1093</v>
      </c>
      <c r="D332" s="54" t="s">
        <v>1094</v>
      </c>
      <c r="E332" s="54">
        <v>2023</v>
      </c>
      <c r="F332" s="54" t="s">
        <v>1641</v>
      </c>
      <c r="G332" s="54" t="s">
        <v>71</v>
      </c>
      <c r="H332" s="54">
        <v>65129</v>
      </c>
      <c r="I332" s="54">
        <v>4</v>
      </c>
      <c r="J332" s="54">
        <v>116</v>
      </c>
      <c r="K332" s="54">
        <v>5000</v>
      </c>
      <c r="L332" s="54" t="s">
        <v>1099</v>
      </c>
      <c r="M332" s="54"/>
      <c r="N332" s="54" t="str">
        <v>04/26/1970 - 05/11/1970</v>
      </c>
      <c r="O332" s="54">
        <v>25684</v>
      </c>
      <c r="P332" s="54">
        <v>25699</v>
      </c>
      <c r="Q332" s="54" t="s">
        <v>1456</v>
      </c>
    </row>
    <row r="333" spans="1:17" s="53" customFormat="1" ht="13" customHeight="1" x14ac:dyDescent="0.35">
      <c r="A333" s="54" t="s">
        <v>546</v>
      </c>
      <c r="B333" s="54" t="s">
        <v>1642</v>
      </c>
      <c r="C333" s="54" t="s">
        <v>1093</v>
      </c>
      <c r="D333" s="54" t="s">
        <v>1094</v>
      </c>
      <c r="E333" s="54">
        <v>2023</v>
      </c>
      <c r="F333" s="54" t="s">
        <v>1643</v>
      </c>
      <c r="G333" s="54" t="s">
        <v>71</v>
      </c>
      <c r="H333" s="54">
        <v>65260</v>
      </c>
      <c r="I333" s="54">
        <v>4</v>
      </c>
      <c r="J333" s="54">
        <v>120</v>
      </c>
      <c r="K333" s="54">
        <v>5000</v>
      </c>
      <c r="L333" s="54" t="s">
        <v>1099</v>
      </c>
      <c r="M333" s="54"/>
      <c r="N333" s="54" t="str">
        <v>04/26/1970 - 05/11/1970</v>
      </c>
      <c r="O333" s="54">
        <v>25684</v>
      </c>
      <c r="P333" s="54">
        <v>25699</v>
      </c>
      <c r="Q333" s="54" t="s">
        <v>1456</v>
      </c>
    </row>
    <row r="334" spans="1:17" s="53" customFormat="1" ht="13" customHeight="1" x14ac:dyDescent="0.35">
      <c r="A334" s="54" t="s">
        <v>546</v>
      </c>
      <c r="B334" s="54" t="s">
        <v>1644</v>
      </c>
      <c r="C334" s="54" t="s">
        <v>1093</v>
      </c>
      <c r="D334" s="54" t="s">
        <v>1094</v>
      </c>
      <c r="E334" s="54">
        <v>2023</v>
      </c>
      <c r="F334" s="54" t="s">
        <v>1645</v>
      </c>
      <c r="G334" s="54" t="s">
        <v>71</v>
      </c>
      <c r="H334" s="54">
        <v>64292</v>
      </c>
      <c r="I334" s="54">
        <v>4</v>
      </c>
      <c r="J334" s="54">
        <v>116</v>
      </c>
      <c r="K334" s="54">
        <v>5000</v>
      </c>
      <c r="L334" s="54" t="s">
        <v>1099</v>
      </c>
      <c r="M334" s="54"/>
      <c r="N334" s="54" t="str">
        <v>04/26/1970 - 05/11/1970</v>
      </c>
      <c r="O334" s="54">
        <v>25684</v>
      </c>
      <c r="P334" s="54">
        <v>25699</v>
      </c>
      <c r="Q334" s="54" t="s">
        <v>1456</v>
      </c>
    </row>
    <row r="335" spans="1:17" s="53" customFormat="1" ht="13" customHeight="1" x14ac:dyDescent="0.35">
      <c r="A335" s="54" t="s">
        <v>546</v>
      </c>
      <c r="B335" s="54" t="s">
        <v>1646</v>
      </c>
      <c r="C335" s="54" t="s">
        <v>1093</v>
      </c>
      <c r="D335" s="54" t="s">
        <v>1094</v>
      </c>
      <c r="E335" s="54">
        <v>2023</v>
      </c>
      <c r="F335" s="54" t="s">
        <v>1647</v>
      </c>
      <c r="G335" s="54" t="s">
        <v>71</v>
      </c>
      <c r="H335" s="54">
        <v>65144</v>
      </c>
      <c r="I335" s="54">
        <v>4</v>
      </c>
      <c r="J335" s="54">
        <v>124</v>
      </c>
      <c r="K335" s="54">
        <v>5000</v>
      </c>
      <c r="L335" s="54" t="s">
        <v>1099</v>
      </c>
      <c r="M335" s="54"/>
      <c r="N335" s="54" t="str">
        <v>04/26/1970 - 05/11/1970</v>
      </c>
      <c r="O335" s="54">
        <v>25684</v>
      </c>
      <c r="P335" s="54">
        <v>25699</v>
      </c>
      <c r="Q335" s="54" t="s">
        <v>1456</v>
      </c>
    </row>
    <row r="336" spans="1:17" s="53" customFormat="1" ht="13" customHeight="1" x14ac:dyDescent="0.35">
      <c r="A336" s="54" t="s">
        <v>546</v>
      </c>
      <c r="B336" s="54" t="s">
        <v>1648</v>
      </c>
      <c r="C336" s="54" t="s">
        <v>1093</v>
      </c>
      <c r="D336" s="54" t="s">
        <v>1094</v>
      </c>
      <c r="E336" s="54">
        <v>2023</v>
      </c>
      <c r="F336" s="54" t="s">
        <v>1649</v>
      </c>
      <c r="G336" s="54" t="s">
        <v>71</v>
      </c>
      <c r="H336" s="54">
        <v>64153</v>
      </c>
      <c r="I336" s="54">
        <v>4</v>
      </c>
      <c r="J336" s="54">
        <v>120</v>
      </c>
      <c r="K336" s="54">
        <v>5000</v>
      </c>
      <c r="L336" s="54" t="s">
        <v>1099</v>
      </c>
      <c r="M336" s="54"/>
      <c r="N336" s="54" t="str">
        <v>04/26/1970 - 05/11/1970</v>
      </c>
      <c r="O336" s="54">
        <v>25684</v>
      </c>
      <c r="P336" s="54">
        <v>25699</v>
      </c>
      <c r="Q336" s="54" t="s">
        <v>1456</v>
      </c>
    </row>
    <row r="337" spans="1:17" s="53" customFormat="1" ht="13" customHeight="1" x14ac:dyDescent="0.35">
      <c r="A337" s="54" t="s">
        <v>546</v>
      </c>
      <c r="B337" s="54" t="s">
        <v>1650</v>
      </c>
      <c r="C337" s="54" t="s">
        <v>1093</v>
      </c>
      <c r="D337" s="54" t="s">
        <v>1094</v>
      </c>
      <c r="E337" s="54">
        <v>2023</v>
      </c>
      <c r="F337" s="54" t="s">
        <v>1651</v>
      </c>
      <c r="G337" s="54" t="s">
        <v>71</v>
      </c>
      <c r="H337" s="54">
        <v>65325</v>
      </c>
      <c r="I337" s="54">
        <v>4</v>
      </c>
      <c r="J337" s="54">
        <v>115</v>
      </c>
      <c r="K337" s="54">
        <v>5000</v>
      </c>
      <c r="L337" s="54" t="s">
        <v>1099</v>
      </c>
      <c r="M337" s="54"/>
      <c r="N337" s="54" t="str">
        <v>04/26/1970 - 05/11/1970</v>
      </c>
      <c r="O337" s="54">
        <v>25684</v>
      </c>
      <c r="P337" s="54">
        <v>25699</v>
      </c>
      <c r="Q337" s="54" t="s">
        <v>1456</v>
      </c>
    </row>
    <row r="338" spans="1:17" s="53" customFormat="1" ht="13" customHeight="1" x14ac:dyDescent="0.35">
      <c r="A338" s="54" t="s">
        <v>546</v>
      </c>
      <c r="B338" s="54" t="s">
        <v>1652</v>
      </c>
      <c r="C338" s="54" t="s">
        <v>1093</v>
      </c>
      <c r="D338" s="54" t="s">
        <v>1094</v>
      </c>
      <c r="E338" s="54">
        <v>2023</v>
      </c>
      <c r="F338" s="54" t="s">
        <v>1653</v>
      </c>
      <c r="G338" s="54" t="s">
        <v>71</v>
      </c>
      <c r="H338" s="54">
        <v>64791</v>
      </c>
      <c r="I338" s="54">
        <v>4</v>
      </c>
      <c r="J338" s="54">
        <v>117</v>
      </c>
      <c r="K338" s="54">
        <v>5000</v>
      </c>
      <c r="L338" s="54" t="s">
        <v>1099</v>
      </c>
      <c r="M338" s="54"/>
      <c r="N338" s="54" t="str">
        <v>04/26/1970 - 05/11/1970</v>
      </c>
      <c r="O338" s="54">
        <v>25684</v>
      </c>
      <c r="P338" s="54">
        <v>25699</v>
      </c>
      <c r="Q338" s="54" t="s">
        <v>1456</v>
      </c>
    </row>
    <row r="339" spans="1:17" s="53" customFormat="1" ht="13" customHeight="1" x14ac:dyDescent="0.35">
      <c r="A339" s="54" t="s">
        <v>546</v>
      </c>
      <c r="B339" s="54" t="s">
        <v>1654</v>
      </c>
      <c r="C339" s="54" t="s">
        <v>1093</v>
      </c>
      <c r="D339" s="54" t="s">
        <v>1094</v>
      </c>
      <c r="E339" s="54">
        <v>2023</v>
      </c>
      <c r="F339" s="54" t="s">
        <v>1655</v>
      </c>
      <c r="G339" s="54" t="s">
        <v>71</v>
      </c>
      <c r="H339" s="54">
        <v>64676</v>
      </c>
      <c r="I339" s="54">
        <v>4</v>
      </c>
      <c r="J339" s="54">
        <v>114</v>
      </c>
      <c r="K339" s="54">
        <v>5000</v>
      </c>
      <c r="L339" s="54" t="s">
        <v>1099</v>
      </c>
      <c r="M339" s="54"/>
      <c r="N339" s="54" t="str">
        <v>04/26/1970 - 05/11/1970</v>
      </c>
      <c r="O339" s="54">
        <v>25684</v>
      </c>
      <c r="P339" s="54">
        <v>25699</v>
      </c>
      <c r="Q339" s="54" t="s">
        <v>1456</v>
      </c>
    </row>
    <row r="340" spans="1:17" s="53" customFormat="1" ht="13" customHeight="1" x14ac:dyDescent="0.35">
      <c r="A340" s="54" t="s">
        <v>546</v>
      </c>
      <c r="B340" s="54" t="s">
        <v>1656</v>
      </c>
      <c r="C340" s="54" t="s">
        <v>1093</v>
      </c>
      <c r="D340" s="54" t="s">
        <v>1094</v>
      </c>
      <c r="E340" s="54">
        <v>2023</v>
      </c>
      <c r="F340" s="54" t="s">
        <v>1657</v>
      </c>
      <c r="G340" s="54" t="s">
        <v>71</v>
      </c>
      <c r="H340" s="54">
        <v>64307</v>
      </c>
      <c r="I340" s="54">
        <v>4</v>
      </c>
      <c r="J340" s="54">
        <v>220</v>
      </c>
      <c r="K340" s="54">
        <v>5000</v>
      </c>
      <c r="L340" s="54" t="s">
        <v>1099</v>
      </c>
      <c r="M340" s="54"/>
      <c r="N340" s="54" t="str">
        <v>04/26/1970 - 05/11/1970</v>
      </c>
      <c r="O340" s="54">
        <v>25684</v>
      </c>
      <c r="P340" s="54">
        <v>25699</v>
      </c>
      <c r="Q340" s="54" t="s">
        <v>1456</v>
      </c>
    </row>
    <row r="341" spans="1:17" s="53" customFormat="1" ht="13" customHeight="1" x14ac:dyDescent="0.35">
      <c r="A341" s="54" t="s">
        <v>546</v>
      </c>
      <c r="B341" s="54" t="s">
        <v>626</v>
      </c>
      <c r="C341" s="54" t="s">
        <v>1093</v>
      </c>
      <c r="D341" s="54" t="s">
        <v>1094</v>
      </c>
      <c r="E341" s="54">
        <v>2023</v>
      </c>
      <c r="F341" s="54" t="s">
        <v>627</v>
      </c>
      <c r="G341" s="54" t="s">
        <v>71</v>
      </c>
      <c r="H341" s="54">
        <v>64562</v>
      </c>
      <c r="I341" s="54">
        <v>4</v>
      </c>
      <c r="J341" s="54">
        <v>225</v>
      </c>
      <c r="K341" s="54">
        <v>5000</v>
      </c>
      <c r="L341" s="54" t="s">
        <v>1099</v>
      </c>
      <c r="M341" s="54"/>
      <c r="N341" s="54" t="str">
        <v>04/26/1970 - 05/11/1970</v>
      </c>
      <c r="O341" s="54">
        <v>25684</v>
      </c>
      <c r="P341" s="54">
        <v>25699</v>
      </c>
      <c r="Q341" s="54" t="s">
        <v>1456</v>
      </c>
    </row>
    <row r="342" spans="1:17" s="53" customFormat="1" ht="13" customHeight="1" x14ac:dyDescent="0.35">
      <c r="A342" s="54" t="s">
        <v>546</v>
      </c>
      <c r="B342" s="54" t="s">
        <v>1658</v>
      </c>
      <c r="C342" s="54" t="s">
        <v>1093</v>
      </c>
      <c r="D342" s="54" t="s">
        <v>1094</v>
      </c>
      <c r="E342" s="54">
        <v>2023</v>
      </c>
      <c r="F342" s="54" t="s">
        <v>1659</v>
      </c>
      <c r="G342" s="54" t="s">
        <v>71</v>
      </c>
      <c r="H342" s="54">
        <v>64879</v>
      </c>
      <c r="I342" s="54">
        <v>4</v>
      </c>
      <c r="J342" s="54">
        <v>231</v>
      </c>
      <c r="K342" s="54">
        <v>5000</v>
      </c>
      <c r="L342" s="54" t="s">
        <v>1099</v>
      </c>
      <c r="M342" s="54"/>
      <c r="N342" s="54" t="str">
        <v>04/26/1970 - 05/11/1970</v>
      </c>
      <c r="O342" s="54">
        <v>25684</v>
      </c>
      <c r="P342" s="54">
        <v>25699</v>
      </c>
      <c r="Q342" s="54" t="s">
        <v>1456</v>
      </c>
    </row>
    <row r="343" spans="1:17" s="53" customFormat="1" ht="13" customHeight="1" x14ac:dyDescent="0.35">
      <c r="A343" s="54" t="s">
        <v>546</v>
      </c>
      <c r="B343" s="54" t="s">
        <v>1660</v>
      </c>
      <c r="C343" s="54" t="s">
        <v>1093</v>
      </c>
      <c r="D343" s="54" t="s">
        <v>1094</v>
      </c>
      <c r="E343" s="54">
        <v>2023</v>
      </c>
      <c r="F343" s="54" t="s">
        <v>1661</v>
      </c>
      <c r="G343" s="54" t="s">
        <v>71</v>
      </c>
      <c r="H343" s="54">
        <v>64387</v>
      </c>
      <c r="I343" s="54">
        <v>4</v>
      </c>
      <c r="J343" s="54">
        <v>226</v>
      </c>
      <c r="K343" s="54">
        <v>5000</v>
      </c>
      <c r="L343" s="54" t="s">
        <v>1099</v>
      </c>
      <c r="M343" s="54"/>
      <c r="N343" s="54" t="str">
        <v>04/26/1970 - 05/11/1970</v>
      </c>
      <c r="O343" s="54">
        <v>25684</v>
      </c>
      <c r="P343" s="54">
        <v>25699</v>
      </c>
      <c r="Q343" s="54" t="s">
        <v>1456</v>
      </c>
    </row>
    <row r="344" spans="1:17" s="53" customFormat="1" ht="13" customHeight="1" x14ac:dyDescent="0.35">
      <c r="A344" s="54" t="s">
        <v>546</v>
      </c>
      <c r="B344" s="54" t="s">
        <v>1662</v>
      </c>
      <c r="C344" s="54" t="s">
        <v>1093</v>
      </c>
      <c r="D344" s="54" t="s">
        <v>1094</v>
      </c>
      <c r="E344" s="54">
        <v>2023</v>
      </c>
      <c r="F344" s="54" t="s">
        <v>1663</v>
      </c>
      <c r="G344" s="54" t="s">
        <v>71</v>
      </c>
      <c r="H344" s="54">
        <v>63997</v>
      </c>
      <c r="I344" s="54">
        <v>4</v>
      </c>
      <c r="J344" s="54">
        <v>219</v>
      </c>
      <c r="K344" s="54">
        <v>5000</v>
      </c>
      <c r="L344" s="54" t="s">
        <v>1099</v>
      </c>
      <c r="M344" s="54"/>
      <c r="N344" s="54" t="str">
        <v>04/26/1970 - 05/11/1970</v>
      </c>
      <c r="O344" s="54">
        <v>25684</v>
      </c>
      <c r="P344" s="54">
        <v>25699</v>
      </c>
      <c r="Q344" s="54" t="s">
        <v>1456</v>
      </c>
    </row>
    <row r="345" spans="1:17" s="53" customFormat="1" ht="13" customHeight="1" x14ac:dyDescent="0.35">
      <c r="A345" s="54" t="s">
        <v>546</v>
      </c>
      <c r="B345" s="54" t="s">
        <v>1664</v>
      </c>
      <c r="C345" s="54" t="s">
        <v>1093</v>
      </c>
      <c r="D345" s="54" t="s">
        <v>1094</v>
      </c>
      <c r="E345" s="54">
        <v>2023</v>
      </c>
      <c r="F345" s="54" t="s">
        <v>1665</v>
      </c>
      <c r="G345" s="54" t="s">
        <v>71</v>
      </c>
      <c r="H345" s="54">
        <v>64501</v>
      </c>
      <c r="I345" s="54">
        <v>4</v>
      </c>
      <c r="J345" s="54">
        <v>224</v>
      </c>
      <c r="K345" s="54">
        <v>5000</v>
      </c>
      <c r="L345" s="54" t="s">
        <v>1099</v>
      </c>
      <c r="M345" s="54"/>
      <c r="N345" s="54" t="str">
        <v>04/26/1970 - 05/11/1970</v>
      </c>
      <c r="O345" s="54">
        <v>25684</v>
      </c>
      <c r="P345" s="54">
        <v>25699</v>
      </c>
      <c r="Q345" s="54" t="s">
        <v>1456</v>
      </c>
    </row>
    <row r="346" spans="1:17" s="53" customFormat="1" ht="13" customHeight="1" x14ac:dyDescent="0.35">
      <c r="A346" s="54" t="s">
        <v>546</v>
      </c>
      <c r="B346" s="54" t="s">
        <v>1666</v>
      </c>
      <c r="C346" s="54" t="s">
        <v>1093</v>
      </c>
      <c r="D346" s="54" t="s">
        <v>1094</v>
      </c>
      <c r="E346" s="54">
        <v>2023</v>
      </c>
      <c r="F346" s="54" t="s">
        <v>1667</v>
      </c>
      <c r="G346" s="54" t="s">
        <v>71</v>
      </c>
      <c r="H346" s="54">
        <v>64541</v>
      </c>
      <c r="I346" s="54">
        <v>4</v>
      </c>
      <c r="J346" s="54">
        <v>236</v>
      </c>
      <c r="K346" s="54">
        <v>5000</v>
      </c>
      <c r="L346" s="54" t="s">
        <v>1099</v>
      </c>
      <c r="M346" s="54"/>
      <c r="N346" s="54" t="str">
        <v>04/26/1970 - 05/11/1970</v>
      </c>
      <c r="O346" s="54">
        <v>25684</v>
      </c>
      <c r="P346" s="54">
        <v>25699</v>
      </c>
      <c r="Q346" s="54" t="s">
        <v>1456</v>
      </c>
    </row>
    <row r="347" spans="1:17" s="53" customFormat="1" ht="13" customHeight="1" x14ac:dyDescent="0.35">
      <c r="A347" s="54" t="s">
        <v>546</v>
      </c>
      <c r="B347" s="54" t="s">
        <v>1668</v>
      </c>
      <c r="C347" s="54" t="s">
        <v>1093</v>
      </c>
      <c r="D347" s="54" t="s">
        <v>1094</v>
      </c>
      <c r="E347" s="54">
        <v>2023</v>
      </c>
      <c r="F347" s="54" t="s">
        <v>1669</v>
      </c>
      <c r="G347" s="54" t="s">
        <v>71</v>
      </c>
      <c r="H347" s="54">
        <v>63722</v>
      </c>
      <c r="I347" s="54">
        <v>4</v>
      </c>
      <c r="J347" s="54">
        <v>220</v>
      </c>
      <c r="K347" s="54">
        <v>5000</v>
      </c>
      <c r="L347" s="54" t="s">
        <v>1099</v>
      </c>
      <c r="M347" s="54"/>
      <c r="N347" s="54" t="str">
        <v>04/26/1970 - 05/11/1970</v>
      </c>
      <c r="O347" s="54">
        <v>25684</v>
      </c>
      <c r="P347" s="54">
        <v>25699</v>
      </c>
      <c r="Q347" s="54" t="s">
        <v>1456</v>
      </c>
    </row>
    <row r="348" spans="1:17" s="53" customFormat="1" ht="13" customHeight="1" x14ac:dyDescent="0.35">
      <c r="A348" s="54" t="s">
        <v>546</v>
      </c>
      <c r="B348" s="54" t="s">
        <v>1670</v>
      </c>
      <c r="C348" s="54" t="s">
        <v>1093</v>
      </c>
      <c r="D348" s="54" t="s">
        <v>1094</v>
      </c>
      <c r="E348" s="54">
        <v>2023</v>
      </c>
      <c r="F348" s="54" t="s">
        <v>1671</v>
      </c>
      <c r="G348" s="54" t="s">
        <v>71</v>
      </c>
      <c r="H348" s="54">
        <v>64093</v>
      </c>
      <c r="I348" s="54">
        <v>4</v>
      </c>
      <c r="J348" s="54">
        <v>219</v>
      </c>
      <c r="K348" s="54">
        <v>5000</v>
      </c>
      <c r="L348" s="54" t="s">
        <v>1099</v>
      </c>
      <c r="M348" s="54"/>
      <c r="N348" s="54" t="str">
        <v>04/26/1970 - 05/11/1970</v>
      </c>
      <c r="O348" s="54">
        <v>25684</v>
      </c>
      <c r="P348" s="54">
        <v>25699</v>
      </c>
      <c r="Q348" s="54" t="s">
        <v>1456</v>
      </c>
    </row>
    <row r="349" spans="1:17" s="53" customFormat="1" ht="13" customHeight="1" x14ac:dyDescent="0.35">
      <c r="A349" s="54" t="s">
        <v>546</v>
      </c>
      <c r="B349" s="54" t="s">
        <v>1672</v>
      </c>
      <c r="C349" s="54" t="s">
        <v>1093</v>
      </c>
      <c r="D349" s="54" t="s">
        <v>1094</v>
      </c>
      <c r="E349" s="54">
        <v>2023</v>
      </c>
      <c r="F349" s="54" t="s">
        <v>1645</v>
      </c>
      <c r="G349" s="54" t="s">
        <v>71</v>
      </c>
      <c r="H349" s="54">
        <v>64251</v>
      </c>
      <c r="I349" s="54">
        <v>4</v>
      </c>
      <c r="J349" s="54">
        <v>222</v>
      </c>
      <c r="K349" s="54">
        <v>5000</v>
      </c>
      <c r="L349" s="54" t="s">
        <v>1099</v>
      </c>
      <c r="M349" s="54"/>
      <c r="N349" s="54" t="str">
        <v>04/26/1970 - 05/11/1970</v>
      </c>
      <c r="O349" s="54">
        <v>25684</v>
      </c>
      <c r="P349" s="54">
        <v>25699</v>
      </c>
      <c r="Q349" s="54" t="s">
        <v>1456</v>
      </c>
    </row>
    <row r="350" spans="1:17" s="53" customFormat="1" ht="13" customHeight="1" x14ac:dyDescent="0.35">
      <c r="A350" s="54" t="s">
        <v>546</v>
      </c>
      <c r="B350" s="54" t="s">
        <v>1673</v>
      </c>
      <c r="C350" s="54" t="s">
        <v>1093</v>
      </c>
      <c r="D350" s="54" t="s">
        <v>1094</v>
      </c>
      <c r="E350" s="54">
        <v>2023</v>
      </c>
      <c r="F350" s="54" t="s">
        <v>1674</v>
      </c>
      <c r="G350" s="54" t="s">
        <v>71</v>
      </c>
      <c r="H350" s="54">
        <v>61946</v>
      </c>
      <c r="I350" s="54">
        <v>4</v>
      </c>
      <c r="J350" s="54">
        <v>216</v>
      </c>
      <c r="K350" s="54">
        <v>5000</v>
      </c>
      <c r="L350" s="54" t="s">
        <v>1099</v>
      </c>
      <c r="M350" s="54"/>
      <c r="N350" s="54" t="str">
        <v>04/26/1970 - 05/10/1970</v>
      </c>
      <c r="O350" s="54">
        <v>25684</v>
      </c>
      <c r="P350" s="54">
        <v>25698</v>
      </c>
      <c r="Q350" s="54" t="s">
        <v>1456</v>
      </c>
    </row>
    <row r="351" spans="1:17" s="53" customFormat="1" ht="13" customHeight="1" x14ac:dyDescent="0.35">
      <c r="A351" s="54" t="s">
        <v>546</v>
      </c>
      <c r="B351" s="54" t="s">
        <v>1675</v>
      </c>
      <c r="C351" s="54" t="s">
        <v>1093</v>
      </c>
      <c r="D351" s="54" t="s">
        <v>1094</v>
      </c>
      <c r="E351" s="54">
        <v>2023</v>
      </c>
      <c r="F351" s="54" t="s">
        <v>1676</v>
      </c>
      <c r="G351" s="54" t="s">
        <v>71</v>
      </c>
      <c r="H351" s="54">
        <v>62614</v>
      </c>
      <c r="I351" s="54">
        <v>4</v>
      </c>
      <c r="J351" s="54">
        <v>218</v>
      </c>
      <c r="K351" s="54">
        <v>5000</v>
      </c>
      <c r="L351" s="54" t="s">
        <v>1099</v>
      </c>
      <c r="M351" s="54"/>
      <c r="N351" s="54" t="str">
        <v>04/26/1970 - 05/11/1970</v>
      </c>
      <c r="O351" s="54">
        <v>25684</v>
      </c>
      <c r="P351" s="54">
        <v>25699</v>
      </c>
      <c r="Q351" s="54" t="s">
        <v>1456</v>
      </c>
    </row>
    <row r="352" spans="1:17" s="53" customFormat="1" ht="13" customHeight="1" x14ac:dyDescent="0.35">
      <c r="A352" s="54" t="s">
        <v>546</v>
      </c>
      <c r="B352" s="54" t="s">
        <v>1677</v>
      </c>
      <c r="C352" s="54" t="s">
        <v>1093</v>
      </c>
      <c r="D352" s="54" t="s">
        <v>1094</v>
      </c>
      <c r="E352" s="54">
        <v>2023</v>
      </c>
      <c r="F352" s="54" t="s">
        <v>1678</v>
      </c>
      <c r="G352" s="54" t="s">
        <v>71</v>
      </c>
      <c r="H352" s="54">
        <v>62335</v>
      </c>
      <c r="I352" s="54">
        <v>4</v>
      </c>
      <c r="J352" s="54">
        <v>219</v>
      </c>
      <c r="K352" s="54">
        <v>5000</v>
      </c>
      <c r="L352" s="54" t="s">
        <v>1099</v>
      </c>
      <c r="M352" s="54"/>
      <c r="N352" s="54" t="str">
        <v>04/26/1970 - 05/11/1970</v>
      </c>
      <c r="O352" s="54">
        <v>25684</v>
      </c>
      <c r="P352" s="54">
        <v>25699</v>
      </c>
      <c r="Q352" s="54" t="s">
        <v>1456</v>
      </c>
    </row>
    <row r="353" spans="1:17" s="53" customFormat="1" ht="13" customHeight="1" x14ac:dyDescent="0.35">
      <c r="A353" s="54" t="s">
        <v>546</v>
      </c>
      <c r="B353" s="54" t="s">
        <v>1679</v>
      </c>
      <c r="C353" s="54" t="s">
        <v>1093</v>
      </c>
      <c r="D353" s="54" t="s">
        <v>1094</v>
      </c>
      <c r="E353" s="54">
        <v>2023</v>
      </c>
      <c r="F353" s="54" t="s">
        <v>1680</v>
      </c>
      <c r="G353" s="54" t="s">
        <v>71</v>
      </c>
      <c r="H353" s="54">
        <v>62233</v>
      </c>
      <c r="I353" s="54">
        <v>4</v>
      </c>
      <c r="J353" s="54">
        <v>216</v>
      </c>
      <c r="K353" s="54">
        <v>5000</v>
      </c>
      <c r="L353" s="54" t="s">
        <v>1099</v>
      </c>
      <c r="M353" s="54"/>
      <c r="N353" s="54" t="str">
        <v>04/26/1970 - 05/11/1970</v>
      </c>
      <c r="O353" s="54">
        <v>25684</v>
      </c>
      <c r="P353" s="54">
        <v>25699</v>
      </c>
      <c r="Q353" s="54" t="s">
        <v>1456</v>
      </c>
    </row>
    <row r="354" spans="1:17" s="53" customFormat="1" ht="13" customHeight="1" x14ac:dyDescent="0.35">
      <c r="A354" s="54" t="s">
        <v>546</v>
      </c>
      <c r="B354" s="54" t="s">
        <v>1681</v>
      </c>
      <c r="C354" s="54" t="s">
        <v>1093</v>
      </c>
      <c r="D354" s="54" t="s">
        <v>1094</v>
      </c>
      <c r="E354" s="54">
        <v>2023</v>
      </c>
      <c r="F354" s="54" t="s">
        <v>1682</v>
      </c>
      <c r="G354" s="54" t="s">
        <v>71</v>
      </c>
      <c r="H354" s="54">
        <v>62090</v>
      </c>
      <c r="I354" s="54">
        <v>4</v>
      </c>
      <c r="J354" s="54">
        <v>225</v>
      </c>
      <c r="K354" s="54">
        <v>5000</v>
      </c>
      <c r="L354" s="54" t="s">
        <v>1099</v>
      </c>
      <c r="M354" s="54"/>
      <c r="N354" s="54" t="str">
        <v>04/26/1970 - 05/11/1970</v>
      </c>
      <c r="O354" s="54">
        <v>25684</v>
      </c>
      <c r="P354" s="54">
        <v>25699</v>
      </c>
      <c r="Q354" s="54" t="s">
        <v>1456</v>
      </c>
    </row>
    <row r="355" spans="1:17" s="53" customFormat="1" ht="13" customHeight="1" x14ac:dyDescent="0.35">
      <c r="A355" s="54" t="s">
        <v>546</v>
      </c>
      <c r="B355" s="54" t="s">
        <v>1683</v>
      </c>
      <c r="C355" s="54" t="s">
        <v>1093</v>
      </c>
      <c r="D355" s="54" t="s">
        <v>1094</v>
      </c>
      <c r="E355" s="54">
        <v>2023</v>
      </c>
      <c r="F355" s="54" t="s">
        <v>1684</v>
      </c>
      <c r="G355" s="54" t="s">
        <v>71</v>
      </c>
      <c r="H355" s="54">
        <v>63152</v>
      </c>
      <c r="I355" s="54">
        <v>4</v>
      </c>
      <c r="J355" s="54">
        <v>227</v>
      </c>
      <c r="K355" s="54">
        <v>5000</v>
      </c>
      <c r="L355" s="54" t="s">
        <v>1099</v>
      </c>
      <c r="M355" s="54"/>
      <c r="N355" s="54" t="str">
        <v>04/26/1970 - 05/11/1970</v>
      </c>
      <c r="O355" s="54">
        <v>25684</v>
      </c>
      <c r="P355" s="54">
        <v>25699</v>
      </c>
      <c r="Q355" s="54" t="s">
        <v>1456</v>
      </c>
    </row>
    <row r="356" spans="1:17" s="53" customFormat="1" ht="13" customHeight="1" x14ac:dyDescent="0.35">
      <c r="A356" s="54" t="s">
        <v>546</v>
      </c>
      <c r="B356" s="54" t="s">
        <v>1685</v>
      </c>
      <c r="C356" s="54" t="s">
        <v>1093</v>
      </c>
      <c r="D356" s="54" t="s">
        <v>1094</v>
      </c>
      <c r="E356" s="54">
        <v>2023</v>
      </c>
      <c r="F356" s="54" t="s">
        <v>1686</v>
      </c>
      <c r="G356" s="54" t="s">
        <v>71</v>
      </c>
      <c r="H356" s="54">
        <v>62673</v>
      </c>
      <c r="I356" s="54">
        <v>4</v>
      </c>
      <c r="J356" s="54">
        <v>227</v>
      </c>
      <c r="K356" s="54">
        <v>5000</v>
      </c>
      <c r="L356" s="54" t="s">
        <v>1099</v>
      </c>
      <c r="M356" s="54"/>
      <c r="N356" s="54" t="str">
        <v>04/26/1970 - 05/11/1970</v>
      </c>
      <c r="O356" s="54">
        <v>25684</v>
      </c>
      <c r="P356" s="54">
        <v>25699</v>
      </c>
      <c r="Q356" s="54" t="s">
        <v>1456</v>
      </c>
    </row>
    <row r="357" spans="1:17" s="53" customFormat="1" ht="13" customHeight="1" x14ac:dyDescent="0.35">
      <c r="A357" s="54" t="s">
        <v>546</v>
      </c>
      <c r="B357" s="54" t="s">
        <v>1687</v>
      </c>
      <c r="C357" s="54" t="s">
        <v>1093</v>
      </c>
      <c r="D357" s="54" t="s">
        <v>1094</v>
      </c>
      <c r="E357" s="54">
        <v>2023</v>
      </c>
      <c r="F357" s="54" t="s">
        <v>1688</v>
      </c>
      <c r="G357" s="54" t="s">
        <v>71</v>
      </c>
      <c r="H357" s="54">
        <v>62408</v>
      </c>
      <c r="I357" s="54">
        <v>4</v>
      </c>
      <c r="J357" s="54">
        <v>226</v>
      </c>
      <c r="K357" s="54">
        <v>5000</v>
      </c>
      <c r="L357" s="54" t="s">
        <v>1099</v>
      </c>
      <c r="M357" s="54"/>
      <c r="N357" s="54" t="str">
        <v>04/26/1970 - 05/11/1970</v>
      </c>
      <c r="O357" s="54">
        <v>25684</v>
      </c>
      <c r="P357" s="54">
        <v>25699</v>
      </c>
      <c r="Q357" s="54" t="s">
        <v>1456</v>
      </c>
    </row>
    <row r="358" spans="1:17" s="53" customFormat="1" ht="13" customHeight="1" x14ac:dyDescent="0.35">
      <c r="A358" s="54" t="s">
        <v>546</v>
      </c>
      <c r="B358" s="54" t="s">
        <v>1689</v>
      </c>
      <c r="C358" s="54" t="s">
        <v>1093</v>
      </c>
      <c r="D358" s="54" t="s">
        <v>1094</v>
      </c>
      <c r="E358" s="54">
        <v>2023</v>
      </c>
      <c r="F358" s="54" t="s">
        <v>1686</v>
      </c>
      <c r="G358" s="54" t="s">
        <v>71</v>
      </c>
      <c r="H358" s="54">
        <v>62668</v>
      </c>
      <c r="I358" s="54">
        <v>4</v>
      </c>
      <c r="J358" s="54">
        <v>226</v>
      </c>
      <c r="K358" s="54">
        <v>5000</v>
      </c>
      <c r="L358" s="54" t="s">
        <v>1099</v>
      </c>
      <c r="M358" s="54"/>
      <c r="N358" s="54" t="str">
        <v>04/26/1970 - 05/11/1970</v>
      </c>
      <c r="O358" s="54">
        <v>25684</v>
      </c>
      <c r="P358" s="54">
        <v>25699</v>
      </c>
      <c r="Q358" s="54" t="s">
        <v>1456</v>
      </c>
    </row>
    <row r="359" spans="1:17" s="53" customFormat="1" ht="13" customHeight="1" x14ac:dyDescent="0.35">
      <c r="A359" s="54" t="s">
        <v>546</v>
      </c>
      <c r="B359" s="54" t="s">
        <v>1690</v>
      </c>
      <c r="C359" s="54" t="s">
        <v>1093</v>
      </c>
      <c r="D359" s="54" t="s">
        <v>1094</v>
      </c>
      <c r="E359" s="54">
        <v>2023</v>
      </c>
      <c r="F359" s="54" t="s">
        <v>1691</v>
      </c>
      <c r="G359" s="54" t="s">
        <v>71</v>
      </c>
      <c r="H359" s="54">
        <v>62436</v>
      </c>
      <c r="I359" s="54">
        <v>4</v>
      </c>
      <c r="J359" s="54">
        <v>219</v>
      </c>
      <c r="K359" s="54">
        <v>5000</v>
      </c>
      <c r="L359" s="54" t="s">
        <v>1099</v>
      </c>
      <c r="M359" s="54"/>
      <c r="N359" s="54" t="str">
        <v>04/26/1970 - 05/11/1970</v>
      </c>
      <c r="O359" s="54">
        <v>25684</v>
      </c>
      <c r="P359" s="54">
        <v>25699</v>
      </c>
      <c r="Q359" s="54" t="s">
        <v>1456</v>
      </c>
    </row>
    <row r="360" spans="1:17" s="53" customFormat="1" ht="13" customHeight="1" x14ac:dyDescent="0.35">
      <c r="A360" s="54" t="s">
        <v>546</v>
      </c>
      <c r="B360" s="54" t="s">
        <v>1692</v>
      </c>
      <c r="C360" s="54" t="s">
        <v>1093</v>
      </c>
      <c r="D360" s="54" t="s">
        <v>1094</v>
      </c>
      <c r="E360" s="54">
        <v>2023</v>
      </c>
      <c r="F360" s="54" t="s">
        <v>1693</v>
      </c>
      <c r="G360" s="54" t="s">
        <v>71</v>
      </c>
      <c r="H360" s="54">
        <v>66542</v>
      </c>
      <c r="I360" s="54">
        <v>4</v>
      </c>
      <c r="J360" s="54">
        <v>228</v>
      </c>
      <c r="K360" s="54">
        <v>5000</v>
      </c>
      <c r="L360" s="54" t="s">
        <v>1099</v>
      </c>
      <c r="M360" s="54"/>
      <c r="N360" s="54" t="str">
        <v>04/26/1970 - 05/12/1970</v>
      </c>
      <c r="O360" s="54">
        <v>25684</v>
      </c>
      <c r="P360" s="54">
        <v>25700</v>
      </c>
      <c r="Q360" s="54" t="s">
        <v>1456</v>
      </c>
    </row>
    <row r="361" spans="1:17" s="53" customFormat="1" ht="13" customHeight="1" x14ac:dyDescent="0.35">
      <c r="A361" s="54" t="s">
        <v>546</v>
      </c>
      <c r="B361" s="54" t="s">
        <v>1694</v>
      </c>
      <c r="C361" s="54" t="s">
        <v>1093</v>
      </c>
      <c r="D361" s="54" t="s">
        <v>1094</v>
      </c>
      <c r="E361" s="54">
        <v>2023</v>
      </c>
      <c r="F361" s="54" t="s">
        <v>1695</v>
      </c>
      <c r="G361" s="54" t="s">
        <v>71</v>
      </c>
      <c r="H361" s="54">
        <v>66600</v>
      </c>
      <c r="I361" s="54">
        <v>4</v>
      </c>
      <c r="J361" s="54">
        <v>231</v>
      </c>
      <c r="K361" s="54">
        <v>5000</v>
      </c>
      <c r="L361" s="54" t="s">
        <v>1099</v>
      </c>
      <c r="M361" s="54"/>
      <c r="N361" s="54" t="str">
        <v>04/26/1970 - 05/12/1970</v>
      </c>
      <c r="O361" s="54">
        <v>25684</v>
      </c>
      <c r="P361" s="54">
        <v>25700</v>
      </c>
      <c r="Q361" s="54" t="s">
        <v>1456</v>
      </c>
    </row>
    <row r="362" spans="1:17" s="53" customFormat="1" ht="13" customHeight="1" x14ac:dyDescent="0.35">
      <c r="A362" s="54" t="s">
        <v>546</v>
      </c>
      <c r="B362" s="54" t="s">
        <v>1696</v>
      </c>
      <c r="C362" s="54" t="s">
        <v>1093</v>
      </c>
      <c r="D362" s="54" t="s">
        <v>1094</v>
      </c>
      <c r="E362" s="54">
        <v>2023</v>
      </c>
      <c r="F362" s="54" t="s">
        <v>1697</v>
      </c>
      <c r="G362" s="54" t="s">
        <v>71</v>
      </c>
      <c r="H362" s="54">
        <v>65903</v>
      </c>
      <c r="I362" s="54">
        <v>4</v>
      </c>
      <c r="J362" s="54">
        <v>219</v>
      </c>
      <c r="K362" s="54">
        <v>5000</v>
      </c>
      <c r="L362" s="54" t="s">
        <v>1099</v>
      </c>
      <c r="M362" s="54"/>
      <c r="N362" s="54" t="str">
        <v>04/26/1970 - 05/11/1970</v>
      </c>
      <c r="O362" s="54">
        <v>25684</v>
      </c>
      <c r="P362" s="54">
        <v>25699</v>
      </c>
      <c r="Q362" s="54" t="s">
        <v>1456</v>
      </c>
    </row>
    <row r="363" spans="1:17" s="53" customFormat="1" ht="13" customHeight="1" x14ac:dyDescent="0.35">
      <c r="A363" s="54" t="s">
        <v>546</v>
      </c>
      <c r="B363" s="54" t="s">
        <v>632</v>
      </c>
      <c r="C363" s="54" t="s">
        <v>1093</v>
      </c>
      <c r="D363" s="54" t="s">
        <v>1094</v>
      </c>
      <c r="E363" s="54">
        <v>2023</v>
      </c>
      <c r="F363" s="54" t="s">
        <v>633</v>
      </c>
      <c r="G363" s="54" t="s">
        <v>71</v>
      </c>
      <c r="H363" s="54">
        <v>66039</v>
      </c>
      <c r="I363" s="54">
        <v>4</v>
      </c>
      <c r="J363" s="54">
        <v>221</v>
      </c>
      <c r="K363" s="54">
        <v>5000</v>
      </c>
      <c r="L363" s="54" t="s">
        <v>1099</v>
      </c>
      <c r="M363" s="54"/>
      <c r="N363" s="54" t="str">
        <v>04/26/1970 - 05/11/1970</v>
      </c>
      <c r="O363" s="54">
        <v>25684</v>
      </c>
      <c r="P363" s="54">
        <v>25699</v>
      </c>
      <c r="Q363" s="54" t="s">
        <v>1456</v>
      </c>
    </row>
    <row r="364" spans="1:17" s="53" customFormat="1" ht="13" customHeight="1" x14ac:dyDescent="0.35">
      <c r="A364" s="54" t="s">
        <v>546</v>
      </c>
      <c r="B364" s="54" t="s">
        <v>1698</v>
      </c>
      <c r="C364" s="54" t="s">
        <v>1093</v>
      </c>
      <c r="D364" s="54" t="s">
        <v>1094</v>
      </c>
      <c r="E364" s="54">
        <v>2023</v>
      </c>
      <c r="F364" s="54" t="s">
        <v>1699</v>
      </c>
      <c r="G364" s="54" t="s">
        <v>71</v>
      </c>
      <c r="H364" s="54">
        <v>65970</v>
      </c>
      <c r="I364" s="54">
        <v>4</v>
      </c>
      <c r="J364" s="54">
        <v>213</v>
      </c>
      <c r="K364" s="54">
        <v>5000</v>
      </c>
      <c r="L364" s="54" t="s">
        <v>1099</v>
      </c>
      <c r="M364" s="54"/>
      <c r="N364" s="54" t="str">
        <v>04/26/1970 - 05/11/1970</v>
      </c>
      <c r="O364" s="54">
        <v>25684</v>
      </c>
      <c r="P364" s="54">
        <v>25699</v>
      </c>
      <c r="Q364" s="54" t="s">
        <v>1456</v>
      </c>
    </row>
    <row r="365" spans="1:17" s="53" customFormat="1" ht="13" customHeight="1" x14ac:dyDescent="0.35">
      <c r="A365" s="54" t="s">
        <v>546</v>
      </c>
      <c r="B365" s="54" t="s">
        <v>1700</v>
      </c>
      <c r="C365" s="54" t="s">
        <v>1093</v>
      </c>
      <c r="D365" s="54" t="s">
        <v>1094</v>
      </c>
      <c r="E365" s="54">
        <v>2023</v>
      </c>
      <c r="F365" s="54" t="s">
        <v>1701</v>
      </c>
      <c r="G365" s="54" t="s">
        <v>71</v>
      </c>
      <c r="H365" s="54">
        <v>66119</v>
      </c>
      <c r="I365" s="54">
        <v>4</v>
      </c>
      <c r="J365" s="54">
        <v>218</v>
      </c>
      <c r="K365" s="54">
        <v>5000</v>
      </c>
      <c r="L365" s="54" t="s">
        <v>1099</v>
      </c>
      <c r="M365" s="54"/>
      <c r="N365" s="54" t="str">
        <v>04/26/1970 - 05/11/1970</v>
      </c>
      <c r="O365" s="54">
        <v>25684</v>
      </c>
      <c r="P365" s="54">
        <v>25699</v>
      </c>
      <c r="Q365" s="54" t="s">
        <v>1456</v>
      </c>
    </row>
    <row r="366" spans="1:17" s="53" customFormat="1" ht="13" customHeight="1" x14ac:dyDescent="0.35">
      <c r="A366" s="54" t="s">
        <v>546</v>
      </c>
      <c r="B366" s="54" t="s">
        <v>1702</v>
      </c>
      <c r="C366" s="54" t="s">
        <v>1093</v>
      </c>
      <c r="D366" s="54" t="s">
        <v>1094</v>
      </c>
      <c r="E366" s="54">
        <v>2023</v>
      </c>
      <c r="F366" s="54" t="s">
        <v>1703</v>
      </c>
      <c r="G366" s="54" t="s">
        <v>71</v>
      </c>
      <c r="H366" s="54">
        <v>66018</v>
      </c>
      <c r="I366" s="54">
        <v>4</v>
      </c>
      <c r="J366" s="54">
        <v>222</v>
      </c>
      <c r="K366" s="54">
        <v>5000</v>
      </c>
      <c r="L366" s="54" t="s">
        <v>1099</v>
      </c>
      <c r="M366" s="54"/>
      <c r="N366" s="54" t="str">
        <v>04/26/1970 - 05/11/1970</v>
      </c>
      <c r="O366" s="54">
        <v>25684</v>
      </c>
      <c r="P366" s="54">
        <v>25699</v>
      </c>
      <c r="Q366" s="54" t="s">
        <v>1456</v>
      </c>
    </row>
    <row r="367" spans="1:17" s="53" customFormat="1" ht="13" customHeight="1" x14ac:dyDescent="0.35">
      <c r="A367" s="54" t="s">
        <v>546</v>
      </c>
      <c r="B367" s="54" t="s">
        <v>1704</v>
      </c>
      <c r="C367" s="54" t="s">
        <v>1093</v>
      </c>
      <c r="D367" s="54" t="s">
        <v>1094</v>
      </c>
      <c r="E367" s="54">
        <v>2023</v>
      </c>
      <c r="F367" s="54" t="s">
        <v>1705</v>
      </c>
      <c r="G367" s="54" t="s">
        <v>71</v>
      </c>
      <c r="H367" s="54">
        <v>66685</v>
      </c>
      <c r="I367" s="54">
        <v>4</v>
      </c>
      <c r="J367" s="54">
        <v>217</v>
      </c>
      <c r="K367" s="54">
        <v>5000</v>
      </c>
      <c r="L367" s="54" t="s">
        <v>1099</v>
      </c>
      <c r="M367" s="54"/>
      <c r="N367" s="54" t="str">
        <v>04/26/1970 - 05/12/1970</v>
      </c>
      <c r="O367" s="54">
        <v>25684</v>
      </c>
      <c r="P367" s="54">
        <v>25700</v>
      </c>
      <c r="Q367" s="54" t="s">
        <v>1456</v>
      </c>
    </row>
    <row r="368" spans="1:17" s="53" customFormat="1" ht="13" customHeight="1" x14ac:dyDescent="0.35">
      <c r="A368" s="54" t="s">
        <v>546</v>
      </c>
      <c r="B368" s="54" t="s">
        <v>1706</v>
      </c>
      <c r="C368" s="54" t="s">
        <v>1093</v>
      </c>
      <c r="D368" s="54" t="s">
        <v>1094</v>
      </c>
      <c r="E368" s="54">
        <v>2023</v>
      </c>
      <c r="F368" s="54" t="s">
        <v>1707</v>
      </c>
      <c r="G368" s="54" t="s">
        <v>71</v>
      </c>
      <c r="H368" s="54">
        <v>65837</v>
      </c>
      <c r="I368" s="54">
        <v>4</v>
      </c>
      <c r="J368" s="54">
        <v>215</v>
      </c>
      <c r="K368" s="54">
        <v>5000</v>
      </c>
      <c r="L368" s="54" t="s">
        <v>1099</v>
      </c>
      <c r="M368" s="54"/>
      <c r="N368" s="54" t="str">
        <v>04/26/1970 - 05/11/1970</v>
      </c>
      <c r="O368" s="54">
        <v>25684</v>
      </c>
      <c r="P368" s="54">
        <v>25699</v>
      </c>
      <c r="Q368" s="54" t="s">
        <v>1456</v>
      </c>
    </row>
    <row r="369" spans="1:17" s="53" customFormat="1" ht="13" customHeight="1" x14ac:dyDescent="0.35">
      <c r="A369" s="54" t="s">
        <v>546</v>
      </c>
      <c r="B369" s="54" t="s">
        <v>1708</v>
      </c>
      <c r="C369" s="54" t="s">
        <v>1093</v>
      </c>
      <c r="D369" s="54" t="s">
        <v>1094</v>
      </c>
      <c r="E369" s="54">
        <v>2023</v>
      </c>
      <c r="F369" s="54" t="s">
        <v>1709</v>
      </c>
      <c r="G369" s="54" t="s">
        <v>71</v>
      </c>
      <c r="H369" s="54">
        <v>66492</v>
      </c>
      <c r="I369" s="54">
        <v>4</v>
      </c>
      <c r="J369" s="54">
        <v>231</v>
      </c>
      <c r="K369" s="54">
        <v>5000</v>
      </c>
      <c r="L369" s="54" t="s">
        <v>1099</v>
      </c>
      <c r="M369" s="54"/>
      <c r="N369" s="54" t="str">
        <v>04/26/1970 - 05/12/1970</v>
      </c>
      <c r="O369" s="54">
        <v>25684</v>
      </c>
      <c r="P369" s="54">
        <v>25700</v>
      </c>
      <c r="Q369" s="54" t="s">
        <v>1456</v>
      </c>
    </row>
    <row r="370" spans="1:17" s="53" customFormat="1" ht="13" customHeight="1" x14ac:dyDescent="0.35">
      <c r="A370" s="54" t="s">
        <v>546</v>
      </c>
      <c r="B370" s="54" t="s">
        <v>1710</v>
      </c>
      <c r="C370" s="54" t="s">
        <v>1093</v>
      </c>
      <c r="D370" s="54" t="s">
        <v>1094</v>
      </c>
      <c r="E370" s="54">
        <v>2023</v>
      </c>
      <c r="F370" s="54" t="s">
        <v>1711</v>
      </c>
      <c r="G370" s="54" t="s">
        <v>71</v>
      </c>
      <c r="H370" s="54">
        <v>69525</v>
      </c>
      <c r="I370" s="54">
        <v>4</v>
      </c>
      <c r="J370" s="54">
        <v>299</v>
      </c>
      <c r="K370" s="54">
        <v>5000</v>
      </c>
      <c r="L370" s="54" t="s">
        <v>1099</v>
      </c>
      <c r="M370" s="54"/>
      <c r="N370" s="54" t="str">
        <v>04/26/1970 - 05/12/1970</v>
      </c>
      <c r="O370" s="54">
        <v>25684</v>
      </c>
      <c r="P370" s="54">
        <v>25700</v>
      </c>
      <c r="Q370" s="54" t="s">
        <v>1456</v>
      </c>
    </row>
    <row r="371" spans="1:17" s="53" customFormat="1" ht="13" customHeight="1" x14ac:dyDescent="0.35">
      <c r="A371" s="54" t="s">
        <v>546</v>
      </c>
      <c r="B371" s="54" t="s">
        <v>1712</v>
      </c>
      <c r="C371" s="54" t="s">
        <v>1093</v>
      </c>
      <c r="D371" s="54" t="s">
        <v>1094</v>
      </c>
      <c r="E371" s="54">
        <v>2023</v>
      </c>
      <c r="F371" s="54" t="s">
        <v>1713</v>
      </c>
      <c r="G371" s="54" t="s">
        <v>71</v>
      </c>
      <c r="H371" s="54">
        <v>70196</v>
      </c>
      <c r="I371" s="54">
        <v>4</v>
      </c>
      <c r="J371" s="54">
        <v>298</v>
      </c>
      <c r="K371" s="54">
        <v>5000</v>
      </c>
      <c r="L371" s="54" t="s">
        <v>1099</v>
      </c>
      <c r="M371" s="54"/>
      <c r="N371" s="54" t="str">
        <v>04/26/1970 - 05/12/1970</v>
      </c>
      <c r="O371" s="54">
        <v>25684</v>
      </c>
      <c r="P371" s="54">
        <v>25700</v>
      </c>
      <c r="Q371" s="54" t="s">
        <v>1456</v>
      </c>
    </row>
    <row r="372" spans="1:17" s="53" customFormat="1" ht="13" customHeight="1" x14ac:dyDescent="0.35">
      <c r="A372" s="54" t="s">
        <v>546</v>
      </c>
      <c r="B372" s="54" t="s">
        <v>1714</v>
      </c>
      <c r="C372" s="54" t="s">
        <v>1093</v>
      </c>
      <c r="D372" s="54" t="s">
        <v>1094</v>
      </c>
      <c r="E372" s="54">
        <v>2023</v>
      </c>
      <c r="F372" s="54" t="s">
        <v>1715</v>
      </c>
      <c r="G372" s="54" t="s">
        <v>71</v>
      </c>
      <c r="H372" s="54">
        <v>69909</v>
      </c>
      <c r="I372" s="54">
        <v>4</v>
      </c>
      <c r="J372" s="54">
        <v>297</v>
      </c>
      <c r="K372" s="54">
        <v>5000</v>
      </c>
      <c r="L372" s="54" t="s">
        <v>1099</v>
      </c>
      <c r="M372" s="54"/>
      <c r="N372" s="54" t="str">
        <v>04/26/1970 - 05/12/1970</v>
      </c>
      <c r="O372" s="54">
        <v>25684</v>
      </c>
      <c r="P372" s="54">
        <v>25700</v>
      </c>
      <c r="Q372" s="54" t="s">
        <v>1456</v>
      </c>
    </row>
    <row r="373" spans="1:17" s="53" customFormat="1" ht="13" customHeight="1" x14ac:dyDescent="0.35">
      <c r="A373" s="54" t="s">
        <v>546</v>
      </c>
      <c r="B373" s="54" t="s">
        <v>1716</v>
      </c>
      <c r="C373" s="54" t="s">
        <v>1093</v>
      </c>
      <c r="D373" s="54" t="s">
        <v>1094</v>
      </c>
      <c r="E373" s="54">
        <v>2023</v>
      </c>
      <c r="F373" s="54" t="s">
        <v>1717</v>
      </c>
      <c r="G373" s="54" t="s">
        <v>71</v>
      </c>
      <c r="H373" s="54">
        <v>69801</v>
      </c>
      <c r="I373" s="54">
        <v>4</v>
      </c>
      <c r="J373" s="54">
        <v>304</v>
      </c>
      <c r="K373" s="54">
        <v>5000</v>
      </c>
      <c r="L373" s="54" t="s">
        <v>1099</v>
      </c>
      <c r="M373" s="54"/>
      <c r="N373" s="54" t="str">
        <v>04/26/1970 - 05/12/1970</v>
      </c>
      <c r="O373" s="54">
        <v>25684</v>
      </c>
      <c r="P373" s="54">
        <v>25700</v>
      </c>
      <c r="Q373" s="54" t="s">
        <v>1456</v>
      </c>
    </row>
    <row r="374" spans="1:17" s="53" customFormat="1" ht="13" customHeight="1" x14ac:dyDescent="0.35">
      <c r="A374" s="54" t="s">
        <v>546</v>
      </c>
      <c r="B374" s="54" t="s">
        <v>639</v>
      </c>
      <c r="C374" s="54" t="s">
        <v>1093</v>
      </c>
      <c r="D374" s="54" t="s">
        <v>1094</v>
      </c>
      <c r="E374" s="54">
        <v>2023</v>
      </c>
      <c r="F374" s="54" t="s">
        <v>640</v>
      </c>
      <c r="G374" s="54" t="s">
        <v>71</v>
      </c>
      <c r="H374" s="54">
        <v>70570</v>
      </c>
      <c r="I374" s="54">
        <v>4</v>
      </c>
      <c r="J374" s="54">
        <v>306</v>
      </c>
      <c r="K374" s="54">
        <v>5000</v>
      </c>
      <c r="L374" s="54" t="s">
        <v>1099</v>
      </c>
      <c r="M374" s="54"/>
      <c r="N374" s="54" t="str">
        <v>04/26/1970 - 05/12/1970</v>
      </c>
      <c r="O374" s="54">
        <v>25684</v>
      </c>
      <c r="P374" s="54">
        <v>25700</v>
      </c>
      <c r="Q374" s="54" t="s">
        <v>1456</v>
      </c>
    </row>
    <row r="375" spans="1:17" s="53" customFormat="1" ht="13" customHeight="1" x14ac:dyDescent="0.35">
      <c r="A375" s="54" t="s">
        <v>546</v>
      </c>
      <c r="B375" s="54" t="s">
        <v>1718</v>
      </c>
      <c r="C375" s="54" t="s">
        <v>1093</v>
      </c>
      <c r="D375" s="54" t="s">
        <v>1094</v>
      </c>
      <c r="E375" s="54">
        <v>2023</v>
      </c>
      <c r="F375" s="54" t="s">
        <v>1719</v>
      </c>
      <c r="G375" s="54" t="s">
        <v>71</v>
      </c>
      <c r="H375" s="54">
        <v>70518</v>
      </c>
      <c r="I375" s="54">
        <v>4</v>
      </c>
      <c r="J375" s="54">
        <v>313</v>
      </c>
      <c r="K375" s="54">
        <v>5000</v>
      </c>
      <c r="L375" s="54" t="s">
        <v>1099</v>
      </c>
      <c r="M375" s="54"/>
      <c r="N375" s="54" t="str">
        <v>04/26/1970 - 05/12/1970</v>
      </c>
      <c r="O375" s="54">
        <v>25684</v>
      </c>
      <c r="P375" s="54">
        <v>25700</v>
      </c>
      <c r="Q375" s="54" t="s">
        <v>1456</v>
      </c>
    </row>
    <row r="376" spans="1:17" s="53" customFormat="1" ht="13" customHeight="1" x14ac:dyDescent="0.35">
      <c r="A376" s="54" t="s">
        <v>546</v>
      </c>
      <c r="B376" s="54" t="s">
        <v>1720</v>
      </c>
      <c r="C376" s="54" t="s">
        <v>1093</v>
      </c>
      <c r="D376" s="54" t="s">
        <v>1094</v>
      </c>
      <c r="E376" s="54">
        <v>2023</v>
      </c>
      <c r="F376" s="54" t="s">
        <v>1721</v>
      </c>
      <c r="G376" s="54" t="s">
        <v>71</v>
      </c>
      <c r="H376" s="54">
        <v>69613</v>
      </c>
      <c r="I376" s="54">
        <v>4</v>
      </c>
      <c r="J376" s="54">
        <v>289</v>
      </c>
      <c r="K376" s="54">
        <v>5000</v>
      </c>
      <c r="L376" s="54" t="s">
        <v>1099</v>
      </c>
      <c r="M376" s="54"/>
      <c r="N376" s="54" t="str">
        <v>04/26/1970 - 05/12/1970</v>
      </c>
      <c r="O376" s="54">
        <v>25684</v>
      </c>
      <c r="P376" s="54">
        <v>25700</v>
      </c>
      <c r="Q376" s="54" t="s">
        <v>1456</v>
      </c>
    </row>
    <row r="377" spans="1:17" s="53" customFormat="1" ht="13" customHeight="1" x14ac:dyDescent="0.35">
      <c r="A377" s="54" t="s">
        <v>546</v>
      </c>
      <c r="B377" s="54" t="s">
        <v>1722</v>
      </c>
      <c r="C377" s="54" t="s">
        <v>1093</v>
      </c>
      <c r="D377" s="54" t="s">
        <v>1094</v>
      </c>
      <c r="E377" s="54">
        <v>2023</v>
      </c>
      <c r="F377" s="54" t="s">
        <v>1723</v>
      </c>
      <c r="G377" s="54" t="s">
        <v>71</v>
      </c>
      <c r="H377" s="54">
        <v>69885</v>
      </c>
      <c r="I377" s="54">
        <v>4</v>
      </c>
      <c r="J377" s="54">
        <v>305</v>
      </c>
      <c r="K377" s="54">
        <v>5000</v>
      </c>
      <c r="L377" s="54" t="s">
        <v>1099</v>
      </c>
      <c r="M377" s="54"/>
      <c r="N377" s="54" t="str">
        <v>04/26/1970 - 05/12/1970</v>
      </c>
      <c r="O377" s="54">
        <v>25684</v>
      </c>
      <c r="P377" s="54">
        <v>25700</v>
      </c>
      <c r="Q377" s="54" t="s">
        <v>1456</v>
      </c>
    </row>
    <row r="378" spans="1:17" s="53" customFormat="1" ht="13" customHeight="1" x14ac:dyDescent="0.35">
      <c r="A378" s="54" t="s">
        <v>546</v>
      </c>
      <c r="B378" s="54" t="s">
        <v>1724</v>
      </c>
      <c r="C378" s="54" t="s">
        <v>1093</v>
      </c>
      <c r="D378" s="54" t="s">
        <v>1094</v>
      </c>
      <c r="E378" s="54">
        <v>2023</v>
      </c>
      <c r="F378" s="54" t="s">
        <v>1725</v>
      </c>
      <c r="G378" s="54" t="s">
        <v>71</v>
      </c>
      <c r="H378" s="54">
        <v>69759</v>
      </c>
      <c r="I378" s="54">
        <v>4</v>
      </c>
      <c r="J378" s="54">
        <v>305</v>
      </c>
      <c r="K378" s="54">
        <v>5000</v>
      </c>
      <c r="L378" s="54" t="s">
        <v>1099</v>
      </c>
      <c r="M378" s="54"/>
      <c r="N378" s="54" t="str">
        <v>04/26/1970 - 05/12/1970</v>
      </c>
      <c r="O378" s="54">
        <v>25684</v>
      </c>
      <c r="P378" s="54">
        <v>25700</v>
      </c>
      <c r="Q378" s="54" t="s">
        <v>1456</v>
      </c>
    </row>
    <row r="379" spans="1:17" s="53" customFormat="1" ht="13" customHeight="1" x14ac:dyDescent="0.35">
      <c r="A379" s="54" t="s">
        <v>546</v>
      </c>
      <c r="B379" s="54" t="s">
        <v>1726</v>
      </c>
      <c r="C379" s="54" t="s">
        <v>1093</v>
      </c>
      <c r="D379" s="54" t="s">
        <v>1094</v>
      </c>
      <c r="E379" s="54">
        <v>2023</v>
      </c>
      <c r="F379" s="54" t="s">
        <v>1727</v>
      </c>
      <c r="G379" s="54" t="s">
        <v>71</v>
      </c>
      <c r="H379" s="54">
        <v>70020</v>
      </c>
      <c r="I379" s="54">
        <v>4</v>
      </c>
      <c r="J379" s="54">
        <v>298</v>
      </c>
      <c r="K379" s="54">
        <v>5000</v>
      </c>
      <c r="L379" s="54" t="s">
        <v>1099</v>
      </c>
      <c r="M379" s="54"/>
      <c r="N379" s="54" t="str">
        <v>04/26/1970 - 05/12/1970</v>
      </c>
      <c r="O379" s="54">
        <v>25684</v>
      </c>
      <c r="P379" s="54">
        <v>25700</v>
      </c>
      <c r="Q379" s="54" t="s">
        <v>1456</v>
      </c>
    </row>
    <row r="380" spans="1:17" s="53" customFormat="1" ht="13" customHeight="1" x14ac:dyDescent="0.35">
      <c r="A380" s="54" t="s">
        <v>546</v>
      </c>
      <c r="B380" s="54" t="s">
        <v>1728</v>
      </c>
      <c r="C380" s="54" t="s">
        <v>1093</v>
      </c>
      <c r="D380" s="54" t="s">
        <v>1094</v>
      </c>
      <c r="E380" s="54">
        <v>2023</v>
      </c>
      <c r="F380" s="54" t="s">
        <v>1729</v>
      </c>
      <c r="G380" s="54" t="s">
        <v>71</v>
      </c>
      <c r="H380" s="54">
        <v>65222</v>
      </c>
      <c r="I380" s="54">
        <v>4</v>
      </c>
      <c r="J380" s="54">
        <v>195</v>
      </c>
      <c r="K380" s="54">
        <v>5000</v>
      </c>
      <c r="L380" s="54" t="s">
        <v>1099</v>
      </c>
      <c r="M380" s="54"/>
      <c r="N380" s="54" t="str">
        <v>04/26/1970 - 05/11/1970</v>
      </c>
      <c r="O380" s="54">
        <v>25684</v>
      </c>
      <c r="P380" s="54">
        <v>25699</v>
      </c>
      <c r="Q380" s="54" t="s">
        <v>1456</v>
      </c>
    </row>
    <row r="381" spans="1:17" s="53" customFormat="1" ht="13" customHeight="1" x14ac:dyDescent="0.35">
      <c r="A381" s="54" t="s">
        <v>546</v>
      </c>
      <c r="B381" s="54" t="s">
        <v>1730</v>
      </c>
      <c r="C381" s="54" t="s">
        <v>1093</v>
      </c>
      <c r="D381" s="54" t="s">
        <v>1094</v>
      </c>
      <c r="E381" s="54">
        <v>2023</v>
      </c>
      <c r="F381" s="54" t="s">
        <v>1731</v>
      </c>
      <c r="G381" s="54" t="s">
        <v>71</v>
      </c>
      <c r="H381" s="54">
        <v>64587</v>
      </c>
      <c r="I381" s="54">
        <v>4</v>
      </c>
      <c r="J381" s="54">
        <v>188</v>
      </c>
      <c r="K381" s="54">
        <v>5000</v>
      </c>
      <c r="L381" s="54" t="s">
        <v>1099</v>
      </c>
      <c r="M381" s="54"/>
      <c r="N381" s="54" t="str">
        <v>04/26/1970 - 05/11/1970</v>
      </c>
      <c r="O381" s="54">
        <v>25684</v>
      </c>
      <c r="P381" s="54">
        <v>25699</v>
      </c>
      <c r="Q381" s="54" t="s">
        <v>1456</v>
      </c>
    </row>
    <row r="382" spans="1:17" s="53" customFormat="1" ht="13" customHeight="1" x14ac:dyDescent="0.35">
      <c r="A382" s="54" t="s">
        <v>546</v>
      </c>
      <c r="B382" s="54" t="s">
        <v>1732</v>
      </c>
      <c r="C382" s="54" t="s">
        <v>1093</v>
      </c>
      <c r="D382" s="54" t="s">
        <v>1094</v>
      </c>
      <c r="E382" s="54">
        <v>2023</v>
      </c>
      <c r="F382" s="54" t="s">
        <v>1470</v>
      </c>
      <c r="G382" s="54" t="s">
        <v>71</v>
      </c>
      <c r="H382" s="54">
        <v>65472</v>
      </c>
      <c r="I382" s="54">
        <v>4</v>
      </c>
      <c r="J382" s="54">
        <v>196</v>
      </c>
      <c r="K382" s="54">
        <v>5000</v>
      </c>
      <c r="L382" s="54" t="s">
        <v>1099</v>
      </c>
      <c r="M382" s="54"/>
      <c r="N382" s="54" t="str">
        <v>04/26/1970 - 05/11/1970</v>
      </c>
      <c r="O382" s="54">
        <v>25684</v>
      </c>
      <c r="P382" s="54">
        <v>25699</v>
      </c>
      <c r="Q382" s="54" t="s">
        <v>1456</v>
      </c>
    </row>
    <row r="383" spans="1:17" s="53" customFormat="1" ht="13" customHeight="1" x14ac:dyDescent="0.35">
      <c r="A383" s="54" t="s">
        <v>546</v>
      </c>
      <c r="B383" s="54" t="s">
        <v>1733</v>
      </c>
      <c r="C383" s="54" t="s">
        <v>1093</v>
      </c>
      <c r="D383" s="54" t="s">
        <v>1094</v>
      </c>
      <c r="E383" s="54">
        <v>2023</v>
      </c>
      <c r="F383" s="54" t="s">
        <v>1639</v>
      </c>
      <c r="G383" s="54" t="s">
        <v>71</v>
      </c>
      <c r="H383" s="54">
        <v>65282</v>
      </c>
      <c r="I383" s="54">
        <v>4</v>
      </c>
      <c r="J383" s="54">
        <v>197</v>
      </c>
      <c r="K383" s="54">
        <v>5000</v>
      </c>
      <c r="L383" s="54" t="s">
        <v>1099</v>
      </c>
      <c r="M383" s="54"/>
      <c r="N383" s="54" t="str">
        <v>04/26/1970 - 05/11/1970</v>
      </c>
      <c r="O383" s="54">
        <v>25684</v>
      </c>
      <c r="P383" s="54">
        <v>25699</v>
      </c>
      <c r="Q383" s="54" t="s">
        <v>1456</v>
      </c>
    </row>
    <row r="384" spans="1:17" s="53" customFormat="1" ht="13" customHeight="1" x14ac:dyDescent="0.35">
      <c r="A384" s="54" t="s">
        <v>546</v>
      </c>
      <c r="B384" s="54" t="s">
        <v>1734</v>
      </c>
      <c r="C384" s="54" t="s">
        <v>1093</v>
      </c>
      <c r="D384" s="54" t="s">
        <v>1094</v>
      </c>
      <c r="E384" s="54">
        <v>2023</v>
      </c>
      <c r="F384" s="54" t="s">
        <v>1641</v>
      </c>
      <c r="G384" s="54" t="s">
        <v>71</v>
      </c>
      <c r="H384" s="54">
        <v>65192</v>
      </c>
      <c r="I384" s="54">
        <v>4</v>
      </c>
      <c r="J384" s="54">
        <v>191</v>
      </c>
      <c r="K384" s="54">
        <v>5000</v>
      </c>
      <c r="L384" s="54" t="s">
        <v>1099</v>
      </c>
      <c r="M384" s="54"/>
      <c r="N384" s="54" t="str">
        <v>04/26/1970 - 05/11/1970</v>
      </c>
      <c r="O384" s="54">
        <v>25684</v>
      </c>
      <c r="P384" s="54">
        <v>25699</v>
      </c>
      <c r="Q384" s="54" t="s">
        <v>1456</v>
      </c>
    </row>
    <row r="385" spans="1:17" s="53" customFormat="1" ht="13" customHeight="1" x14ac:dyDescent="0.35">
      <c r="A385" s="54" t="s">
        <v>546</v>
      </c>
      <c r="B385" s="54" t="s">
        <v>647</v>
      </c>
      <c r="C385" s="54" t="s">
        <v>1093</v>
      </c>
      <c r="D385" s="54" t="s">
        <v>1094</v>
      </c>
      <c r="E385" s="54">
        <v>2023</v>
      </c>
      <c r="F385" s="54" t="s">
        <v>648</v>
      </c>
      <c r="G385" s="54" t="s">
        <v>71</v>
      </c>
      <c r="H385" s="54">
        <v>64946</v>
      </c>
      <c r="I385" s="54">
        <v>4</v>
      </c>
      <c r="J385" s="54">
        <v>198</v>
      </c>
      <c r="K385" s="54">
        <v>5000</v>
      </c>
      <c r="L385" s="54" t="s">
        <v>1099</v>
      </c>
      <c r="M385" s="54"/>
      <c r="N385" s="54" t="str">
        <v>04/26/1970 - 05/11/1970</v>
      </c>
      <c r="O385" s="54">
        <v>25684</v>
      </c>
      <c r="P385" s="54">
        <v>25699</v>
      </c>
      <c r="Q385" s="54" t="s">
        <v>1456</v>
      </c>
    </row>
    <row r="386" spans="1:17" s="53" customFormat="1" ht="13" customHeight="1" x14ac:dyDescent="0.35">
      <c r="A386" s="54" t="s">
        <v>546</v>
      </c>
      <c r="B386" s="54" t="s">
        <v>1735</v>
      </c>
      <c r="C386" s="54" t="s">
        <v>1093</v>
      </c>
      <c r="D386" s="54" t="s">
        <v>1094</v>
      </c>
      <c r="E386" s="54">
        <v>2023</v>
      </c>
      <c r="F386" s="54" t="s">
        <v>1736</v>
      </c>
      <c r="G386" s="54" t="s">
        <v>71</v>
      </c>
      <c r="H386" s="54">
        <v>65074</v>
      </c>
      <c r="I386" s="54">
        <v>4</v>
      </c>
      <c r="J386" s="54">
        <v>196</v>
      </c>
      <c r="K386" s="54">
        <v>5000</v>
      </c>
      <c r="L386" s="54" t="s">
        <v>1099</v>
      </c>
      <c r="M386" s="54"/>
      <c r="N386" s="54" t="str">
        <v>04/26/1970 - 05/11/1970</v>
      </c>
      <c r="O386" s="54">
        <v>25684</v>
      </c>
      <c r="P386" s="54">
        <v>25699</v>
      </c>
      <c r="Q386" s="54" t="s">
        <v>1456</v>
      </c>
    </row>
    <row r="387" spans="1:17" s="53" customFormat="1" ht="13" customHeight="1" x14ac:dyDescent="0.35">
      <c r="A387" s="54" t="s">
        <v>546</v>
      </c>
      <c r="B387" s="54" t="s">
        <v>1737</v>
      </c>
      <c r="C387" s="54" t="s">
        <v>1093</v>
      </c>
      <c r="D387" s="54" t="s">
        <v>1094</v>
      </c>
      <c r="E387" s="54">
        <v>2023</v>
      </c>
      <c r="F387" s="54" t="s">
        <v>1738</v>
      </c>
      <c r="G387" s="54" t="s">
        <v>71</v>
      </c>
      <c r="H387" s="54">
        <v>65230</v>
      </c>
      <c r="I387" s="54">
        <v>4</v>
      </c>
      <c r="J387" s="54">
        <v>197</v>
      </c>
      <c r="K387" s="54">
        <v>5000</v>
      </c>
      <c r="L387" s="54" t="s">
        <v>1099</v>
      </c>
      <c r="M387" s="54"/>
      <c r="N387" s="54" t="str">
        <v>04/26/1970 - 05/11/1970</v>
      </c>
      <c r="O387" s="54">
        <v>25684</v>
      </c>
      <c r="P387" s="54">
        <v>25699</v>
      </c>
      <c r="Q387" s="54" t="s">
        <v>1456</v>
      </c>
    </row>
    <row r="388" spans="1:17" s="53" customFormat="1" ht="13" customHeight="1" x14ac:dyDescent="0.35">
      <c r="A388" s="54" t="s">
        <v>546</v>
      </c>
      <c r="B388" s="54" t="s">
        <v>1739</v>
      </c>
      <c r="C388" s="54" t="s">
        <v>1093</v>
      </c>
      <c r="D388" s="54" t="s">
        <v>1094</v>
      </c>
      <c r="E388" s="54">
        <v>2023</v>
      </c>
      <c r="F388" s="54" t="s">
        <v>1740</v>
      </c>
      <c r="G388" s="54" t="s">
        <v>71</v>
      </c>
      <c r="H388" s="54">
        <v>65173</v>
      </c>
      <c r="I388" s="54">
        <v>4</v>
      </c>
      <c r="J388" s="54">
        <v>194</v>
      </c>
      <c r="K388" s="54">
        <v>5000</v>
      </c>
      <c r="L388" s="54" t="s">
        <v>1099</v>
      </c>
      <c r="M388" s="54"/>
      <c r="N388" s="54" t="str">
        <v>04/26/1970 - 05/11/1970</v>
      </c>
      <c r="O388" s="54">
        <v>25684</v>
      </c>
      <c r="P388" s="54">
        <v>25699</v>
      </c>
      <c r="Q388" s="54" t="s">
        <v>1456</v>
      </c>
    </row>
    <row r="389" spans="1:17" s="53" customFormat="1" ht="13" customHeight="1" x14ac:dyDescent="0.35">
      <c r="A389" s="54" t="s">
        <v>546</v>
      </c>
      <c r="B389" s="54" t="s">
        <v>1741</v>
      </c>
      <c r="C389" s="54" t="s">
        <v>1093</v>
      </c>
      <c r="D389" s="54" t="s">
        <v>1094</v>
      </c>
      <c r="E389" s="54">
        <v>2023</v>
      </c>
      <c r="F389" s="54" t="s">
        <v>1742</v>
      </c>
      <c r="G389" s="54" t="s">
        <v>71</v>
      </c>
      <c r="H389" s="54">
        <v>65197</v>
      </c>
      <c r="I389" s="54">
        <v>4</v>
      </c>
      <c r="J389" s="54">
        <v>199</v>
      </c>
      <c r="K389" s="54">
        <v>5000</v>
      </c>
      <c r="L389" s="54" t="s">
        <v>1099</v>
      </c>
      <c r="M389" s="54"/>
      <c r="N389" s="54" t="str">
        <v>04/26/1970 - 05/11/1970</v>
      </c>
      <c r="O389" s="54">
        <v>25684</v>
      </c>
      <c r="P389" s="54">
        <v>25699</v>
      </c>
      <c r="Q389" s="54" t="s">
        <v>1456</v>
      </c>
    </row>
    <row r="390" spans="1:17" s="53" customFormat="1" ht="13" customHeight="1" x14ac:dyDescent="0.35">
      <c r="A390" s="54" t="s">
        <v>546</v>
      </c>
      <c r="B390" s="54" t="s">
        <v>1743</v>
      </c>
      <c r="C390" s="54" t="s">
        <v>1093</v>
      </c>
      <c r="D390" s="54" t="s">
        <v>1094</v>
      </c>
      <c r="E390" s="54">
        <v>2023</v>
      </c>
      <c r="F390" s="54" t="s">
        <v>1484</v>
      </c>
      <c r="G390" s="54" t="s">
        <v>71</v>
      </c>
      <c r="H390" s="54">
        <v>64631</v>
      </c>
      <c r="I390" s="54">
        <v>4</v>
      </c>
      <c r="J390" s="54">
        <v>190</v>
      </c>
      <c r="K390" s="54">
        <v>5000</v>
      </c>
      <c r="L390" s="54" t="s">
        <v>1099</v>
      </c>
      <c r="M390" s="54"/>
      <c r="N390" s="54" t="str">
        <v>04/26/1970 - 05/11/1970</v>
      </c>
      <c r="O390" s="54">
        <v>25684</v>
      </c>
      <c r="P390" s="54">
        <v>25699</v>
      </c>
      <c r="Q390" s="54" t="s">
        <v>1456</v>
      </c>
    </row>
    <row r="391" spans="1:17" s="53" customFormat="1" ht="13" customHeight="1" x14ac:dyDescent="0.35">
      <c r="A391" s="54" t="s">
        <v>546</v>
      </c>
      <c r="B391" s="54" t="s">
        <v>1744</v>
      </c>
      <c r="C391" s="54" t="s">
        <v>1093</v>
      </c>
      <c r="D391" s="54" t="s">
        <v>1094</v>
      </c>
      <c r="E391" s="54">
        <v>2023</v>
      </c>
      <c r="F391" s="54" t="s">
        <v>1745</v>
      </c>
      <c r="G391" s="54" t="s">
        <v>71</v>
      </c>
      <c r="H391" s="54">
        <v>65026</v>
      </c>
      <c r="I391" s="54">
        <v>4</v>
      </c>
      <c r="J391" s="54">
        <v>195</v>
      </c>
      <c r="K391" s="54">
        <v>5000</v>
      </c>
      <c r="L391" s="54" t="s">
        <v>1099</v>
      </c>
      <c r="M391" s="54"/>
      <c r="N391" s="54" t="str">
        <v>04/26/1970 - 05/11/1970</v>
      </c>
      <c r="O391" s="54">
        <v>25684</v>
      </c>
      <c r="P391" s="54">
        <v>25699</v>
      </c>
      <c r="Q391" s="54" t="s">
        <v>1456</v>
      </c>
    </row>
    <row r="392" spans="1:17" s="53" customFormat="1" ht="13" customHeight="1" x14ac:dyDescent="0.35">
      <c r="A392" s="54" t="s">
        <v>546</v>
      </c>
      <c r="B392" s="54" t="s">
        <v>1746</v>
      </c>
      <c r="C392" s="54" t="s">
        <v>1093</v>
      </c>
      <c r="D392" s="54" t="s">
        <v>1094</v>
      </c>
      <c r="E392" s="54">
        <v>2023</v>
      </c>
      <c r="F392" s="54" t="s">
        <v>1747</v>
      </c>
      <c r="G392" s="54" t="s">
        <v>71</v>
      </c>
      <c r="H392" s="54">
        <v>64518</v>
      </c>
      <c r="I392" s="54">
        <v>4</v>
      </c>
      <c r="J392" s="54">
        <v>208</v>
      </c>
      <c r="K392" s="54">
        <v>5000</v>
      </c>
      <c r="L392" s="54" t="s">
        <v>1099</v>
      </c>
      <c r="M392" s="54"/>
      <c r="N392" s="54" t="str">
        <v>04/26/1970 - 05/11/1970</v>
      </c>
      <c r="O392" s="54">
        <v>25684</v>
      </c>
      <c r="P392" s="54">
        <v>25699</v>
      </c>
      <c r="Q392" s="54" t="s">
        <v>1456</v>
      </c>
    </row>
    <row r="393" spans="1:17" s="53" customFormat="1" ht="13" customHeight="1" x14ac:dyDescent="0.35">
      <c r="A393" s="54" t="s">
        <v>546</v>
      </c>
      <c r="B393" s="54" t="s">
        <v>1748</v>
      </c>
      <c r="C393" s="54" t="s">
        <v>1093</v>
      </c>
      <c r="D393" s="54" t="s">
        <v>1094</v>
      </c>
      <c r="E393" s="54">
        <v>2023</v>
      </c>
      <c r="F393" s="54" t="s">
        <v>627</v>
      </c>
      <c r="G393" s="54" t="s">
        <v>71</v>
      </c>
      <c r="H393" s="54">
        <v>64595</v>
      </c>
      <c r="I393" s="54">
        <v>4</v>
      </c>
      <c r="J393" s="54">
        <v>198</v>
      </c>
      <c r="K393" s="54">
        <v>5000</v>
      </c>
      <c r="L393" s="54" t="s">
        <v>1099</v>
      </c>
      <c r="M393" s="54"/>
      <c r="N393" s="54" t="str">
        <v>04/26/1970 - 05/11/1970</v>
      </c>
      <c r="O393" s="54">
        <v>25684</v>
      </c>
      <c r="P393" s="54">
        <v>25699</v>
      </c>
      <c r="Q393" s="54" t="s">
        <v>1456</v>
      </c>
    </row>
    <row r="394" spans="1:17" s="53" customFormat="1" ht="13" customHeight="1" x14ac:dyDescent="0.35">
      <c r="A394" s="54" t="s">
        <v>546</v>
      </c>
      <c r="B394" s="54" t="s">
        <v>1749</v>
      </c>
      <c r="C394" s="54" t="s">
        <v>1093</v>
      </c>
      <c r="D394" s="54" t="s">
        <v>1094</v>
      </c>
      <c r="E394" s="54">
        <v>2023</v>
      </c>
      <c r="F394" s="54" t="s">
        <v>1750</v>
      </c>
      <c r="G394" s="54" t="s">
        <v>71</v>
      </c>
      <c r="H394" s="54">
        <v>65300</v>
      </c>
      <c r="I394" s="54">
        <v>4</v>
      </c>
      <c r="J394" s="54">
        <v>194</v>
      </c>
      <c r="K394" s="54">
        <v>5000</v>
      </c>
      <c r="L394" s="54" t="s">
        <v>1099</v>
      </c>
      <c r="M394" s="54"/>
      <c r="N394" s="54" t="str">
        <v>04/26/1970 - 05/11/1970</v>
      </c>
      <c r="O394" s="54">
        <v>25684</v>
      </c>
      <c r="P394" s="54">
        <v>25699</v>
      </c>
      <c r="Q394" s="54" t="s">
        <v>1456</v>
      </c>
    </row>
    <row r="395" spans="1:17" s="53" customFormat="1" ht="13" customHeight="1" x14ac:dyDescent="0.35">
      <c r="A395" s="54" t="s">
        <v>546</v>
      </c>
      <c r="B395" s="54" t="s">
        <v>1751</v>
      </c>
      <c r="C395" s="54" t="s">
        <v>1093</v>
      </c>
      <c r="D395" s="54" t="s">
        <v>1094</v>
      </c>
      <c r="E395" s="54">
        <v>2023</v>
      </c>
      <c r="F395" s="54" t="s">
        <v>1752</v>
      </c>
      <c r="G395" s="54" t="s">
        <v>71</v>
      </c>
      <c r="H395" s="54">
        <v>65276</v>
      </c>
      <c r="I395" s="54">
        <v>4</v>
      </c>
      <c r="J395" s="54">
        <v>204</v>
      </c>
      <c r="K395" s="54">
        <v>5000</v>
      </c>
      <c r="L395" s="54" t="s">
        <v>1099</v>
      </c>
      <c r="M395" s="54"/>
      <c r="N395" s="54" t="str">
        <v>04/26/1970 - 05/11/1970</v>
      </c>
      <c r="O395" s="54">
        <v>25684</v>
      </c>
      <c r="P395" s="54">
        <v>25699</v>
      </c>
      <c r="Q395" s="54" t="s">
        <v>1456</v>
      </c>
    </row>
    <row r="396" spans="1:17" s="53" customFormat="1" ht="13" customHeight="1" x14ac:dyDescent="0.35">
      <c r="A396" s="54" t="s">
        <v>546</v>
      </c>
      <c r="B396" s="54" t="s">
        <v>651</v>
      </c>
      <c r="C396" s="54" t="s">
        <v>1093</v>
      </c>
      <c r="D396" s="54" t="s">
        <v>1094</v>
      </c>
      <c r="E396" s="54">
        <v>2023</v>
      </c>
      <c r="F396" s="54" t="s">
        <v>652</v>
      </c>
      <c r="G396" s="54" t="s">
        <v>71</v>
      </c>
      <c r="H396" s="54">
        <v>64783</v>
      </c>
      <c r="I396" s="54">
        <v>4</v>
      </c>
      <c r="J396" s="54">
        <v>194</v>
      </c>
      <c r="K396" s="54">
        <v>5000</v>
      </c>
      <c r="L396" s="54" t="s">
        <v>1099</v>
      </c>
      <c r="M396" s="54"/>
      <c r="N396" s="54" t="str">
        <v>04/26/1970 - 05/11/1970</v>
      </c>
      <c r="O396" s="54">
        <v>25684</v>
      </c>
      <c r="P396" s="54">
        <v>25699</v>
      </c>
      <c r="Q396" s="54" t="s">
        <v>1456</v>
      </c>
    </row>
    <row r="397" spans="1:17" s="53" customFormat="1" ht="13" customHeight="1" x14ac:dyDescent="0.35">
      <c r="A397" s="54" t="s">
        <v>546</v>
      </c>
      <c r="B397" s="54" t="s">
        <v>1753</v>
      </c>
      <c r="C397" s="54" t="s">
        <v>1093</v>
      </c>
      <c r="D397" s="54" t="s">
        <v>1094</v>
      </c>
      <c r="E397" s="54">
        <v>2023</v>
      </c>
      <c r="F397" s="54" t="s">
        <v>1754</v>
      </c>
      <c r="G397" s="54" t="s">
        <v>71</v>
      </c>
      <c r="H397" s="54">
        <v>65767</v>
      </c>
      <c r="I397" s="54">
        <v>4</v>
      </c>
      <c r="J397" s="54">
        <v>201</v>
      </c>
      <c r="K397" s="54">
        <v>5000</v>
      </c>
      <c r="L397" s="54" t="s">
        <v>1099</v>
      </c>
      <c r="M397" s="54"/>
      <c r="N397" s="54" t="str">
        <v>04/26/1970 - 05/11/1970</v>
      </c>
      <c r="O397" s="54">
        <v>25684</v>
      </c>
      <c r="P397" s="54">
        <v>25699</v>
      </c>
      <c r="Q397" s="54" t="s">
        <v>1456</v>
      </c>
    </row>
    <row r="398" spans="1:17" s="53" customFormat="1" ht="13" customHeight="1" x14ac:dyDescent="0.35">
      <c r="A398" s="54" t="s">
        <v>546</v>
      </c>
      <c r="B398" s="54" t="s">
        <v>1755</v>
      </c>
      <c r="C398" s="54" t="s">
        <v>1093</v>
      </c>
      <c r="D398" s="54" t="s">
        <v>1094</v>
      </c>
      <c r="E398" s="54">
        <v>2023</v>
      </c>
      <c r="F398" s="54" t="s">
        <v>1756</v>
      </c>
      <c r="G398" s="54" t="s">
        <v>71</v>
      </c>
      <c r="H398" s="54">
        <v>64919</v>
      </c>
      <c r="I398" s="54">
        <v>4</v>
      </c>
      <c r="J398" s="54">
        <v>198</v>
      </c>
      <c r="K398" s="54">
        <v>5000</v>
      </c>
      <c r="L398" s="54" t="s">
        <v>1099</v>
      </c>
      <c r="M398" s="54"/>
      <c r="N398" s="54" t="str">
        <v>04/26/1970 - 05/11/1970</v>
      </c>
      <c r="O398" s="54">
        <v>25684</v>
      </c>
      <c r="P398" s="54">
        <v>25699</v>
      </c>
      <c r="Q398" s="54" t="s">
        <v>1456</v>
      </c>
    </row>
    <row r="399" spans="1:17" s="53" customFormat="1" ht="13" customHeight="1" x14ac:dyDescent="0.35">
      <c r="A399" s="54" t="s">
        <v>546</v>
      </c>
      <c r="B399" s="54" t="s">
        <v>1757</v>
      </c>
      <c r="C399" s="54" t="s">
        <v>1093</v>
      </c>
      <c r="D399" s="54" t="s">
        <v>1094</v>
      </c>
      <c r="E399" s="54">
        <v>2023</v>
      </c>
      <c r="F399" s="54" t="s">
        <v>1758</v>
      </c>
      <c r="G399" s="54" t="s">
        <v>71</v>
      </c>
      <c r="H399" s="54">
        <v>64725</v>
      </c>
      <c r="I399" s="54">
        <v>4</v>
      </c>
      <c r="J399" s="54">
        <v>198</v>
      </c>
      <c r="K399" s="54">
        <v>5000</v>
      </c>
      <c r="L399" s="54" t="s">
        <v>1099</v>
      </c>
      <c r="M399" s="54"/>
      <c r="N399" s="54" t="str">
        <v>04/26/1970 - 05/11/1970</v>
      </c>
      <c r="O399" s="54">
        <v>25684</v>
      </c>
      <c r="P399" s="54">
        <v>25699</v>
      </c>
      <c r="Q399" s="54" t="s">
        <v>1456</v>
      </c>
    </row>
    <row r="400" spans="1:17" s="53" customFormat="1" ht="13" customHeight="1" x14ac:dyDescent="0.35">
      <c r="A400" s="54" t="s">
        <v>655</v>
      </c>
      <c r="B400" s="54"/>
      <c r="C400" s="54" t="s">
        <v>1098</v>
      </c>
      <c r="D400" s="54" t="s">
        <v>720</v>
      </c>
      <c r="E400" s="54" t="s">
        <v>174</v>
      </c>
      <c r="F400" s="54" t="s">
        <v>656</v>
      </c>
      <c r="G400" s="54" t="s">
        <v>71</v>
      </c>
      <c r="H400" s="54">
        <v>561470</v>
      </c>
      <c r="I400" s="54">
        <v>13</v>
      </c>
      <c r="J400" s="54">
        <v>231</v>
      </c>
      <c r="K400" s="54">
        <v>150370</v>
      </c>
      <c r="L400" s="54" t="s">
        <v>1099</v>
      </c>
      <c r="M400" s="54"/>
      <c r="N400" s="54" t="str">
        <v>01/01/2000 - 06/18/2013</v>
      </c>
      <c r="O400" s="54">
        <v>36526</v>
      </c>
      <c r="P400" s="54">
        <v>41443</v>
      </c>
      <c r="Q400" s="54" t="s">
        <v>1759</v>
      </c>
    </row>
    <row r="401" spans="1:17" s="53" customFormat="1" ht="13" customHeight="1" x14ac:dyDescent="0.35">
      <c r="A401" s="54" t="s">
        <v>671</v>
      </c>
      <c r="B401" s="54"/>
      <c r="C401" s="54" t="s">
        <v>1093</v>
      </c>
      <c r="D401" s="54" t="s">
        <v>1250</v>
      </c>
      <c r="E401" s="54">
        <v>2022</v>
      </c>
      <c r="F401" s="54" t="s">
        <v>672</v>
      </c>
      <c r="G401" s="54" t="s">
        <v>71</v>
      </c>
      <c r="H401" s="54">
        <v>15214</v>
      </c>
      <c r="I401" s="54">
        <v>29</v>
      </c>
      <c r="J401" s="54">
        <v>846</v>
      </c>
      <c r="K401" s="54">
        <v>1050</v>
      </c>
      <c r="L401" s="54" t="s">
        <v>1099</v>
      </c>
      <c r="M401" s="54"/>
      <c r="N401" s="54" t="str">
        <v>11/07/2013 - 06/05/2015</v>
      </c>
      <c r="O401" s="54">
        <v>41585</v>
      </c>
      <c r="P401" s="54">
        <v>42160</v>
      </c>
      <c r="Q401" s="54" t="s">
        <v>1760</v>
      </c>
    </row>
    <row r="402" spans="1:17" s="53" customFormat="1" ht="13" customHeight="1" x14ac:dyDescent="0.35">
      <c r="A402" s="54" t="s">
        <v>686</v>
      </c>
      <c r="B402" s="54"/>
      <c r="C402" s="54" t="s">
        <v>1098</v>
      </c>
      <c r="D402" s="54" t="s">
        <v>720</v>
      </c>
      <c r="E402" s="54" t="s">
        <v>687</v>
      </c>
      <c r="F402" s="54" t="s">
        <v>688</v>
      </c>
      <c r="G402" s="54" t="s">
        <v>71</v>
      </c>
      <c r="H402" s="54">
        <v>154240</v>
      </c>
      <c r="I402" s="54">
        <v>4</v>
      </c>
      <c r="J402" s="54">
        <v>4118</v>
      </c>
      <c r="K402" s="54">
        <v>10000</v>
      </c>
      <c r="L402" s="54" t="s">
        <v>1099</v>
      </c>
      <c r="M402" s="54"/>
      <c r="N402" s="54" t="str">
        <v>01/01/2006 - 09/21/2252</v>
      </c>
      <c r="O402" s="54">
        <v>38718</v>
      </c>
      <c r="P402" s="54">
        <v>128831</v>
      </c>
      <c r="Q402" s="54" t="s">
        <v>1383</v>
      </c>
    </row>
    <row r="403" spans="1:17" s="53" customFormat="1" ht="13" customHeight="1" x14ac:dyDescent="0.35">
      <c r="A403" s="54" t="s">
        <v>703</v>
      </c>
      <c r="B403" s="54"/>
      <c r="C403" s="54" t="s">
        <v>1093</v>
      </c>
      <c r="D403" s="54" t="s">
        <v>1250</v>
      </c>
      <c r="E403" s="54">
        <v>2024</v>
      </c>
      <c r="F403" s="54" t="s">
        <v>704</v>
      </c>
      <c r="G403" s="54" t="s">
        <v>54</v>
      </c>
      <c r="H403" s="54">
        <v>100000</v>
      </c>
      <c r="I403" s="54">
        <v>6</v>
      </c>
      <c r="J403" s="54">
        <v>8999</v>
      </c>
      <c r="K403" s="54">
        <v>8999</v>
      </c>
      <c r="L403" s="54" t="s">
        <v>1099</v>
      </c>
      <c r="M403" s="54" t="s">
        <v>1761</v>
      </c>
      <c r="N403" s="54" t="str">
        <v>11/20/2023 - 11/20/2023</v>
      </c>
      <c r="O403" s="54">
        <v>45250</v>
      </c>
      <c r="P403" s="54">
        <v>45250</v>
      </c>
      <c r="Q403" s="54" t="s">
        <v>1383</v>
      </c>
    </row>
    <row r="404" spans="1:17" s="53" customFormat="1" ht="13" customHeight="1" x14ac:dyDescent="0.35">
      <c r="A404" s="54" t="s">
        <v>716</v>
      </c>
      <c r="B404" s="54" t="s">
        <v>717</v>
      </c>
      <c r="C404" s="54" t="s">
        <v>1098</v>
      </c>
      <c r="D404" s="54" t="s">
        <v>720</v>
      </c>
      <c r="E404" s="54" t="s">
        <v>241</v>
      </c>
      <c r="F404" s="54" t="s">
        <v>718</v>
      </c>
      <c r="G404" s="54" t="s">
        <v>54</v>
      </c>
      <c r="H404" s="54">
        <v>5099</v>
      </c>
      <c r="I404" s="54">
        <v>0</v>
      </c>
      <c r="J404" s="54">
        <v>13</v>
      </c>
      <c r="K404" s="54">
        <v>1000</v>
      </c>
      <c r="L404" s="54" t="s">
        <v>1099</v>
      </c>
      <c r="M404" s="54"/>
      <c r="N404" s="54" t="str">
        <v>01/05/2015 - 01/05/2015</v>
      </c>
      <c r="O404" s="54">
        <v>42009</v>
      </c>
      <c r="P404" s="54">
        <v>42009</v>
      </c>
      <c r="Q404" s="54" t="s">
        <v>1383</v>
      </c>
    </row>
    <row r="405" spans="1:17" s="53" customFormat="1" ht="13" customHeight="1" x14ac:dyDescent="0.35">
      <c r="A405" s="54" t="s">
        <v>716</v>
      </c>
      <c r="B405" s="54" t="s">
        <v>1762</v>
      </c>
      <c r="C405" s="54" t="s">
        <v>1098</v>
      </c>
      <c r="D405" s="54" t="s">
        <v>720</v>
      </c>
      <c r="E405" s="54">
        <v>2017</v>
      </c>
      <c r="F405" s="54" t="s">
        <v>812</v>
      </c>
      <c r="G405" s="54" t="s">
        <v>54</v>
      </c>
      <c r="H405" s="54">
        <v>5117</v>
      </c>
      <c r="I405" s="54">
        <v>0</v>
      </c>
      <c r="J405" s="54">
        <v>18</v>
      </c>
      <c r="K405" s="54">
        <v>1000</v>
      </c>
      <c r="L405" s="54" t="s">
        <v>1099</v>
      </c>
      <c r="M405" s="54"/>
      <c r="N405" s="54" t="str">
        <v>01/05/2015 - 01/05/2015</v>
      </c>
      <c r="O405" s="54">
        <v>42009</v>
      </c>
      <c r="P405" s="54">
        <v>42009</v>
      </c>
      <c r="Q405" s="54" t="s">
        <v>1383</v>
      </c>
    </row>
    <row r="406" spans="1:17" s="53" customFormat="1" ht="13" customHeight="1" x14ac:dyDescent="0.35">
      <c r="A406" s="54" t="s">
        <v>716</v>
      </c>
      <c r="B406" s="54" t="s">
        <v>1763</v>
      </c>
      <c r="C406" s="54" t="s">
        <v>1098</v>
      </c>
      <c r="D406" s="54" t="s">
        <v>720</v>
      </c>
      <c r="E406" s="54">
        <v>2017</v>
      </c>
      <c r="F406" s="54" t="s">
        <v>812</v>
      </c>
      <c r="G406" s="54" t="s">
        <v>54</v>
      </c>
      <c r="H406" s="54">
        <v>5108</v>
      </c>
      <c r="I406" s="54">
        <v>0</v>
      </c>
      <c r="J406" s="54">
        <v>13</v>
      </c>
      <c r="K406" s="54">
        <v>1000</v>
      </c>
      <c r="L406" s="54" t="s">
        <v>1099</v>
      </c>
      <c r="M406" s="54"/>
      <c r="N406" s="54" t="str">
        <v>01/05/2015 - 01/05/2015</v>
      </c>
      <c r="O406" s="54">
        <v>42009</v>
      </c>
      <c r="P406" s="54">
        <v>42009</v>
      </c>
      <c r="Q406" s="54" t="s">
        <v>1383</v>
      </c>
    </row>
    <row r="407" spans="1:17" s="53" customFormat="1" ht="13" customHeight="1" x14ac:dyDescent="0.35">
      <c r="A407" s="54" t="s">
        <v>716</v>
      </c>
      <c r="B407" s="54" t="s">
        <v>1764</v>
      </c>
      <c r="C407" s="54" t="s">
        <v>1098</v>
      </c>
      <c r="D407" s="54" t="s">
        <v>720</v>
      </c>
      <c r="E407" s="54">
        <v>2017</v>
      </c>
      <c r="F407" s="54" t="s">
        <v>718</v>
      </c>
      <c r="G407" s="54" t="s">
        <v>54</v>
      </c>
      <c r="H407" s="54">
        <v>5097</v>
      </c>
      <c r="I407" s="54">
        <v>0</v>
      </c>
      <c r="J407" s="54">
        <v>15</v>
      </c>
      <c r="K407" s="54">
        <v>1000</v>
      </c>
      <c r="L407" s="54" t="s">
        <v>1099</v>
      </c>
      <c r="M407" s="54"/>
      <c r="N407" s="54" t="str">
        <v>01/05/2015 - 01/05/2015</v>
      </c>
      <c r="O407" s="54">
        <v>42009</v>
      </c>
      <c r="P407" s="54">
        <v>42009</v>
      </c>
      <c r="Q407" s="54" t="s">
        <v>1383</v>
      </c>
    </row>
    <row r="408" spans="1:17" s="53" customFormat="1" ht="13" customHeight="1" x14ac:dyDescent="0.35">
      <c r="A408" s="54" t="s">
        <v>716</v>
      </c>
      <c r="B408" s="54" t="s">
        <v>1765</v>
      </c>
      <c r="C408" s="54" t="s">
        <v>1098</v>
      </c>
      <c r="D408" s="54" t="s">
        <v>720</v>
      </c>
      <c r="E408" s="54">
        <v>2017</v>
      </c>
      <c r="F408" s="54" t="s">
        <v>812</v>
      </c>
      <c r="G408" s="54" t="s">
        <v>54</v>
      </c>
      <c r="H408" s="54">
        <v>5130</v>
      </c>
      <c r="I408" s="54">
        <v>0</v>
      </c>
      <c r="J408" s="54">
        <v>10</v>
      </c>
      <c r="K408" s="54">
        <v>1000</v>
      </c>
      <c r="L408" s="54" t="s">
        <v>1099</v>
      </c>
      <c r="M408" s="54"/>
      <c r="N408" s="54" t="str">
        <v>01/05/2015 - 01/05/2015</v>
      </c>
      <c r="O408" s="54">
        <v>42009</v>
      </c>
      <c r="P408" s="54">
        <v>42009</v>
      </c>
      <c r="Q408" s="54" t="s">
        <v>1383</v>
      </c>
    </row>
    <row r="409" spans="1:17" s="53" customFormat="1" ht="13" customHeight="1" x14ac:dyDescent="0.35">
      <c r="A409" s="54" t="s">
        <v>716</v>
      </c>
      <c r="B409" s="54" t="s">
        <v>730</v>
      </c>
      <c r="C409" s="54" t="s">
        <v>1098</v>
      </c>
      <c r="D409" s="54" t="s">
        <v>720</v>
      </c>
      <c r="E409" s="54" t="s">
        <v>241</v>
      </c>
      <c r="F409" s="54" t="s">
        <v>731</v>
      </c>
      <c r="G409" s="54" t="s">
        <v>54</v>
      </c>
      <c r="H409" s="54">
        <v>5043</v>
      </c>
      <c r="I409" s="54">
        <v>0</v>
      </c>
      <c r="J409" s="54">
        <v>7</v>
      </c>
      <c r="K409" s="54">
        <v>1000</v>
      </c>
      <c r="L409" s="54" t="s">
        <v>1099</v>
      </c>
      <c r="M409" s="54"/>
      <c r="N409" s="54" t="str">
        <v>01/05/2015 - 01/05/2015</v>
      </c>
      <c r="O409" s="54">
        <v>42009</v>
      </c>
      <c r="P409" s="54">
        <v>42009</v>
      </c>
      <c r="Q409" s="54" t="s">
        <v>1383</v>
      </c>
    </row>
    <row r="410" spans="1:17" s="53" customFormat="1" ht="13" customHeight="1" x14ac:dyDescent="0.35">
      <c r="A410" s="54" t="s">
        <v>716</v>
      </c>
      <c r="B410" s="54" t="s">
        <v>1766</v>
      </c>
      <c r="C410" s="54" t="s">
        <v>1098</v>
      </c>
      <c r="D410" s="54" t="s">
        <v>720</v>
      </c>
      <c r="E410" s="54">
        <v>2017</v>
      </c>
      <c r="F410" s="54" t="s">
        <v>731</v>
      </c>
      <c r="G410" s="54" t="s">
        <v>54</v>
      </c>
      <c r="H410" s="54">
        <v>5059</v>
      </c>
      <c r="I410" s="54">
        <v>0</v>
      </c>
      <c r="J410" s="54">
        <v>9</v>
      </c>
      <c r="K410" s="54">
        <v>1000</v>
      </c>
      <c r="L410" s="54" t="s">
        <v>1099</v>
      </c>
      <c r="M410" s="54"/>
      <c r="N410" s="54" t="str">
        <v>01/05/2015 - 01/05/2015</v>
      </c>
      <c r="O410" s="54">
        <v>42009</v>
      </c>
      <c r="P410" s="54">
        <v>42009</v>
      </c>
      <c r="Q410" s="54" t="s">
        <v>1383</v>
      </c>
    </row>
    <row r="411" spans="1:17" s="53" customFormat="1" ht="13" customHeight="1" x14ac:dyDescent="0.35">
      <c r="A411" s="54" t="s">
        <v>716</v>
      </c>
      <c r="B411" s="54" t="s">
        <v>1767</v>
      </c>
      <c r="C411" s="54" t="s">
        <v>1098</v>
      </c>
      <c r="D411" s="54" t="s">
        <v>720</v>
      </c>
      <c r="E411" s="54">
        <v>2017</v>
      </c>
      <c r="F411" s="54" t="s">
        <v>731</v>
      </c>
      <c r="G411" s="54" t="s">
        <v>54</v>
      </c>
      <c r="H411" s="54">
        <v>5056</v>
      </c>
      <c r="I411" s="54">
        <v>0</v>
      </c>
      <c r="J411" s="54">
        <v>8</v>
      </c>
      <c r="K411" s="54">
        <v>1000</v>
      </c>
      <c r="L411" s="54" t="s">
        <v>1099</v>
      </c>
      <c r="M411" s="54"/>
      <c r="N411" s="54" t="str">
        <v>01/05/2015 - 01/05/2015</v>
      </c>
      <c r="O411" s="54">
        <v>42009</v>
      </c>
      <c r="P411" s="54">
        <v>42009</v>
      </c>
      <c r="Q411" s="54" t="s">
        <v>1383</v>
      </c>
    </row>
    <row r="412" spans="1:17" s="53" customFormat="1" ht="13" customHeight="1" x14ac:dyDescent="0.35">
      <c r="A412" s="54" t="s">
        <v>716</v>
      </c>
      <c r="B412" s="54" t="s">
        <v>1768</v>
      </c>
      <c r="C412" s="54" t="s">
        <v>1098</v>
      </c>
      <c r="D412" s="54" t="s">
        <v>720</v>
      </c>
      <c r="E412" s="54">
        <v>2017</v>
      </c>
      <c r="F412" s="54" t="s">
        <v>731</v>
      </c>
      <c r="G412" s="54" t="s">
        <v>54</v>
      </c>
      <c r="H412" s="54">
        <v>5050</v>
      </c>
      <c r="I412" s="54">
        <v>0</v>
      </c>
      <c r="J412" s="54">
        <v>8</v>
      </c>
      <c r="K412" s="54">
        <v>1000</v>
      </c>
      <c r="L412" s="54" t="s">
        <v>1099</v>
      </c>
      <c r="M412" s="54"/>
      <c r="N412" s="54" t="str">
        <v>01/05/2015 - 01/05/2015</v>
      </c>
      <c r="O412" s="54">
        <v>42009</v>
      </c>
      <c r="P412" s="54">
        <v>42009</v>
      </c>
      <c r="Q412" s="54" t="s">
        <v>1383</v>
      </c>
    </row>
    <row r="413" spans="1:17" s="53" customFormat="1" ht="13" customHeight="1" x14ac:dyDescent="0.35">
      <c r="A413" s="54" t="s">
        <v>716</v>
      </c>
      <c r="B413" s="54" t="s">
        <v>1769</v>
      </c>
      <c r="C413" s="54" t="s">
        <v>1098</v>
      </c>
      <c r="D413" s="54" t="s">
        <v>720</v>
      </c>
      <c r="E413" s="54">
        <v>2017</v>
      </c>
      <c r="F413" s="54" t="s">
        <v>731</v>
      </c>
      <c r="G413" s="54" t="s">
        <v>54</v>
      </c>
      <c r="H413" s="54">
        <v>5048</v>
      </c>
      <c r="I413" s="54">
        <v>0</v>
      </c>
      <c r="J413" s="54">
        <v>9</v>
      </c>
      <c r="K413" s="54">
        <v>1000</v>
      </c>
      <c r="L413" s="54" t="s">
        <v>1099</v>
      </c>
      <c r="M413" s="54"/>
      <c r="N413" s="54" t="str">
        <v>01/05/2015 - 01/05/2015</v>
      </c>
      <c r="O413" s="54">
        <v>42009</v>
      </c>
      <c r="P413" s="54">
        <v>42009</v>
      </c>
      <c r="Q413" s="54" t="s">
        <v>1383</v>
      </c>
    </row>
    <row r="414" spans="1:17" s="53" customFormat="1" ht="13" customHeight="1" x14ac:dyDescent="0.35">
      <c r="A414" s="54" t="s">
        <v>716</v>
      </c>
      <c r="B414" s="54" t="s">
        <v>737</v>
      </c>
      <c r="C414" s="54" t="s">
        <v>1098</v>
      </c>
      <c r="D414" s="54" t="s">
        <v>720</v>
      </c>
      <c r="E414" s="54" t="s">
        <v>241</v>
      </c>
      <c r="F414" s="54" t="s">
        <v>731</v>
      </c>
      <c r="G414" s="54" t="s">
        <v>54</v>
      </c>
      <c r="H414" s="54">
        <v>5033</v>
      </c>
      <c r="I414" s="54">
        <v>0</v>
      </c>
      <c r="J414" s="54">
        <v>3</v>
      </c>
      <c r="K414" s="54">
        <v>1000</v>
      </c>
      <c r="L414" s="54" t="s">
        <v>1099</v>
      </c>
      <c r="M414" s="54"/>
      <c r="N414" s="54" t="str">
        <v>01/05/2015 - 01/05/2015</v>
      </c>
      <c r="O414" s="54">
        <v>42009</v>
      </c>
      <c r="P414" s="54">
        <v>42009</v>
      </c>
      <c r="Q414" s="54" t="s">
        <v>1383</v>
      </c>
    </row>
    <row r="415" spans="1:17" s="53" customFormat="1" ht="13" customHeight="1" x14ac:dyDescent="0.35">
      <c r="A415" s="54" t="s">
        <v>716</v>
      </c>
      <c r="B415" s="54" t="s">
        <v>1770</v>
      </c>
      <c r="C415" s="54" t="s">
        <v>1098</v>
      </c>
      <c r="D415" s="54" t="s">
        <v>720</v>
      </c>
      <c r="E415" s="54">
        <v>2017</v>
      </c>
      <c r="F415" s="54" t="s">
        <v>731</v>
      </c>
      <c r="G415" s="54" t="s">
        <v>54</v>
      </c>
      <c r="H415" s="54">
        <v>5037</v>
      </c>
      <c r="I415" s="54">
        <v>0</v>
      </c>
      <c r="J415" s="54">
        <v>3</v>
      </c>
      <c r="K415" s="54">
        <v>1000</v>
      </c>
      <c r="L415" s="54" t="s">
        <v>1099</v>
      </c>
      <c r="M415" s="54"/>
      <c r="N415" s="54" t="str">
        <v>01/05/2015 - 01/05/2015</v>
      </c>
      <c r="O415" s="54">
        <v>42009</v>
      </c>
      <c r="P415" s="54">
        <v>42009</v>
      </c>
      <c r="Q415" s="54" t="s">
        <v>1383</v>
      </c>
    </row>
    <row r="416" spans="1:17" s="53" customFormat="1" ht="13" customHeight="1" x14ac:dyDescent="0.35">
      <c r="A416" s="54" t="s">
        <v>716</v>
      </c>
      <c r="B416" s="54" t="s">
        <v>1771</v>
      </c>
      <c r="C416" s="54" t="s">
        <v>1098</v>
      </c>
      <c r="D416" s="54" t="s">
        <v>720</v>
      </c>
      <c r="E416" s="54">
        <v>2017</v>
      </c>
      <c r="F416" s="54" t="s">
        <v>731</v>
      </c>
      <c r="G416" s="54" t="s">
        <v>54</v>
      </c>
      <c r="H416" s="54">
        <v>5022</v>
      </c>
      <c r="I416" s="54">
        <v>0</v>
      </c>
      <c r="J416" s="54">
        <v>3</v>
      </c>
      <c r="K416" s="54">
        <v>1000</v>
      </c>
      <c r="L416" s="54" t="s">
        <v>1099</v>
      </c>
      <c r="M416" s="54"/>
      <c r="N416" s="54" t="str">
        <v>01/05/2015 - 01/05/2015</v>
      </c>
      <c r="O416" s="54">
        <v>42009</v>
      </c>
      <c r="P416" s="54">
        <v>42009</v>
      </c>
      <c r="Q416" s="54" t="s">
        <v>1383</v>
      </c>
    </row>
    <row r="417" spans="1:17" s="53" customFormat="1" ht="13" customHeight="1" x14ac:dyDescent="0.35">
      <c r="A417" s="54" t="s">
        <v>716</v>
      </c>
      <c r="B417" s="54" t="s">
        <v>1772</v>
      </c>
      <c r="C417" s="54" t="s">
        <v>1098</v>
      </c>
      <c r="D417" s="54" t="s">
        <v>720</v>
      </c>
      <c r="E417" s="54">
        <v>2017</v>
      </c>
      <c r="F417" s="54" t="s">
        <v>731</v>
      </c>
      <c r="G417" s="54" t="s">
        <v>54</v>
      </c>
      <c r="H417" s="54">
        <v>5020</v>
      </c>
      <c r="I417" s="54">
        <v>0</v>
      </c>
      <c r="J417" s="54">
        <v>2</v>
      </c>
      <c r="K417" s="54">
        <v>1000</v>
      </c>
      <c r="L417" s="54" t="s">
        <v>1099</v>
      </c>
      <c r="M417" s="54"/>
      <c r="N417" s="54" t="str">
        <v>01/05/2015 - 01/05/2015</v>
      </c>
      <c r="O417" s="54">
        <v>42009</v>
      </c>
      <c r="P417" s="54">
        <v>42009</v>
      </c>
      <c r="Q417" s="54" t="s">
        <v>1383</v>
      </c>
    </row>
    <row r="418" spans="1:17" s="53" customFormat="1" ht="13" customHeight="1" x14ac:dyDescent="0.35">
      <c r="A418" s="54" t="s">
        <v>716</v>
      </c>
      <c r="B418" s="54" t="s">
        <v>1773</v>
      </c>
      <c r="C418" s="54" t="s">
        <v>1098</v>
      </c>
      <c r="D418" s="54" t="s">
        <v>720</v>
      </c>
      <c r="E418" s="54">
        <v>2017</v>
      </c>
      <c r="F418" s="54" t="s">
        <v>731</v>
      </c>
      <c r="G418" s="54" t="s">
        <v>54</v>
      </c>
      <c r="H418" s="54">
        <v>5025</v>
      </c>
      <c r="I418" s="54">
        <v>0</v>
      </c>
      <c r="J418" s="54">
        <v>2</v>
      </c>
      <c r="K418" s="54">
        <v>1000</v>
      </c>
      <c r="L418" s="54" t="s">
        <v>1099</v>
      </c>
      <c r="M418" s="54"/>
      <c r="N418" s="54" t="str">
        <v>01/05/2015 - 01/05/2015</v>
      </c>
      <c r="O418" s="54">
        <v>42009</v>
      </c>
      <c r="P418" s="54">
        <v>42009</v>
      </c>
      <c r="Q418" s="54" t="s">
        <v>1383</v>
      </c>
    </row>
    <row r="419" spans="1:17" s="53" customFormat="1" ht="13" customHeight="1" x14ac:dyDescent="0.35">
      <c r="A419" s="54" t="s">
        <v>716</v>
      </c>
      <c r="B419" s="54" t="s">
        <v>745</v>
      </c>
      <c r="C419" s="54" t="s">
        <v>1098</v>
      </c>
      <c r="D419" s="54" t="s">
        <v>720</v>
      </c>
      <c r="E419" s="54" t="s">
        <v>241</v>
      </c>
      <c r="F419" s="54" t="s">
        <v>731</v>
      </c>
      <c r="G419" s="54" t="s">
        <v>54</v>
      </c>
      <c r="H419" s="54">
        <v>5057</v>
      </c>
      <c r="I419" s="54">
        <v>0</v>
      </c>
      <c r="J419" s="54">
        <v>4</v>
      </c>
      <c r="K419" s="54">
        <v>1000</v>
      </c>
      <c r="L419" s="54" t="s">
        <v>1099</v>
      </c>
      <c r="M419" s="54"/>
      <c r="N419" s="54" t="str">
        <v>01/05/2015 - 01/05/2015</v>
      </c>
      <c r="O419" s="54">
        <v>42009</v>
      </c>
      <c r="P419" s="54">
        <v>42009</v>
      </c>
      <c r="Q419" s="54" t="s">
        <v>1383</v>
      </c>
    </row>
    <row r="420" spans="1:17" s="53" customFormat="1" ht="13" customHeight="1" x14ac:dyDescent="0.35">
      <c r="A420" s="54" t="s">
        <v>716</v>
      </c>
      <c r="B420" s="54" t="s">
        <v>1774</v>
      </c>
      <c r="C420" s="54" t="s">
        <v>1098</v>
      </c>
      <c r="D420" s="54" t="s">
        <v>720</v>
      </c>
      <c r="E420" s="54">
        <v>2017</v>
      </c>
      <c r="F420" s="54" t="s">
        <v>731</v>
      </c>
      <c r="G420" s="54" t="s">
        <v>54</v>
      </c>
      <c r="H420" s="54">
        <v>5054</v>
      </c>
      <c r="I420" s="54">
        <v>0</v>
      </c>
      <c r="J420" s="54">
        <v>3</v>
      </c>
      <c r="K420" s="54">
        <v>1000</v>
      </c>
      <c r="L420" s="54" t="s">
        <v>1099</v>
      </c>
      <c r="M420" s="54"/>
      <c r="N420" s="54" t="str">
        <v>01/05/2015 - 01/05/2015</v>
      </c>
      <c r="O420" s="54">
        <v>42009</v>
      </c>
      <c r="P420" s="54">
        <v>42009</v>
      </c>
      <c r="Q420" s="54" t="s">
        <v>1383</v>
      </c>
    </row>
    <row r="421" spans="1:17" s="53" customFormat="1" ht="13" customHeight="1" x14ac:dyDescent="0.35">
      <c r="A421" s="54" t="s">
        <v>716</v>
      </c>
      <c r="B421" s="54" t="s">
        <v>1775</v>
      </c>
      <c r="C421" s="54" t="s">
        <v>1098</v>
      </c>
      <c r="D421" s="54" t="s">
        <v>720</v>
      </c>
      <c r="E421" s="54">
        <v>2017</v>
      </c>
      <c r="F421" s="54" t="s">
        <v>731</v>
      </c>
      <c r="G421" s="54" t="s">
        <v>54</v>
      </c>
      <c r="H421" s="54">
        <v>5044</v>
      </c>
      <c r="I421" s="54">
        <v>0</v>
      </c>
      <c r="J421" s="54">
        <v>3</v>
      </c>
      <c r="K421" s="54">
        <v>1000</v>
      </c>
      <c r="L421" s="54" t="s">
        <v>1099</v>
      </c>
      <c r="M421" s="54"/>
      <c r="N421" s="54" t="str">
        <v>01/05/2015 - 01/05/2015</v>
      </c>
      <c r="O421" s="54">
        <v>42009</v>
      </c>
      <c r="P421" s="54">
        <v>42009</v>
      </c>
      <c r="Q421" s="54" t="s">
        <v>1383</v>
      </c>
    </row>
    <row r="422" spans="1:17" s="53" customFormat="1" ht="13" customHeight="1" x14ac:dyDescent="0.35">
      <c r="A422" s="54" t="s">
        <v>716</v>
      </c>
      <c r="B422" s="54" t="s">
        <v>1776</v>
      </c>
      <c r="C422" s="54" t="s">
        <v>1098</v>
      </c>
      <c r="D422" s="54" t="s">
        <v>720</v>
      </c>
      <c r="E422" s="54">
        <v>2017</v>
      </c>
      <c r="F422" s="54" t="s">
        <v>718</v>
      </c>
      <c r="G422" s="54" t="s">
        <v>54</v>
      </c>
      <c r="H422" s="54">
        <v>5067</v>
      </c>
      <c r="I422" s="54">
        <v>0</v>
      </c>
      <c r="J422" s="54">
        <v>3</v>
      </c>
      <c r="K422" s="54">
        <v>1000</v>
      </c>
      <c r="L422" s="54" t="s">
        <v>1099</v>
      </c>
      <c r="M422" s="54"/>
      <c r="N422" s="54" t="str">
        <v>01/05/2015 - 01/05/2015</v>
      </c>
      <c r="O422" s="54">
        <v>42009</v>
      </c>
      <c r="P422" s="54">
        <v>42009</v>
      </c>
      <c r="Q422" s="54" t="s">
        <v>1383</v>
      </c>
    </row>
    <row r="423" spans="1:17" s="53" customFormat="1" ht="13" customHeight="1" x14ac:dyDescent="0.35">
      <c r="A423" s="54" t="s">
        <v>716</v>
      </c>
      <c r="B423" s="54" t="s">
        <v>1777</v>
      </c>
      <c r="C423" s="54" t="s">
        <v>1098</v>
      </c>
      <c r="D423" s="54" t="s">
        <v>720</v>
      </c>
      <c r="E423" s="54">
        <v>2017</v>
      </c>
      <c r="F423" s="54" t="s">
        <v>731</v>
      </c>
      <c r="G423" s="54" t="s">
        <v>54</v>
      </c>
      <c r="H423" s="54">
        <v>5048</v>
      </c>
      <c r="I423" s="54">
        <v>0</v>
      </c>
      <c r="J423" s="54">
        <v>3</v>
      </c>
      <c r="K423" s="54">
        <v>1000</v>
      </c>
      <c r="L423" s="54" t="s">
        <v>1099</v>
      </c>
      <c r="M423" s="54"/>
      <c r="N423" s="54" t="str">
        <v>01/05/2015 - 01/05/2015</v>
      </c>
      <c r="O423" s="54">
        <v>42009</v>
      </c>
      <c r="P423" s="54">
        <v>42009</v>
      </c>
      <c r="Q423" s="54" t="s">
        <v>1383</v>
      </c>
    </row>
    <row r="424" spans="1:17" s="53" customFormat="1" ht="13" customHeight="1" x14ac:dyDescent="0.35">
      <c r="A424" s="54" t="s">
        <v>716</v>
      </c>
      <c r="B424" s="54" t="s">
        <v>750</v>
      </c>
      <c r="C424" s="54" t="s">
        <v>1098</v>
      </c>
      <c r="D424" s="54" t="s">
        <v>720</v>
      </c>
      <c r="E424" s="54" t="s">
        <v>241</v>
      </c>
      <c r="F424" s="54" t="s">
        <v>751</v>
      </c>
      <c r="G424" s="54" t="s">
        <v>54</v>
      </c>
      <c r="H424" s="54">
        <v>5000</v>
      </c>
      <c r="I424" s="54">
        <v>0</v>
      </c>
      <c r="J424" s="54">
        <v>1</v>
      </c>
      <c r="K424" s="54">
        <v>1000</v>
      </c>
      <c r="L424" s="54" t="s">
        <v>1099</v>
      </c>
      <c r="M424" s="54"/>
      <c r="N424" s="54" t="str">
        <v>01/05/2015 - 01/05/2015</v>
      </c>
      <c r="O424" s="54">
        <v>42009</v>
      </c>
      <c r="P424" s="54">
        <v>42009</v>
      </c>
      <c r="Q424" s="54" t="s">
        <v>1383</v>
      </c>
    </row>
    <row r="425" spans="1:17" s="53" customFormat="1" ht="13" customHeight="1" x14ac:dyDescent="0.35">
      <c r="A425" s="54" t="s">
        <v>716</v>
      </c>
      <c r="B425" s="54" t="s">
        <v>1778</v>
      </c>
      <c r="C425" s="54" t="s">
        <v>1098</v>
      </c>
      <c r="D425" s="54" t="s">
        <v>720</v>
      </c>
      <c r="E425" s="54">
        <v>2017</v>
      </c>
      <c r="F425" s="54" t="s">
        <v>751</v>
      </c>
      <c r="G425" s="54" t="s">
        <v>54</v>
      </c>
      <c r="H425" s="54">
        <v>5054</v>
      </c>
      <c r="I425" s="54">
        <v>0</v>
      </c>
      <c r="J425" s="54">
        <v>3</v>
      </c>
      <c r="K425" s="54">
        <v>1000</v>
      </c>
      <c r="L425" s="54" t="s">
        <v>1099</v>
      </c>
      <c r="M425" s="54"/>
      <c r="N425" s="54" t="str">
        <v>01/05/2015 - 01/05/2015</v>
      </c>
      <c r="O425" s="54">
        <v>42009</v>
      </c>
      <c r="P425" s="54">
        <v>42009</v>
      </c>
      <c r="Q425" s="54" t="s">
        <v>1383</v>
      </c>
    </row>
    <row r="426" spans="1:17" s="53" customFormat="1" ht="13" customHeight="1" x14ac:dyDescent="0.35">
      <c r="A426" s="54" t="s">
        <v>716</v>
      </c>
      <c r="B426" s="54" t="s">
        <v>1779</v>
      </c>
      <c r="C426" s="54" t="s">
        <v>1098</v>
      </c>
      <c r="D426" s="54" t="s">
        <v>720</v>
      </c>
      <c r="E426" s="54">
        <v>2017</v>
      </c>
      <c r="F426" s="54" t="s">
        <v>751</v>
      </c>
      <c r="G426" s="54" t="s">
        <v>54</v>
      </c>
      <c r="H426" s="54">
        <v>5000</v>
      </c>
      <c r="I426" s="54">
        <v>0</v>
      </c>
      <c r="J426" s="54">
        <v>1</v>
      </c>
      <c r="K426" s="54">
        <v>1000</v>
      </c>
      <c r="L426" s="54" t="s">
        <v>1099</v>
      </c>
      <c r="M426" s="54"/>
      <c r="N426" s="54" t="str">
        <v>01/05/2015 - 01/05/2015</v>
      </c>
      <c r="O426" s="54">
        <v>42009</v>
      </c>
      <c r="P426" s="54">
        <v>42009</v>
      </c>
      <c r="Q426" s="54" t="s">
        <v>1383</v>
      </c>
    </row>
    <row r="427" spans="1:17" s="53" customFormat="1" ht="13" customHeight="1" x14ac:dyDescent="0.35">
      <c r="A427" s="54" t="s">
        <v>716</v>
      </c>
      <c r="B427" s="54" t="s">
        <v>1780</v>
      </c>
      <c r="C427" s="54" t="s">
        <v>1098</v>
      </c>
      <c r="D427" s="54" t="s">
        <v>720</v>
      </c>
      <c r="E427" s="54">
        <v>2017</v>
      </c>
      <c r="F427" s="54" t="s">
        <v>751</v>
      </c>
      <c r="G427" s="54" t="s">
        <v>54</v>
      </c>
      <c r="H427" s="54">
        <v>5000</v>
      </c>
      <c r="I427" s="54">
        <v>0</v>
      </c>
      <c r="J427" s="54">
        <v>1</v>
      </c>
      <c r="K427" s="54">
        <v>1000</v>
      </c>
      <c r="L427" s="54" t="s">
        <v>1099</v>
      </c>
      <c r="M427" s="54"/>
      <c r="N427" s="54" t="str">
        <v>01/05/2015 - 01/05/2015</v>
      </c>
      <c r="O427" s="54">
        <v>42009</v>
      </c>
      <c r="P427" s="54">
        <v>42009</v>
      </c>
      <c r="Q427" s="54" t="s">
        <v>1383</v>
      </c>
    </row>
    <row r="428" spans="1:17" s="53" customFormat="1" ht="13" customHeight="1" x14ac:dyDescent="0.35">
      <c r="A428" s="54" t="s">
        <v>716</v>
      </c>
      <c r="B428" s="54" t="s">
        <v>1781</v>
      </c>
      <c r="C428" s="54" t="s">
        <v>1098</v>
      </c>
      <c r="D428" s="54" t="s">
        <v>720</v>
      </c>
      <c r="E428" s="54">
        <v>2017</v>
      </c>
      <c r="F428" s="54" t="s">
        <v>751</v>
      </c>
      <c r="G428" s="54" t="s">
        <v>54</v>
      </c>
      <c r="H428" s="54">
        <v>5000</v>
      </c>
      <c r="I428" s="54">
        <v>0</v>
      </c>
      <c r="J428" s="54">
        <v>1</v>
      </c>
      <c r="K428" s="54">
        <v>1000</v>
      </c>
      <c r="L428" s="54" t="s">
        <v>1099</v>
      </c>
      <c r="M428" s="54"/>
      <c r="N428" s="54" t="str">
        <v>01/05/2015 - 01/05/2015</v>
      </c>
      <c r="O428" s="54">
        <v>42009</v>
      </c>
      <c r="P428" s="54">
        <v>42009</v>
      </c>
      <c r="Q428" s="54" t="s">
        <v>1383</v>
      </c>
    </row>
    <row r="429" spans="1:17" s="53" customFormat="1" ht="13" customHeight="1" x14ac:dyDescent="0.35">
      <c r="A429" s="54" t="s">
        <v>716</v>
      </c>
      <c r="B429" s="54" t="s">
        <v>758</v>
      </c>
      <c r="C429" s="54" t="s">
        <v>1098</v>
      </c>
      <c r="D429" s="54" t="s">
        <v>720</v>
      </c>
      <c r="E429" s="54" t="s">
        <v>241</v>
      </c>
      <c r="F429" s="54" t="s">
        <v>718</v>
      </c>
      <c r="G429" s="54" t="s">
        <v>54</v>
      </c>
      <c r="H429" s="54">
        <v>5075</v>
      </c>
      <c r="I429" s="54">
        <v>0</v>
      </c>
      <c r="J429" s="54">
        <v>6</v>
      </c>
      <c r="K429" s="54">
        <v>1000</v>
      </c>
      <c r="L429" s="54" t="s">
        <v>1099</v>
      </c>
      <c r="M429" s="54"/>
      <c r="N429" s="54" t="str">
        <v>01/05/2015 - 01/05/2015</v>
      </c>
      <c r="O429" s="54">
        <v>42009</v>
      </c>
      <c r="P429" s="54">
        <v>42009</v>
      </c>
      <c r="Q429" s="54" t="s">
        <v>1383</v>
      </c>
    </row>
    <row r="430" spans="1:17" s="53" customFormat="1" ht="13" customHeight="1" x14ac:dyDescent="0.35">
      <c r="A430" s="54" t="s">
        <v>716</v>
      </c>
      <c r="B430" s="54" t="s">
        <v>1782</v>
      </c>
      <c r="C430" s="54" t="s">
        <v>1098</v>
      </c>
      <c r="D430" s="54" t="s">
        <v>720</v>
      </c>
      <c r="E430" s="54">
        <v>2017</v>
      </c>
      <c r="F430" s="54" t="s">
        <v>718</v>
      </c>
      <c r="G430" s="54" t="s">
        <v>54</v>
      </c>
      <c r="H430" s="54">
        <v>5066</v>
      </c>
      <c r="I430" s="54">
        <v>0</v>
      </c>
      <c r="J430" s="54">
        <v>5</v>
      </c>
      <c r="K430" s="54">
        <v>1000</v>
      </c>
      <c r="L430" s="54" t="s">
        <v>1099</v>
      </c>
      <c r="M430" s="54"/>
      <c r="N430" s="54" t="str">
        <v>01/05/2015 - 01/05/2015</v>
      </c>
      <c r="O430" s="54">
        <v>42009</v>
      </c>
      <c r="P430" s="54">
        <v>42009</v>
      </c>
      <c r="Q430" s="54" t="s">
        <v>1383</v>
      </c>
    </row>
    <row r="431" spans="1:17" s="53" customFormat="1" ht="13" customHeight="1" x14ac:dyDescent="0.35">
      <c r="A431" s="54" t="s">
        <v>716</v>
      </c>
      <c r="B431" s="54" t="s">
        <v>1783</v>
      </c>
      <c r="C431" s="54" t="s">
        <v>1098</v>
      </c>
      <c r="D431" s="54" t="s">
        <v>720</v>
      </c>
      <c r="E431" s="54">
        <v>2017</v>
      </c>
      <c r="F431" s="54" t="s">
        <v>718</v>
      </c>
      <c r="G431" s="54" t="s">
        <v>54</v>
      </c>
      <c r="H431" s="54">
        <v>5075</v>
      </c>
      <c r="I431" s="54">
        <v>0</v>
      </c>
      <c r="J431" s="54">
        <v>6</v>
      </c>
      <c r="K431" s="54">
        <v>1000</v>
      </c>
      <c r="L431" s="54" t="s">
        <v>1099</v>
      </c>
      <c r="M431" s="54"/>
      <c r="N431" s="54" t="str">
        <v>01/05/2015 - 01/05/2015</v>
      </c>
      <c r="O431" s="54">
        <v>42009</v>
      </c>
      <c r="P431" s="54">
        <v>42009</v>
      </c>
      <c r="Q431" s="54" t="s">
        <v>1383</v>
      </c>
    </row>
    <row r="432" spans="1:17" s="53" customFormat="1" ht="13" customHeight="1" x14ac:dyDescent="0.35">
      <c r="A432" s="54" t="s">
        <v>716</v>
      </c>
      <c r="B432" s="54" t="s">
        <v>1784</v>
      </c>
      <c r="C432" s="54" t="s">
        <v>1098</v>
      </c>
      <c r="D432" s="54" t="s">
        <v>720</v>
      </c>
      <c r="E432" s="54">
        <v>2017</v>
      </c>
      <c r="F432" s="54" t="s">
        <v>718</v>
      </c>
      <c r="G432" s="54" t="s">
        <v>54</v>
      </c>
      <c r="H432" s="54">
        <v>5082</v>
      </c>
      <c r="I432" s="54">
        <v>0</v>
      </c>
      <c r="J432" s="54">
        <v>5</v>
      </c>
      <c r="K432" s="54">
        <v>1000</v>
      </c>
      <c r="L432" s="54" t="s">
        <v>1099</v>
      </c>
      <c r="M432" s="54"/>
      <c r="N432" s="54" t="str">
        <v>01/05/2015 - 01/05/2015</v>
      </c>
      <c r="O432" s="54">
        <v>42009</v>
      </c>
      <c r="P432" s="54">
        <v>42009</v>
      </c>
      <c r="Q432" s="54" t="s">
        <v>1383</v>
      </c>
    </row>
    <row r="433" spans="1:17" s="53" customFormat="1" ht="13" customHeight="1" x14ac:dyDescent="0.35">
      <c r="A433" s="54" t="s">
        <v>716</v>
      </c>
      <c r="B433" s="54" t="s">
        <v>1785</v>
      </c>
      <c r="C433" s="54" t="s">
        <v>1098</v>
      </c>
      <c r="D433" s="54" t="s">
        <v>720</v>
      </c>
      <c r="E433" s="54">
        <v>2017</v>
      </c>
      <c r="F433" s="54" t="s">
        <v>718</v>
      </c>
      <c r="G433" s="54" t="s">
        <v>54</v>
      </c>
      <c r="H433" s="54">
        <v>5080</v>
      </c>
      <c r="I433" s="54">
        <v>0</v>
      </c>
      <c r="J433" s="54">
        <v>5</v>
      </c>
      <c r="K433" s="54">
        <v>1000</v>
      </c>
      <c r="L433" s="54" t="s">
        <v>1099</v>
      </c>
      <c r="M433" s="54"/>
      <c r="N433" s="54" t="str">
        <v>01/05/2015 - 01/05/2015</v>
      </c>
      <c r="O433" s="54">
        <v>42009</v>
      </c>
      <c r="P433" s="54">
        <v>42009</v>
      </c>
      <c r="Q433" s="54" t="s">
        <v>1383</v>
      </c>
    </row>
    <row r="434" spans="1:17" s="53" customFormat="1" ht="13" customHeight="1" x14ac:dyDescent="0.35">
      <c r="A434" s="54" t="s">
        <v>716</v>
      </c>
      <c r="B434" s="54" t="s">
        <v>764</v>
      </c>
      <c r="C434" s="54" t="s">
        <v>1098</v>
      </c>
      <c r="D434" s="54" t="s">
        <v>720</v>
      </c>
      <c r="E434" s="54" t="s">
        <v>241</v>
      </c>
      <c r="F434" s="54" t="s">
        <v>765</v>
      </c>
      <c r="G434" s="54" t="s">
        <v>54</v>
      </c>
      <c r="H434" s="54">
        <v>4108</v>
      </c>
      <c r="I434" s="54">
        <v>0</v>
      </c>
      <c r="J434" s="54">
        <v>29</v>
      </c>
      <c r="K434" s="54">
        <v>1000</v>
      </c>
      <c r="L434" s="54" t="s">
        <v>1099</v>
      </c>
      <c r="M434" s="54"/>
      <c r="N434" s="54" t="str">
        <v>01/05/2015 - 01/05/2015</v>
      </c>
      <c r="O434" s="54">
        <v>42009</v>
      </c>
      <c r="P434" s="54">
        <v>42009</v>
      </c>
      <c r="Q434" s="54" t="s">
        <v>1383</v>
      </c>
    </row>
    <row r="435" spans="1:17" s="53" customFormat="1" ht="13" customHeight="1" x14ac:dyDescent="0.35">
      <c r="A435" s="54" t="s">
        <v>716</v>
      </c>
      <c r="B435" s="54" t="s">
        <v>1786</v>
      </c>
      <c r="C435" s="54" t="s">
        <v>1098</v>
      </c>
      <c r="D435" s="54" t="s">
        <v>720</v>
      </c>
      <c r="E435" s="54">
        <v>2017</v>
      </c>
      <c r="F435" s="54" t="s">
        <v>1787</v>
      </c>
      <c r="G435" s="54" t="s">
        <v>54</v>
      </c>
      <c r="H435" s="54">
        <v>4133</v>
      </c>
      <c r="I435" s="54">
        <v>0</v>
      </c>
      <c r="J435" s="54">
        <v>35</v>
      </c>
      <c r="K435" s="54">
        <v>1000</v>
      </c>
      <c r="L435" s="54" t="s">
        <v>1099</v>
      </c>
      <c r="M435" s="54"/>
      <c r="N435" s="54" t="str">
        <v>01/05/2015 - 01/05/2015</v>
      </c>
      <c r="O435" s="54">
        <v>42009</v>
      </c>
      <c r="P435" s="54">
        <v>42009</v>
      </c>
      <c r="Q435" s="54" t="s">
        <v>1383</v>
      </c>
    </row>
    <row r="436" spans="1:17" s="53" customFormat="1" ht="13" customHeight="1" x14ac:dyDescent="0.35">
      <c r="A436" s="54" t="s">
        <v>716</v>
      </c>
      <c r="B436" s="54" t="s">
        <v>1788</v>
      </c>
      <c r="C436" s="54" t="s">
        <v>1098</v>
      </c>
      <c r="D436" s="54" t="s">
        <v>720</v>
      </c>
      <c r="E436" s="54">
        <v>2017</v>
      </c>
      <c r="F436" s="54" t="s">
        <v>765</v>
      </c>
      <c r="G436" s="54" t="s">
        <v>54</v>
      </c>
      <c r="H436" s="54">
        <v>4106</v>
      </c>
      <c r="I436" s="54">
        <v>0</v>
      </c>
      <c r="J436" s="54">
        <v>28</v>
      </c>
      <c r="K436" s="54">
        <v>1000</v>
      </c>
      <c r="L436" s="54" t="s">
        <v>1099</v>
      </c>
      <c r="M436" s="54"/>
      <c r="N436" s="54" t="str">
        <v>01/05/2015 - 01/05/2015</v>
      </c>
      <c r="O436" s="54">
        <v>42009</v>
      </c>
      <c r="P436" s="54">
        <v>42009</v>
      </c>
      <c r="Q436" s="54" t="s">
        <v>1383</v>
      </c>
    </row>
    <row r="437" spans="1:17" s="53" customFormat="1" ht="13" customHeight="1" x14ac:dyDescent="0.35">
      <c r="A437" s="54" t="s">
        <v>716</v>
      </c>
      <c r="B437" s="54" t="s">
        <v>1789</v>
      </c>
      <c r="C437" s="54" t="s">
        <v>1098</v>
      </c>
      <c r="D437" s="54" t="s">
        <v>720</v>
      </c>
      <c r="E437" s="54">
        <v>2017</v>
      </c>
      <c r="F437" s="54" t="s">
        <v>765</v>
      </c>
      <c r="G437" s="54" t="s">
        <v>54</v>
      </c>
      <c r="H437" s="54">
        <v>4112</v>
      </c>
      <c r="I437" s="54">
        <v>0</v>
      </c>
      <c r="J437" s="54">
        <v>30</v>
      </c>
      <c r="K437" s="54">
        <v>1000</v>
      </c>
      <c r="L437" s="54" t="s">
        <v>1099</v>
      </c>
      <c r="M437" s="54"/>
      <c r="N437" s="54" t="str">
        <v>01/05/2015 - 01/05/2015</v>
      </c>
      <c r="O437" s="54">
        <v>42009</v>
      </c>
      <c r="P437" s="54">
        <v>42009</v>
      </c>
      <c r="Q437" s="54" t="s">
        <v>1383</v>
      </c>
    </row>
    <row r="438" spans="1:17" s="53" customFormat="1" ht="13" customHeight="1" x14ac:dyDescent="0.35">
      <c r="A438" s="54" t="s">
        <v>716</v>
      </c>
      <c r="B438" s="54" t="s">
        <v>1790</v>
      </c>
      <c r="C438" s="54" t="s">
        <v>1098</v>
      </c>
      <c r="D438" s="54" t="s">
        <v>720</v>
      </c>
      <c r="E438" s="54">
        <v>2017</v>
      </c>
      <c r="F438" s="54" t="s">
        <v>1787</v>
      </c>
      <c r="G438" s="54" t="s">
        <v>54</v>
      </c>
      <c r="H438" s="54">
        <v>4129</v>
      </c>
      <c r="I438" s="54">
        <v>0</v>
      </c>
      <c r="J438" s="54">
        <v>35</v>
      </c>
      <c r="K438" s="54">
        <v>1000</v>
      </c>
      <c r="L438" s="54" t="s">
        <v>1099</v>
      </c>
      <c r="M438" s="54"/>
      <c r="N438" s="54" t="str">
        <v>01/05/2015 - 01/05/2015</v>
      </c>
      <c r="O438" s="54">
        <v>42009</v>
      </c>
      <c r="P438" s="54">
        <v>42009</v>
      </c>
      <c r="Q438" s="54" t="s">
        <v>1383</v>
      </c>
    </row>
    <row r="439" spans="1:17" s="53" customFormat="1" ht="13" customHeight="1" x14ac:dyDescent="0.35">
      <c r="A439" s="54" t="s">
        <v>716</v>
      </c>
      <c r="B439" s="54" t="s">
        <v>775</v>
      </c>
      <c r="C439" s="54" t="s">
        <v>1098</v>
      </c>
      <c r="D439" s="54" t="s">
        <v>720</v>
      </c>
      <c r="E439" s="54" t="s">
        <v>241</v>
      </c>
      <c r="F439" s="54" t="s">
        <v>776</v>
      </c>
      <c r="G439" s="54" t="s">
        <v>54</v>
      </c>
      <c r="H439" s="54">
        <v>4063</v>
      </c>
      <c r="I439" s="54">
        <v>0</v>
      </c>
      <c r="J439" s="54">
        <v>25</v>
      </c>
      <c r="K439" s="54">
        <v>1000</v>
      </c>
      <c r="L439" s="54" t="s">
        <v>1099</v>
      </c>
      <c r="M439" s="54"/>
      <c r="N439" s="54" t="str">
        <v>01/05/2015 - 01/05/2015</v>
      </c>
      <c r="O439" s="54">
        <v>42009</v>
      </c>
      <c r="P439" s="54">
        <v>42009</v>
      </c>
      <c r="Q439" s="54" t="s">
        <v>1383</v>
      </c>
    </row>
    <row r="440" spans="1:17" s="53" customFormat="1" ht="13" customHeight="1" x14ac:dyDescent="0.35">
      <c r="A440" s="54" t="s">
        <v>716</v>
      </c>
      <c r="B440" s="54" t="s">
        <v>1791</v>
      </c>
      <c r="C440" s="54" t="s">
        <v>1098</v>
      </c>
      <c r="D440" s="54" t="s">
        <v>720</v>
      </c>
      <c r="E440" s="54">
        <v>2017</v>
      </c>
      <c r="F440" s="54" t="s">
        <v>776</v>
      </c>
      <c r="G440" s="54" t="s">
        <v>54</v>
      </c>
      <c r="H440" s="54">
        <v>4044</v>
      </c>
      <c r="I440" s="54">
        <v>0</v>
      </c>
      <c r="J440" s="54">
        <v>25</v>
      </c>
      <c r="K440" s="54">
        <v>1000</v>
      </c>
      <c r="L440" s="54" t="s">
        <v>1099</v>
      </c>
      <c r="M440" s="54"/>
      <c r="N440" s="54" t="str">
        <v>01/05/2015 - 01/05/2015</v>
      </c>
      <c r="O440" s="54">
        <v>42009</v>
      </c>
      <c r="P440" s="54">
        <v>42009</v>
      </c>
      <c r="Q440" s="54" t="s">
        <v>1383</v>
      </c>
    </row>
    <row r="441" spans="1:17" s="53" customFormat="1" ht="13" customHeight="1" x14ac:dyDescent="0.35">
      <c r="A441" s="54" t="s">
        <v>716</v>
      </c>
      <c r="B441" s="54" t="s">
        <v>1792</v>
      </c>
      <c r="C441" s="54" t="s">
        <v>1098</v>
      </c>
      <c r="D441" s="54" t="s">
        <v>720</v>
      </c>
      <c r="E441" s="54">
        <v>2017</v>
      </c>
      <c r="F441" s="54" t="s">
        <v>776</v>
      </c>
      <c r="G441" s="54" t="s">
        <v>54</v>
      </c>
      <c r="H441" s="54">
        <v>4048</v>
      </c>
      <c r="I441" s="54">
        <v>0</v>
      </c>
      <c r="J441" s="54">
        <v>21</v>
      </c>
      <c r="K441" s="54">
        <v>1000</v>
      </c>
      <c r="L441" s="54" t="s">
        <v>1099</v>
      </c>
      <c r="M441" s="54"/>
      <c r="N441" s="54" t="str">
        <v>01/05/2015 - 01/05/2015</v>
      </c>
      <c r="O441" s="54">
        <v>42009</v>
      </c>
      <c r="P441" s="54">
        <v>42009</v>
      </c>
      <c r="Q441" s="54" t="s">
        <v>1383</v>
      </c>
    </row>
    <row r="442" spans="1:17" s="53" customFormat="1" ht="13" customHeight="1" x14ac:dyDescent="0.35">
      <c r="A442" s="54" t="s">
        <v>716</v>
      </c>
      <c r="B442" s="54" t="s">
        <v>1793</v>
      </c>
      <c r="C442" s="54" t="s">
        <v>1098</v>
      </c>
      <c r="D442" s="54" t="s">
        <v>720</v>
      </c>
      <c r="E442" s="54">
        <v>2017</v>
      </c>
      <c r="F442" s="54" t="s">
        <v>776</v>
      </c>
      <c r="G442" s="54" t="s">
        <v>54</v>
      </c>
      <c r="H442" s="54">
        <v>4054</v>
      </c>
      <c r="I442" s="54">
        <v>0</v>
      </c>
      <c r="J442" s="54">
        <v>24</v>
      </c>
      <c r="K442" s="54">
        <v>1000</v>
      </c>
      <c r="L442" s="54" t="s">
        <v>1099</v>
      </c>
      <c r="M442" s="54"/>
      <c r="N442" s="54" t="str">
        <v>01/05/2015 - 01/05/2015</v>
      </c>
      <c r="O442" s="54">
        <v>42009</v>
      </c>
      <c r="P442" s="54">
        <v>42009</v>
      </c>
      <c r="Q442" s="54" t="s">
        <v>1383</v>
      </c>
    </row>
    <row r="443" spans="1:17" s="53" customFormat="1" ht="13" customHeight="1" x14ac:dyDescent="0.35">
      <c r="A443" s="54" t="s">
        <v>716</v>
      </c>
      <c r="B443" s="54" t="s">
        <v>1794</v>
      </c>
      <c r="C443" s="54" t="s">
        <v>1098</v>
      </c>
      <c r="D443" s="54" t="s">
        <v>720</v>
      </c>
      <c r="E443" s="54">
        <v>2017</v>
      </c>
      <c r="F443" s="54" t="s">
        <v>776</v>
      </c>
      <c r="G443" s="54" t="s">
        <v>54</v>
      </c>
      <c r="H443" s="54">
        <v>4052</v>
      </c>
      <c r="I443" s="54">
        <v>0</v>
      </c>
      <c r="J443" s="54">
        <v>22</v>
      </c>
      <c r="K443" s="54">
        <v>1000</v>
      </c>
      <c r="L443" s="54" t="s">
        <v>1099</v>
      </c>
      <c r="M443" s="54"/>
      <c r="N443" s="54" t="str">
        <v>01/05/2015 - 01/05/2015</v>
      </c>
      <c r="O443" s="54">
        <v>42009</v>
      </c>
      <c r="P443" s="54">
        <v>42009</v>
      </c>
      <c r="Q443" s="54" t="s">
        <v>1383</v>
      </c>
    </row>
    <row r="444" spans="1:17" s="53" customFormat="1" ht="13" customHeight="1" x14ac:dyDescent="0.35">
      <c r="A444" s="54" t="s">
        <v>716</v>
      </c>
      <c r="B444" s="54" t="s">
        <v>782</v>
      </c>
      <c r="C444" s="54" t="s">
        <v>1098</v>
      </c>
      <c r="D444" s="54" t="s">
        <v>720</v>
      </c>
      <c r="E444" s="54" t="s">
        <v>241</v>
      </c>
      <c r="F444" s="54" t="s">
        <v>783</v>
      </c>
      <c r="G444" s="54" t="s">
        <v>54</v>
      </c>
      <c r="H444" s="54">
        <v>4020</v>
      </c>
      <c r="I444" s="54">
        <v>0</v>
      </c>
      <c r="J444" s="54">
        <v>8</v>
      </c>
      <c r="K444" s="54">
        <v>1000</v>
      </c>
      <c r="L444" s="54" t="s">
        <v>1099</v>
      </c>
      <c r="M444" s="54"/>
      <c r="N444" s="54" t="str">
        <v>01/05/2015 - 01/05/2015</v>
      </c>
      <c r="O444" s="54">
        <v>42009</v>
      </c>
      <c r="P444" s="54">
        <v>42009</v>
      </c>
      <c r="Q444" s="54" t="s">
        <v>1383</v>
      </c>
    </row>
    <row r="445" spans="1:17" s="53" customFormat="1" ht="13" customHeight="1" x14ac:dyDescent="0.35">
      <c r="A445" s="54" t="s">
        <v>716</v>
      </c>
      <c r="B445" s="54" t="s">
        <v>1795</v>
      </c>
      <c r="C445" s="54" t="s">
        <v>1098</v>
      </c>
      <c r="D445" s="54" t="s">
        <v>720</v>
      </c>
      <c r="E445" s="54">
        <v>2017</v>
      </c>
      <c r="F445" s="54" t="s">
        <v>783</v>
      </c>
      <c r="G445" s="54" t="s">
        <v>54</v>
      </c>
      <c r="H445" s="54">
        <v>4026</v>
      </c>
      <c r="I445" s="54">
        <v>0</v>
      </c>
      <c r="J445" s="54">
        <v>9</v>
      </c>
      <c r="K445" s="54">
        <v>1000</v>
      </c>
      <c r="L445" s="54" t="s">
        <v>1099</v>
      </c>
      <c r="M445" s="54"/>
      <c r="N445" s="54" t="str">
        <v>01/05/2015 - 01/05/2015</v>
      </c>
      <c r="O445" s="54">
        <v>42009</v>
      </c>
      <c r="P445" s="54">
        <v>42009</v>
      </c>
      <c r="Q445" s="54" t="s">
        <v>1383</v>
      </c>
    </row>
    <row r="446" spans="1:17" s="53" customFormat="1" ht="13" customHeight="1" x14ac:dyDescent="0.35">
      <c r="A446" s="54" t="s">
        <v>716</v>
      </c>
      <c r="B446" s="54" t="s">
        <v>1796</v>
      </c>
      <c r="C446" s="54" t="s">
        <v>1098</v>
      </c>
      <c r="D446" s="54" t="s">
        <v>720</v>
      </c>
      <c r="E446" s="54">
        <v>2017</v>
      </c>
      <c r="F446" s="54" t="s">
        <v>783</v>
      </c>
      <c r="G446" s="54" t="s">
        <v>54</v>
      </c>
      <c r="H446" s="54">
        <v>4019</v>
      </c>
      <c r="I446" s="54">
        <v>0</v>
      </c>
      <c r="J446" s="54">
        <v>9</v>
      </c>
      <c r="K446" s="54">
        <v>1000</v>
      </c>
      <c r="L446" s="54" t="s">
        <v>1099</v>
      </c>
      <c r="M446" s="54"/>
      <c r="N446" s="54" t="str">
        <v>01/05/2015 - 01/05/2015</v>
      </c>
      <c r="O446" s="54">
        <v>42009</v>
      </c>
      <c r="P446" s="54">
        <v>42009</v>
      </c>
      <c r="Q446" s="54" t="s">
        <v>1383</v>
      </c>
    </row>
    <row r="447" spans="1:17" s="53" customFormat="1" ht="13" customHeight="1" x14ac:dyDescent="0.35">
      <c r="A447" s="54" t="s">
        <v>716</v>
      </c>
      <c r="B447" s="54" t="s">
        <v>1797</v>
      </c>
      <c r="C447" s="54" t="s">
        <v>1098</v>
      </c>
      <c r="D447" s="54" t="s">
        <v>720</v>
      </c>
      <c r="E447" s="54">
        <v>2017</v>
      </c>
      <c r="F447" s="54" t="s">
        <v>783</v>
      </c>
      <c r="G447" s="54" t="s">
        <v>54</v>
      </c>
      <c r="H447" s="54">
        <v>4019</v>
      </c>
      <c r="I447" s="54">
        <v>0</v>
      </c>
      <c r="J447" s="54">
        <v>9</v>
      </c>
      <c r="K447" s="54">
        <v>1000</v>
      </c>
      <c r="L447" s="54" t="s">
        <v>1099</v>
      </c>
      <c r="M447" s="54"/>
      <c r="N447" s="54" t="str">
        <v>01/05/2015 - 01/05/2015</v>
      </c>
      <c r="O447" s="54">
        <v>42009</v>
      </c>
      <c r="P447" s="54">
        <v>42009</v>
      </c>
      <c r="Q447" s="54" t="s">
        <v>1383</v>
      </c>
    </row>
    <row r="448" spans="1:17" s="53" customFormat="1" ht="13" customHeight="1" x14ac:dyDescent="0.35">
      <c r="A448" s="54" t="s">
        <v>716</v>
      </c>
      <c r="B448" s="54" t="s">
        <v>1798</v>
      </c>
      <c r="C448" s="54" t="s">
        <v>1098</v>
      </c>
      <c r="D448" s="54" t="s">
        <v>720</v>
      </c>
      <c r="E448" s="54">
        <v>2017</v>
      </c>
      <c r="F448" s="54" t="s">
        <v>783</v>
      </c>
      <c r="G448" s="54" t="s">
        <v>54</v>
      </c>
      <c r="H448" s="54">
        <v>4021</v>
      </c>
      <c r="I448" s="54">
        <v>0</v>
      </c>
      <c r="J448" s="54">
        <v>8</v>
      </c>
      <c r="K448" s="54">
        <v>1000</v>
      </c>
      <c r="L448" s="54" t="s">
        <v>1099</v>
      </c>
      <c r="M448" s="54"/>
      <c r="N448" s="54" t="str">
        <v>01/05/2015 - 01/05/2015</v>
      </c>
      <c r="O448" s="54">
        <v>42009</v>
      </c>
      <c r="P448" s="54">
        <v>42009</v>
      </c>
      <c r="Q448" s="54" t="s">
        <v>1383</v>
      </c>
    </row>
    <row r="449" spans="1:17" s="53" customFormat="1" ht="13" customHeight="1" x14ac:dyDescent="0.35">
      <c r="A449" s="54" t="s">
        <v>716</v>
      </c>
      <c r="B449" s="54" t="s">
        <v>791</v>
      </c>
      <c r="C449" s="54" t="s">
        <v>1098</v>
      </c>
      <c r="D449" s="54" t="s">
        <v>720</v>
      </c>
      <c r="E449" s="54" t="s">
        <v>241</v>
      </c>
      <c r="F449" s="54" t="s">
        <v>776</v>
      </c>
      <c r="G449" s="54" t="s">
        <v>54</v>
      </c>
      <c r="H449" s="54">
        <v>4054</v>
      </c>
      <c r="I449" s="54">
        <v>0</v>
      </c>
      <c r="J449" s="54">
        <v>10</v>
      </c>
      <c r="K449" s="54">
        <v>1000</v>
      </c>
      <c r="L449" s="54" t="s">
        <v>1099</v>
      </c>
      <c r="M449" s="54"/>
      <c r="N449" s="54" t="str">
        <v>01/05/2015 - 01/05/2015</v>
      </c>
      <c r="O449" s="54">
        <v>42009</v>
      </c>
      <c r="P449" s="54">
        <v>42009</v>
      </c>
      <c r="Q449" s="54" t="s">
        <v>1383</v>
      </c>
    </row>
    <row r="450" spans="1:17" s="53" customFormat="1" ht="13" customHeight="1" x14ac:dyDescent="0.35">
      <c r="A450" s="54" t="s">
        <v>716</v>
      </c>
      <c r="B450" s="54" t="s">
        <v>1799</v>
      </c>
      <c r="C450" s="54" t="s">
        <v>1098</v>
      </c>
      <c r="D450" s="54" t="s">
        <v>720</v>
      </c>
      <c r="E450" s="54">
        <v>2017</v>
      </c>
      <c r="F450" s="54" t="s">
        <v>776</v>
      </c>
      <c r="G450" s="54" t="s">
        <v>54</v>
      </c>
      <c r="H450" s="54">
        <v>4061</v>
      </c>
      <c r="I450" s="54">
        <v>0</v>
      </c>
      <c r="J450" s="54">
        <v>12</v>
      </c>
      <c r="K450" s="54">
        <v>1000</v>
      </c>
      <c r="L450" s="54" t="s">
        <v>1099</v>
      </c>
      <c r="M450" s="54"/>
      <c r="N450" s="54" t="str">
        <v>01/05/2015 - 01/05/2015</v>
      </c>
      <c r="O450" s="54">
        <v>42009</v>
      </c>
      <c r="P450" s="54">
        <v>42009</v>
      </c>
      <c r="Q450" s="54" t="s">
        <v>1383</v>
      </c>
    </row>
    <row r="451" spans="1:17" s="53" customFormat="1" ht="13" customHeight="1" x14ac:dyDescent="0.35">
      <c r="A451" s="54" t="s">
        <v>716</v>
      </c>
      <c r="B451" s="54" t="s">
        <v>1800</v>
      </c>
      <c r="C451" s="54" t="s">
        <v>1098</v>
      </c>
      <c r="D451" s="54" t="s">
        <v>720</v>
      </c>
      <c r="E451" s="54">
        <v>2017</v>
      </c>
      <c r="F451" s="54" t="s">
        <v>776</v>
      </c>
      <c r="G451" s="54" t="s">
        <v>54</v>
      </c>
      <c r="H451" s="54">
        <v>4060</v>
      </c>
      <c r="I451" s="54">
        <v>0</v>
      </c>
      <c r="J451" s="54">
        <v>10</v>
      </c>
      <c r="K451" s="54">
        <v>1000</v>
      </c>
      <c r="L451" s="54" t="s">
        <v>1099</v>
      </c>
      <c r="M451" s="54"/>
      <c r="N451" s="54" t="str">
        <v>01/05/2015 - 01/05/2015</v>
      </c>
      <c r="O451" s="54">
        <v>42009</v>
      </c>
      <c r="P451" s="54">
        <v>42009</v>
      </c>
      <c r="Q451" s="54" t="s">
        <v>1383</v>
      </c>
    </row>
    <row r="452" spans="1:17" s="53" customFormat="1" ht="13" customHeight="1" x14ac:dyDescent="0.35">
      <c r="A452" s="54" t="s">
        <v>716</v>
      </c>
      <c r="B452" s="54" t="s">
        <v>1801</v>
      </c>
      <c r="C452" s="54" t="s">
        <v>1098</v>
      </c>
      <c r="D452" s="54" t="s">
        <v>720</v>
      </c>
      <c r="E452" s="54">
        <v>2017</v>
      </c>
      <c r="F452" s="54" t="s">
        <v>776</v>
      </c>
      <c r="G452" s="54" t="s">
        <v>54</v>
      </c>
      <c r="H452" s="54">
        <v>4045</v>
      </c>
      <c r="I452" s="54">
        <v>0</v>
      </c>
      <c r="J452" s="54">
        <v>10</v>
      </c>
      <c r="K452" s="54">
        <v>1000</v>
      </c>
      <c r="L452" s="54" t="s">
        <v>1099</v>
      </c>
      <c r="M452" s="54"/>
      <c r="N452" s="54" t="str">
        <v>01/05/2015 - 01/05/2015</v>
      </c>
      <c r="O452" s="54">
        <v>42009</v>
      </c>
      <c r="P452" s="54">
        <v>42009</v>
      </c>
      <c r="Q452" s="54" t="s">
        <v>1383</v>
      </c>
    </row>
    <row r="453" spans="1:17" s="53" customFormat="1" ht="13" customHeight="1" x14ac:dyDescent="0.35">
      <c r="A453" s="54" t="s">
        <v>716</v>
      </c>
      <c r="B453" s="54" t="s">
        <v>1802</v>
      </c>
      <c r="C453" s="54" t="s">
        <v>1098</v>
      </c>
      <c r="D453" s="54" t="s">
        <v>720</v>
      </c>
      <c r="E453" s="54">
        <v>2017</v>
      </c>
      <c r="F453" s="54" t="s">
        <v>776</v>
      </c>
      <c r="G453" s="54" t="s">
        <v>54</v>
      </c>
      <c r="H453" s="54">
        <v>4054</v>
      </c>
      <c r="I453" s="54">
        <v>0</v>
      </c>
      <c r="J453" s="54">
        <v>9</v>
      </c>
      <c r="K453" s="54">
        <v>1000</v>
      </c>
      <c r="L453" s="54" t="s">
        <v>1099</v>
      </c>
      <c r="M453" s="54"/>
      <c r="N453" s="54" t="str">
        <v>01/05/2015 - 01/05/2015</v>
      </c>
      <c r="O453" s="54">
        <v>42009</v>
      </c>
      <c r="P453" s="54">
        <v>42009</v>
      </c>
      <c r="Q453" s="54" t="s">
        <v>1383</v>
      </c>
    </row>
    <row r="454" spans="1:17" s="53" customFormat="1" ht="13" customHeight="1" x14ac:dyDescent="0.35">
      <c r="A454" s="54" t="s">
        <v>716</v>
      </c>
      <c r="B454" s="54" t="s">
        <v>797</v>
      </c>
      <c r="C454" s="54" t="s">
        <v>1098</v>
      </c>
      <c r="D454" s="54" t="s">
        <v>720</v>
      </c>
      <c r="E454" s="54" t="s">
        <v>241</v>
      </c>
      <c r="F454" s="54" t="s">
        <v>783</v>
      </c>
      <c r="G454" s="54" t="s">
        <v>54</v>
      </c>
      <c r="H454" s="54">
        <v>4000</v>
      </c>
      <c r="I454" s="54">
        <v>0</v>
      </c>
      <c r="J454" s="54">
        <v>4</v>
      </c>
      <c r="K454" s="54">
        <v>1000</v>
      </c>
      <c r="L454" s="54" t="s">
        <v>1099</v>
      </c>
      <c r="M454" s="54"/>
      <c r="N454" s="54" t="str">
        <v>01/05/2015 - 01/05/2015</v>
      </c>
      <c r="O454" s="54">
        <v>42009</v>
      </c>
      <c r="P454" s="54">
        <v>42009</v>
      </c>
      <c r="Q454" s="54" t="s">
        <v>1383</v>
      </c>
    </row>
    <row r="455" spans="1:17" s="53" customFormat="1" ht="13" customHeight="1" x14ac:dyDescent="0.35">
      <c r="A455" s="54" t="s">
        <v>716</v>
      </c>
      <c r="B455" s="54" t="s">
        <v>1803</v>
      </c>
      <c r="C455" s="54" t="s">
        <v>1098</v>
      </c>
      <c r="D455" s="54" t="s">
        <v>720</v>
      </c>
      <c r="E455" s="54">
        <v>2017</v>
      </c>
      <c r="F455" s="54" t="s">
        <v>783</v>
      </c>
      <c r="G455" s="54" t="s">
        <v>54</v>
      </c>
      <c r="H455" s="54">
        <v>4000</v>
      </c>
      <c r="I455" s="54">
        <v>0</v>
      </c>
      <c r="J455" s="54">
        <v>4</v>
      </c>
      <c r="K455" s="54">
        <v>1000</v>
      </c>
      <c r="L455" s="54" t="s">
        <v>1099</v>
      </c>
      <c r="M455" s="54"/>
      <c r="N455" s="54" t="str">
        <v>01/05/2015 - 01/05/2015</v>
      </c>
      <c r="O455" s="54">
        <v>42009</v>
      </c>
      <c r="P455" s="54">
        <v>42009</v>
      </c>
      <c r="Q455" s="54" t="s">
        <v>1383</v>
      </c>
    </row>
    <row r="456" spans="1:17" s="53" customFormat="1" ht="13" customHeight="1" x14ac:dyDescent="0.35">
      <c r="A456" s="54" t="s">
        <v>716</v>
      </c>
      <c r="B456" s="54" t="s">
        <v>1804</v>
      </c>
      <c r="C456" s="54" t="s">
        <v>1098</v>
      </c>
      <c r="D456" s="54" t="s">
        <v>720</v>
      </c>
      <c r="E456" s="54">
        <v>2017</v>
      </c>
      <c r="F456" s="54" t="s">
        <v>783</v>
      </c>
      <c r="G456" s="54" t="s">
        <v>54</v>
      </c>
      <c r="H456" s="54">
        <v>4000</v>
      </c>
      <c r="I456" s="54">
        <v>0</v>
      </c>
      <c r="J456" s="54">
        <v>4</v>
      </c>
      <c r="K456" s="54">
        <v>1000</v>
      </c>
      <c r="L456" s="54" t="s">
        <v>1099</v>
      </c>
      <c r="M456" s="54"/>
      <c r="N456" s="54" t="str">
        <v>01/05/2015 - 01/05/2015</v>
      </c>
      <c r="O456" s="54">
        <v>42009</v>
      </c>
      <c r="P456" s="54">
        <v>42009</v>
      </c>
      <c r="Q456" s="54" t="s">
        <v>1383</v>
      </c>
    </row>
    <row r="457" spans="1:17" s="53" customFormat="1" ht="13" customHeight="1" x14ac:dyDescent="0.35">
      <c r="A457" s="54" t="s">
        <v>716</v>
      </c>
      <c r="B457" s="54" t="s">
        <v>1805</v>
      </c>
      <c r="C457" s="54" t="s">
        <v>1098</v>
      </c>
      <c r="D457" s="54" t="s">
        <v>720</v>
      </c>
      <c r="E457" s="54">
        <v>2017</v>
      </c>
      <c r="F457" s="54" t="s">
        <v>783</v>
      </c>
      <c r="G457" s="54" t="s">
        <v>54</v>
      </c>
      <c r="H457" s="54">
        <v>4000</v>
      </c>
      <c r="I457" s="54">
        <v>0</v>
      </c>
      <c r="J457" s="54">
        <v>4</v>
      </c>
      <c r="K457" s="54">
        <v>1000</v>
      </c>
      <c r="L457" s="54" t="s">
        <v>1099</v>
      </c>
      <c r="M457" s="54"/>
      <c r="N457" s="54" t="str">
        <v>01/05/2015 - 01/05/2015</v>
      </c>
      <c r="O457" s="54">
        <v>42009</v>
      </c>
      <c r="P457" s="54">
        <v>42009</v>
      </c>
      <c r="Q457" s="54" t="s">
        <v>1383</v>
      </c>
    </row>
    <row r="458" spans="1:17" s="53" customFormat="1" ht="13" customHeight="1" x14ac:dyDescent="0.35">
      <c r="A458" s="54" t="s">
        <v>716</v>
      </c>
      <c r="B458" s="54" t="s">
        <v>1806</v>
      </c>
      <c r="C458" s="54" t="s">
        <v>1098</v>
      </c>
      <c r="D458" s="54" t="s">
        <v>720</v>
      </c>
      <c r="E458" s="54">
        <v>2017</v>
      </c>
      <c r="F458" s="54" t="s">
        <v>783</v>
      </c>
      <c r="G458" s="54" t="s">
        <v>54</v>
      </c>
      <c r="H458" s="54">
        <v>4000</v>
      </c>
      <c r="I458" s="54">
        <v>0</v>
      </c>
      <c r="J458" s="54">
        <v>4</v>
      </c>
      <c r="K458" s="54">
        <v>1000</v>
      </c>
      <c r="L458" s="54" t="s">
        <v>1099</v>
      </c>
      <c r="M458" s="54"/>
      <c r="N458" s="54" t="str">
        <v>01/05/2015 - 01/05/2015</v>
      </c>
      <c r="O458" s="54">
        <v>42009</v>
      </c>
      <c r="P458" s="54">
        <v>42009</v>
      </c>
      <c r="Q458" s="54" t="s">
        <v>1383</v>
      </c>
    </row>
    <row r="459" spans="1:17" s="53" customFormat="1" ht="13" customHeight="1" x14ac:dyDescent="0.35">
      <c r="A459" s="54" t="s">
        <v>716</v>
      </c>
      <c r="B459" s="54" t="s">
        <v>804</v>
      </c>
      <c r="C459" s="54" t="s">
        <v>1098</v>
      </c>
      <c r="D459" s="54" t="s">
        <v>720</v>
      </c>
      <c r="E459" s="54" t="s">
        <v>241</v>
      </c>
      <c r="F459" s="54" t="s">
        <v>776</v>
      </c>
      <c r="G459" s="54" t="s">
        <v>54</v>
      </c>
      <c r="H459" s="54">
        <v>4050</v>
      </c>
      <c r="I459" s="54">
        <v>0</v>
      </c>
      <c r="J459" s="54">
        <v>10</v>
      </c>
      <c r="K459" s="54">
        <v>1000</v>
      </c>
      <c r="L459" s="54" t="s">
        <v>1099</v>
      </c>
      <c r="M459" s="54"/>
      <c r="N459" s="54" t="str">
        <v>01/05/2015 - 01/05/2015</v>
      </c>
      <c r="O459" s="54">
        <v>42009</v>
      </c>
      <c r="P459" s="54">
        <v>42009</v>
      </c>
      <c r="Q459" s="54" t="s">
        <v>1383</v>
      </c>
    </row>
    <row r="460" spans="1:17" s="53" customFormat="1" ht="13" customHeight="1" x14ac:dyDescent="0.35">
      <c r="A460" s="54" t="s">
        <v>716</v>
      </c>
      <c r="B460" s="54" t="s">
        <v>1807</v>
      </c>
      <c r="C460" s="54" t="s">
        <v>1098</v>
      </c>
      <c r="D460" s="54" t="s">
        <v>720</v>
      </c>
      <c r="E460" s="54">
        <v>2017</v>
      </c>
      <c r="F460" s="54" t="s">
        <v>776</v>
      </c>
      <c r="G460" s="54" t="s">
        <v>54</v>
      </c>
      <c r="H460" s="54">
        <v>4049</v>
      </c>
      <c r="I460" s="54">
        <v>0</v>
      </c>
      <c r="J460" s="54">
        <v>10</v>
      </c>
      <c r="K460" s="54">
        <v>1000</v>
      </c>
      <c r="L460" s="54" t="s">
        <v>1099</v>
      </c>
      <c r="M460" s="54"/>
      <c r="N460" s="54" t="str">
        <v>01/05/2015 - 01/05/2015</v>
      </c>
      <c r="O460" s="54">
        <v>42009</v>
      </c>
      <c r="P460" s="54">
        <v>42009</v>
      </c>
      <c r="Q460" s="54" t="s">
        <v>1383</v>
      </c>
    </row>
    <row r="461" spans="1:17" s="53" customFormat="1" ht="13" customHeight="1" x14ac:dyDescent="0.35">
      <c r="A461" s="54" t="s">
        <v>716</v>
      </c>
      <c r="B461" s="54" t="s">
        <v>1808</v>
      </c>
      <c r="C461" s="54" t="s">
        <v>1098</v>
      </c>
      <c r="D461" s="54" t="s">
        <v>720</v>
      </c>
      <c r="E461" s="54">
        <v>2017</v>
      </c>
      <c r="F461" s="54" t="s">
        <v>776</v>
      </c>
      <c r="G461" s="54" t="s">
        <v>54</v>
      </c>
      <c r="H461" s="54">
        <v>4056</v>
      </c>
      <c r="I461" s="54">
        <v>0</v>
      </c>
      <c r="J461" s="54">
        <v>12</v>
      </c>
      <c r="K461" s="54">
        <v>1000</v>
      </c>
      <c r="L461" s="54" t="s">
        <v>1099</v>
      </c>
      <c r="M461" s="54"/>
      <c r="N461" s="54" t="str">
        <v>01/05/2015 - 01/05/2015</v>
      </c>
      <c r="O461" s="54">
        <v>42009</v>
      </c>
      <c r="P461" s="54">
        <v>42009</v>
      </c>
      <c r="Q461" s="54" t="s">
        <v>1383</v>
      </c>
    </row>
    <row r="462" spans="1:17" s="53" customFormat="1" ht="13" customHeight="1" x14ac:dyDescent="0.35">
      <c r="A462" s="54" t="s">
        <v>716</v>
      </c>
      <c r="B462" s="54" t="s">
        <v>1809</v>
      </c>
      <c r="C462" s="54" t="s">
        <v>1098</v>
      </c>
      <c r="D462" s="54" t="s">
        <v>720</v>
      </c>
      <c r="E462" s="54">
        <v>2017</v>
      </c>
      <c r="F462" s="54" t="s">
        <v>776</v>
      </c>
      <c r="G462" s="54" t="s">
        <v>54</v>
      </c>
      <c r="H462" s="54">
        <v>4056</v>
      </c>
      <c r="I462" s="54">
        <v>0</v>
      </c>
      <c r="J462" s="54">
        <v>10</v>
      </c>
      <c r="K462" s="54">
        <v>1000</v>
      </c>
      <c r="L462" s="54" t="s">
        <v>1099</v>
      </c>
      <c r="M462" s="54"/>
      <c r="N462" s="54" t="str">
        <v>01/05/2015 - 01/05/2015</v>
      </c>
      <c r="O462" s="54">
        <v>42009</v>
      </c>
      <c r="P462" s="54">
        <v>42009</v>
      </c>
      <c r="Q462" s="54" t="s">
        <v>1383</v>
      </c>
    </row>
    <row r="463" spans="1:17" s="53" customFormat="1" ht="13" customHeight="1" x14ac:dyDescent="0.35">
      <c r="A463" s="54" t="s">
        <v>716</v>
      </c>
      <c r="B463" s="54" t="s">
        <v>1810</v>
      </c>
      <c r="C463" s="54" t="s">
        <v>1098</v>
      </c>
      <c r="D463" s="54" t="s">
        <v>720</v>
      </c>
      <c r="E463" s="54">
        <v>2017</v>
      </c>
      <c r="F463" s="54" t="s">
        <v>776</v>
      </c>
      <c r="G463" s="54" t="s">
        <v>54</v>
      </c>
      <c r="H463" s="54">
        <v>4065</v>
      </c>
      <c r="I463" s="54">
        <v>0</v>
      </c>
      <c r="J463" s="54">
        <v>11</v>
      </c>
      <c r="K463" s="54">
        <v>1000</v>
      </c>
      <c r="L463" s="54" t="s">
        <v>1099</v>
      </c>
      <c r="M463" s="54"/>
      <c r="N463" s="54" t="str">
        <v>01/05/2015 - 01/05/2015</v>
      </c>
      <c r="O463" s="54">
        <v>42009</v>
      </c>
      <c r="P463" s="54">
        <v>42009</v>
      </c>
      <c r="Q463" s="54" t="s">
        <v>1383</v>
      </c>
    </row>
    <row r="464" spans="1:17" s="53" customFormat="1" ht="13" customHeight="1" x14ac:dyDescent="0.35">
      <c r="A464" s="54" t="s">
        <v>716</v>
      </c>
      <c r="B464" s="54" t="s">
        <v>811</v>
      </c>
      <c r="C464" s="54" t="s">
        <v>1098</v>
      </c>
      <c r="D464" s="54" t="s">
        <v>720</v>
      </c>
      <c r="E464" s="54" t="s">
        <v>241</v>
      </c>
      <c r="F464" s="54" t="s">
        <v>812</v>
      </c>
      <c r="G464" s="54" t="s">
        <v>54</v>
      </c>
      <c r="H464" s="54">
        <v>5117</v>
      </c>
      <c r="I464" s="54">
        <v>0</v>
      </c>
      <c r="J464" s="54">
        <v>219</v>
      </c>
      <c r="K464" s="54">
        <v>1000</v>
      </c>
      <c r="L464" s="54" t="s">
        <v>1099</v>
      </c>
      <c r="M464" s="54"/>
      <c r="N464" s="54" t="str">
        <v>01/05/2015 - 01/05/2015</v>
      </c>
      <c r="O464" s="54">
        <v>42009</v>
      </c>
      <c r="P464" s="54">
        <v>42009</v>
      </c>
      <c r="Q464" s="54" t="s">
        <v>1383</v>
      </c>
    </row>
    <row r="465" spans="1:17" s="53" customFormat="1" ht="13" customHeight="1" x14ac:dyDescent="0.35">
      <c r="A465" s="54" t="s">
        <v>716</v>
      </c>
      <c r="B465" s="54" t="s">
        <v>1811</v>
      </c>
      <c r="C465" s="54" t="s">
        <v>1098</v>
      </c>
      <c r="D465" s="54" t="s">
        <v>720</v>
      </c>
      <c r="E465" s="54">
        <v>2017</v>
      </c>
      <c r="F465" s="54" t="s">
        <v>812</v>
      </c>
      <c r="G465" s="54" t="s">
        <v>54</v>
      </c>
      <c r="H465" s="54">
        <v>5114</v>
      </c>
      <c r="I465" s="54">
        <v>0</v>
      </c>
      <c r="J465" s="54">
        <v>219</v>
      </c>
      <c r="K465" s="54">
        <v>1000</v>
      </c>
      <c r="L465" s="54" t="s">
        <v>1099</v>
      </c>
      <c r="M465" s="54"/>
      <c r="N465" s="54" t="str">
        <v>01/05/2015 - 01/05/2015</v>
      </c>
      <c r="O465" s="54">
        <v>42009</v>
      </c>
      <c r="P465" s="54">
        <v>42009</v>
      </c>
      <c r="Q465" s="54" t="s">
        <v>1383</v>
      </c>
    </row>
    <row r="466" spans="1:17" s="53" customFormat="1" ht="13" customHeight="1" x14ac:dyDescent="0.35">
      <c r="A466" s="54" t="s">
        <v>716</v>
      </c>
      <c r="B466" s="54" t="s">
        <v>1812</v>
      </c>
      <c r="C466" s="54" t="s">
        <v>1098</v>
      </c>
      <c r="D466" s="54" t="s">
        <v>720</v>
      </c>
      <c r="E466" s="54">
        <v>2017</v>
      </c>
      <c r="F466" s="54" t="s">
        <v>718</v>
      </c>
      <c r="G466" s="54" t="s">
        <v>54</v>
      </c>
      <c r="H466" s="54">
        <v>5096</v>
      </c>
      <c r="I466" s="54">
        <v>0</v>
      </c>
      <c r="J466" s="54">
        <v>201</v>
      </c>
      <c r="K466" s="54">
        <v>1000</v>
      </c>
      <c r="L466" s="54" t="s">
        <v>1099</v>
      </c>
      <c r="M466" s="54"/>
      <c r="N466" s="54" t="str">
        <v>01/05/2015 - 01/05/2015</v>
      </c>
      <c r="O466" s="54">
        <v>42009</v>
      </c>
      <c r="P466" s="54">
        <v>42009</v>
      </c>
      <c r="Q466" s="54" t="s">
        <v>1383</v>
      </c>
    </row>
    <row r="467" spans="1:17" s="53" customFormat="1" ht="13" customHeight="1" x14ac:dyDescent="0.35">
      <c r="A467" s="54" t="s">
        <v>716</v>
      </c>
      <c r="B467" s="54" t="s">
        <v>1813</v>
      </c>
      <c r="C467" s="54" t="s">
        <v>1098</v>
      </c>
      <c r="D467" s="54" t="s">
        <v>720</v>
      </c>
      <c r="E467" s="54">
        <v>2017</v>
      </c>
      <c r="F467" s="54" t="s">
        <v>812</v>
      </c>
      <c r="G467" s="54" t="s">
        <v>54</v>
      </c>
      <c r="H467" s="54">
        <v>5109</v>
      </c>
      <c r="I467" s="54">
        <v>0</v>
      </c>
      <c r="J467" s="54">
        <v>213</v>
      </c>
      <c r="K467" s="54">
        <v>1000</v>
      </c>
      <c r="L467" s="54" t="s">
        <v>1099</v>
      </c>
      <c r="M467" s="54"/>
      <c r="N467" s="54" t="str">
        <v>01/05/2015 - 01/05/2015</v>
      </c>
      <c r="O467" s="54">
        <v>42009</v>
      </c>
      <c r="P467" s="54">
        <v>42009</v>
      </c>
      <c r="Q467" s="54" t="s">
        <v>1383</v>
      </c>
    </row>
    <row r="468" spans="1:17" s="53" customFormat="1" ht="13" customHeight="1" x14ac:dyDescent="0.35">
      <c r="A468" s="54" t="s">
        <v>716</v>
      </c>
      <c r="B468" s="54" t="s">
        <v>1814</v>
      </c>
      <c r="C468" s="54" t="s">
        <v>1098</v>
      </c>
      <c r="D468" s="54" t="s">
        <v>720</v>
      </c>
      <c r="E468" s="54">
        <v>2017</v>
      </c>
      <c r="F468" s="54" t="s">
        <v>812</v>
      </c>
      <c r="G468" s="54" t="s">
        <v>54</v>
      </c>
      <c r="H468" s="54">
        <v>5109</v>
      </c>
      <c r="I468" s="54">
        <v>0</v>
      </c>
      <c r="J468" s="54">
        <v>212</v>
      </c>
      <c r="K468" s="54">
        <v>1000</v>
      </c>
      <c r="L468" s="54" t="s">
        <v>1099</v>
      </c>
      <c r="M468" s="54"/>
      <c r="N468" s="54" t="str">
        <v>01/05/2015 - 01/05/2015</v>
      </c>
      <c r="O468" s="54">
        <v>42009</v>
      </c>
      <c r="P468" s="54">
        <v>42009</v>
      </c>
      <c r="Q468" s="54" t="s">
        <v>1383</v>
      </c>
    </row>
    <row r="469" spans="1:17" s="53" customFormat="1" ht="13" customHeight="1" x14ac:dyDescent="0.35">
      <c r="A469" s="54" t="s">
        <v>716</v>
      </c>
      <c r="B469" s="54" t="s">
        <v>821</v>
      </c>
      <c r="C469" s="54" t="s">
        <v>1098</v>
      </c>
      <c r="D469" s="54" t="s">
        <v>720</v>
      </c>
      <c r="E469" s="54" t="s">
        <v>241</v>
      </c>
      <c r="F469" s="54" t="s">
        <v>731</v>
      </c>
      <c r="G469" s="54" t="s">
        <v>54</v>
      </c>
      <c r="H469" s="54">
        <v>5047</v>
      </c>
      <c r="I469" s="54">
        <v>0</v>
      </c>
      <c r="J469" s="54">
        <v>166</v>
      </c>
      <c r="K469" s="54">
        <v>1000</v>
      </c>
      <c r="L469" s="54" t="s">
        <v>1099</v>
      </c>
      <c r="M469" s="54"/>
      <c r="N469" s="54" t="str">
        <v>01/05/2015 - 01/05/2015</v>
      </c>
      <c r="O469" s="54">
        <v>42009</v>
      </c>
      <c r="P469" s="54">
        <v>42009</v>
      </c>
      <c r="Q469" s="54" t="s">
        <v>1383</v>
      </c>
    </row>
    <row r="470" spans="1:17" s="53" customFormat="1" ht="13" customHeight="1" x14ac:dyDescent="0.35">
      <c r="A470" s="54" t="s">
        <v>716</v>
      </c>
      <c r="B470" s="54" t="s">
        <v>1815</v>
      </c>
      <c r="C470" s="54" t="s">
        <v>1098</v>
      </c>
      <c r="D470" s="54" t="s">
        <v>720</v>
      </c>
      <c r="E470" s="54">
        <v>2017</v>
      </c>
      <c r="F470" s="54" t="s">
        <v>731</v>
      </c>
      <c r="G470" s="54" t="s">
        <v>54</v>
      </c>
      <c r="H470" s="54">
        <v>5050</v>
      </c>
      <c r="I470" s="54">
        <v>0</v>
      </c>
      <c r="J470" s="54">
        <v>167</v>
      </c>
      <c r="K470" s="54">
        <v>1000</v>
      </c>
      <c r="L470" s="54" t="s">
        <v>1099</v>
      </c>
      <c r="M470" s="54"/>
      <c r="N470" s="54" t="str">
        <v>01/05/2015 - 01/05/2015</v>
      </c>
      <c r="O470" s="54">
        <v>42009</v>
      </c>
      <c r="P470" s="54">
        <v>42009</v>
      </c>
      <c r="Q470" s="54" t="s">
        <v>1383</v>
      </c>
    </row>
    <row r="471" spans="1:17" s="53" customFormat="1" ht="13" customHeight="1" x14ac:dyDescent="0.35">
      <c r="A471" s="54" t="s">
        <v>716</v>
      </c>
      <c r="B471" s="54" t="s">
        <v>1816</v>
      </c>
      <c r="C471" s="54" t="s">
        <v>1098</v>
      </c>
      <c r="D471" s="54" t="s">
        <v>720</v>
      </c>
      <c r="E471" s="54">
        <v>2017</v>
      </c>
      <c r="F471" s="54" t="s">
        <v>731</v>
      </c>
      <c r="G471" s="54" t="s">
        <v>54</v>
      </c>
      <c r="H471" s="54">
        <v>5054</v>
      </c>
      <c r="I471" s="54">
        <v>0</v>
      </c>
      <c r="J471" s="54">
        <v>169</v>
      </c>
      <c r="K471" s="54">
        <v>1000</v>
      </c>
      <c r="L471" s="54" t="s">
        <v>1099</v>
      </c>
      <c r="M471" s="54"/>
      <c r="N471" s="54" t="str">
        <v>01/05/2015 - 01/05/2015</v>
      </c>
      <c r="O471" s="54">
        <v>42009</v>
      </c>
      <c r="P471" s="54">
        <v>42009</v>
      </c>
      <c r="Q471" s="54" t="s">
        <v>1383</v>
      </c>
    </row>
    <row r="472" spans="1:17" s="53" customFormat="1" ht="13" customHeight="1" x14ac:dyDescent="0.35">
      <c r="A472" s="54" t="s">
        <v>716</v>
      </c>
      <c r="B472" s="54" t="s">
        <v>1817</v>
      </c>
      <c r="C472" s="54" t="s">
        <v>1098</v>
      </c>
      <c r="D472" s="54" t="s">
        <v>720</v>
      </c>
      <c r="E472" s="54">
        <v>2017</v>
      </c>
      <c r="F472" s="54" t="s">
        <v>731</v>
      </c>
      <c r="G472" s="54" t="s">
        <v>54</v>
      </c>
      <c r="H472" s="54">
        <v>5047</v>
      </c>
      <c r="I472" s="54">
        <v>0</v>
      </c>
      <c r="J472" s="54">
        <v>163</v>
      </c>
      <c r="K472" s="54">
        <v>1000</v>
      </c>
      <c r="L472" s="54" t="s">
        <v>1099</v>
      </c>
      <c r="M472" s="54"/>
      <c r="N472" s="54" t="str">
        <v>01/05/2015 - 01/05/2015</v>
      </c>
      <c r="O472" s="54">
        <v>42009</v>
      </c>
      <c r="P472" s="54">
        <v>42009</v>
      </c>
      <c r="Q472" s="54" t="s">
        <v>1383</v>
      </c>
    </row>
    <row r="473" spans="1:17" s="53" customFormat="1" ht="13" customHeight="1" x14ac:dyDescent="0.35">
      <c r="A473" s="54" t="s">
        <v>716</v>
      </c>
      <c r="B473" s="54" t="s">
        <v>1818</v>
      </c>
      <c r="C473" s="54" t="s">
        <v>1098</v>
      </c>
      <c r="D473" s="54" t="s">
        <v>720</v>
      </c>
      <c r="E473" s="54">
        <v>2017</v>
      </c>
      <c r="F473" s="54" t="s">
        <v>731</v>
      </c>
      <c r="G473" s="54" t="s">
        <v>54</v>
      </c>
      <c r="H473" s="54">
        <v>5043</v>
      </c>
      <c r="I473" s="54">
        <v>0</v>
      </c>
      <c r="J473" s="54">
        <v>156</v>
      </c>
      <c r="K473" s="54">
        <v>1000</v>
      </c>
      <c r="L473" s="54" t="s">
        <v>1099</v>
      </c>
      <c r="M473" s="54"/>
      <c r="N473" s="54" t="str">
        <v>01/05/2015 - 01/05/2015</v>
      </c>
      <c r="O473" s="54">
        <v>42009</v>
      </c>
      <c r="P473" s="54">
        <v>42009</v>
      </c>
      <c r="Q473" s="54" t="s">
        <v>1383</v>
      </c>
    </row>
    <row r="474" spans="1:17" s="53" customFormat="1" ht="13" customHeight="1" x14ac:dyDescent="0.35">
      <c r="A474" s="54" t="s">
        <v>716</v>
      </c>
      <c r="B474" s="54" t="s">
        <v>830</v>
      </c>
      <c r="C474" s="54" t="s">
        <v>1098</v>
      </c>
      <c r="D474" s="54" t="s">
        <v>720</v>
      </c>
      <c r="E474" s="54" t="s">
        <v>241</v>
      </c>
      <c r="F474" s="54" t="s">
        <v>731</v>
      </c>
      <c r="G474" s="54" t="s">
        <v>54</v>
      </c>
      <c r="H474" s="54">
        <v>5032</v>
      </c>
      <c r="I474" s="54">
        <v>0</v>
      </c>
      <c r="J474" s="54">
        <v>147</v>
      </c>
      <c r="K474" s="54">
        <v>1000</v>
      </c>
      <c r="L474" s="54" t="s">
        <v>1099</v>
      </c>
      <c r="M474" s="54"/>
      <c r="N474" s="54" t="str">
        <v>01/05/2015 - 01/05/2015</v>
      </c>
      <c r="O474" s="54">
        <v>42009</v>
      </c>
      <c r="P474" s="54">
        <v>42009</v>
      </c>
      <c r="Q474" s="54" t="s">
        <v>1383</v>
      </c>
    </row>
    <row r="475" spans="1:17" s="53" customFormat="1" ht="13" customHeight="1" x14ac:dyDescent="0.35">
      <c r="A475" s="54" t="s">
        <v>716</v>
      </c>
      <c r="B475" s="54" t="s">
        <v>1819</v>
      </c>
      <c r="C475" s="54" t="s">
        <v>1098</v>
      </c>
      <c r="D475" s="54" t="s">
        <v>720</v>
      </c>
      <c r="E475" s="54">
        <v>2017</v>
      </c>
      <c r="F475" s="54" t="s">
        <v>731</v>
      </c>
      <c r="G475" s="54" t="s">
        <v>54</v>
      </c>
      <c r="H475" s="54">
        <v>5024</v>
      </c>
      <c r="I475" s="54">
        <v>0</v>
      </c>
      <c r="J475" s="54">
        <v>142</v>
      </c>
      <c r="K475" s="54">
        <v>1000</v>
      </c>
      <c r="L475" s="54" t="s">
        <v>1099</v>
      </c>
      <c r="M475" s="54"/>
      <c r="N475" s="54" t="str">
        <v>01/05/2015 - 01/05/2015</v>
      </c>
      <c r="O475" s="54">
        <v>42009</v>
      </c>
      <c r="P475" s="54">
        <v>42009</v>
      </c>
      <c r="Q475" s="54" t="s">
        <v>1383</v>
      </c>
    </row>
    <row r="476" spans="1:17" s="53" customFormat="1" ht="13" customHeight="1" x14ac:dyDescent="0.35">
      <c r="A476" s="54" t="s">
        <v>716</v>
      </c>
      <c r="B476" s="54" t="s">
        <v>1820</v>
      </c>
      <c r="C476" s="54" t="s">
        <v>1098</v>
      </c>
      <c r="D476" s="54" t="s">
        <v>720</v>
      </c>
      <c r="E476" s="54">
        <v>2017</v>
      </c>
      <c r="F476" s="54" t="s">
        <v>731</v>
      </c>
      <c r="G476" s="54" t="s">
        <v>54</v>
      </c>
      <c r="H476" s="54">
        <v>5029</v>
      </c>
      <c r="I476" s="54">
        <v>0</v>
      </c>
      <c r="J476" s="54">
        <v>148</v>
      </c>
      <c r="K476" s="54">
        <v>1000</v>
      </c>
      <c r="L476" s="54" t="s">
        <v>1099</v>
      </c>
      <c r="M476" s="54"/>
      <c r="N476" s="54" t="str">
        <v>01/05/2015 - 01/05/2015</v>
      </c>
      <c r="O476" s="54">
        <v>42009</v>
      </c>
      <c r="P476" s="54">
        <v>42009</v>
      </c>
      <c r="Q476" s="54" t="s">
        <v>1383</v>
      </c>
    </row>
    <row r="477" spans="1:17" s="53" customFormat="1" ht="13" customHeight="1" x14ac:dyDescent="0.35">
      <c r="A477" s="54" t="s">
        <v>716</v>
      </c>
      <c r="B477" s="54" t="s">
        <v>1821</v>
      </c>
      <c r="C477" s="54" t="s">
        <v>1098</v>
      </c>
      <c r="D477" s="54" t="s">
        <v>720</v>
      </c>
      <c r="E477" s="54">
        <v>2017</v>
      </c>
      <c r="F477" s="54" t="s">
        <v>731</v>
      </c>
      <c r="G477" s="54" t="s">
        <v>54</v>
      </c>
      <c r="H477" s="54">
        <v>5033</v>
      </c>
      <c r="I477" s="54">
        <v>0</v>
      </c>
      <c r="J477" s="54">
        <v>148</v>
      </c>
      <c r="K477" s="54">
        <v>1000</v>
      </c>
      <c r="L477" s="54" t="s">
        <v>1099</v>
      </c>
      <c r="M477" s="54"/>
      <c r="N477" s="54" t="str">
        <v>01/05/2015 - 01/05/2015</v>
      </c>
      <c r="O477" s="54">
        <v>42009</v>
      </c>
      <c r="P477" s="54">
        <v>42009</v>
      </c>
      <c r="Q477" s="54" t="s">
        <v>1383</v>
      </c>
    </row>
    <row r="478" spans="1:17" s="53" customFormat="1" ht="13" customHeight="1" x14ac:dyDescent="0.35">
      <c r="A478" s="54" t="s">
        <v>716</v>
      </c>
      <c r="B478" s="54" t="s">
        <v>1822</v>
      </c>
      <c r="C478" s="54" t="s">
        <v>1098</v>
      </c>
      <c r="D478" s="54" t="s">
        <v>720</v>
      </c>
      <c r="E478" s="54">
        <v>2017</v>
      </c>
      <c r="F478" s="54" t="s">
        <v>731</v>
      </c>
      <c r="G478" s="54" t="s">
        <v>54</v>
      </c>
      <c r="H478" s="54">
        <v>5028</v>
      </c>
      <c r="I478" s="54">
        <v>0</v>
      </c>
      <c r="J478" s="54">
        <v>144</v>
      </c>
      <c r="K478" s="54">
        <v>1000</v>
      </c>
      <c r="L478" s="54" t="s">
        <v>1099</v>
      </c>
      <c r="M478" s="54"/>
      <c r="N478" s="54" t="str">
        <v>01/05/2015 - 01/05/2015</v>
      </c>
      <c r="O478" s="54">
        <v>42009</v>
      </c>
      <c r="P478" s="54">
        <v>42009</v>
      </c>
      <c r="Q478" s="54" t="s">
        <v>1383</v>
      </c>
    </row>
    <row r="479" spans="1:17" s="53" customFormat="1" ht="13" customHeight="1" x14ac:dyDescent="0.35">
      <c r="A479" s="54" t="s">
        <v>716</v>
      </c>
      <c r="B479" s="54" t="s">
        <v>836</v>
      </c>
      <c r="C479" s="54" t="s">
        <v>1098</v>
      </c>
      <c r="D479" s="54" t="s">
        <v>720</v>
      </c>
      <c r="E479" s="54" t="s">
        <v>241</v>
      </c>
      <c r="F479" s="54" t="s">
        <v>731</v>
      </c>
      <c r="G479" s="54" t="s">
        <v>54</v>
      </c>
      <c r="H479" s="54">
        <v>5055</v>
      </c>
      <c r="I479" s="54">
        <v>0</v>
      </c>
      <c r="J479" s="54">
        <v>164</v>
      </c>
      <c r="K479" s="54">
        <v>1000</v>
      </c>
      <c r="L479" s="54" t="s">
        <v>1099</v>
      </c>
      <c r="M479" s="54"/>
      <c r="N479" s="54" t="str">
        <v>01/05/2015 - 01/05/2015</v>
      </c>
      <c r="O479" s="54">
        <v>42009</v>
      </c>
      <c r="P479" s="54">
        <v>42009</v>
      </c>
      <c r="Q479" s="54" t="s">
        <v>1383</v>
      </c>
    </row>
    <row r="480" spans="1:17" s="53" customFormat="1" ht="13" customHeight="1" x14ac:dyDescent="0.35">
      <c r="A480" s="54" t="s">
        <v>716</v>
      </c>
      <c r="B480" s="54" t="s">
        <v>1823</v>
      </c>
      <c r="C480" s="54" t="s">
        <v>1098</v>
      </c>
      <c r="D480" s="54" t="s">
        <v>720</v>
      </c>
      <c r="E480" s="54">
        <v>2017</v>
      </c>
      <c r="F480" s="54" t="s">
        <v>731</v>
      </c>
      <c r="G480" s="54" t="s">
        <v>54</v>
      </c>
      <c r="H480" s="54">
        <v>5059</v>
      </c>
      <c r="I480" s="54">
        <v>0</v>
      </c>
      <c r="J480" s="54">
        <v>165</v>
      </c>
      <c r="K480" s="54">
        <v>1000</v>
      </c>
      <c r="L480" s="54" t="s">
        <v>1099</v>
      </c>
      <c r="M480" s="54"/>
      <c r="N480" s="54" t="str">
        <v>01/05/2015 - 01/05/2015</v>
      </c>
      <c r="O480" s="54">
        <v>42009</v>
      </c>
      <c r="P480" s="54">
        <v>42009</v>
      </c>
      <c r="Q480" s="54" t="s">
        <v>1383</v>
      </c>
    </row>
    <row r="481" spans="1:17" s="53" customFormat="1" ht="13" customHeight="1" x14ac:dyDescent="0.35">
      <c r="A481" s="54" t="s">
        <v>716</v>
      </c>
      <c r="B481" s="54" t="s">
        <v>1824</v>
      </c>
      <c r="C481" s="54" t="s">
        <v>1098</v>
      </c>
      <c r="D481" s="54" t="s">
        <v>720</v>
      </c>
      <c r="E481" s="54">
        <v>2017</v>
      </c>
      <c r="F481" s="54" t="s">
        <v>731</v>
      </c>
      <c r="G481" s="54" t="s">
        <v>54</v>
      </c>
      <c r="H481" s="54">
        <v>5054</v>
      </c>
      <c r="I481" s="54">
        <v>0</v>
      </c>
      <c r="J481" s="54">
        <v>165</v>
      </c>
      <c r="K481" s="54">
        <v>1000</v>
      </c>
      <c r="L481" s="54" t="s">
        <v>1099</v>
      </c>
      <c r="M481" s="54"/>
      <c r="N481" s="54" t="str">
        <v>01/05/2015 - 01/05/2015</v>
      </c>
      <c r="O481" s="54">
        <v>42009</v>
      </c>
      <c r="P481" s="54">
        <v>42009</v>
      </c>
      <c r="Q481" s="54" t="s">
        <v>1383</v>
      </c>
    </row>
    <row r="482" spans="1:17" s="53" customFormat="1" ht="13" customHeight="1" x14ac:dyDescent="0.35">
      <c r="A482" s="54" t="s">
        <v>716</v>
      </c>
      <c r="B482" s="54" t="s">
        <v>1825</v>
      </c>
      <c r="C482" s="54" t="s">
        <v>1098</v>
      </c>
      <c r="D482" s="54" t="s">
        <v>720</v>
      </c>
      <c r="E482" s="54">
        <v>2017</v>
      </c>
      <c r="F482" s="54" t="s">
        <v>731</v>
      </c>
      <c r="G482" s="54" t="s">
        <v>54</v>
      </c>
      <c r="H482" s="54">
        <v>5056</v>
      </c>
      <c r="I482" s="54">
        <v>0</v>
      </c>
      <c r="J482" s="54">
        <v>165</v>
      </c>
      <c r="K482" s="54">
        <v>1000</v>
      </c>
      <c r="L482" s="54" t="s">
        <v>1099</v>
      </c>
      <c r="M482" s="54"/>
      <c r="N482" s="54" t="str">
        <v>01/05/2015 - 01/05/2015</v>
      </c>
      <c r="O482" s="54">
        <v>42009</v>
      </c>
      <c r="P482" s="54">
        <v>42009</v>
      </c>
      <c r="Q482" s="54" t="s">
        <v>1383</v>
      </c>
    </row>
    <row r="483" spans="1:17" s="53" customFormat="1" ht="13" customHeight="1" x14ac:dyDescent="0.35">
      <c r="A483" s="54" t="s">
        <v>716</v>
      </c>
      <c r="B483" s="54" t="s">
        <v>1826</v>
      </c>
      <c r="C483" s="54" t="s">
        <v>1098</v>
      </c>
      <c r="D483" s="54" t="s">
        <v>720</v>
      </c>
      <c r="E483" s="54">
        <v>2017</v>
      </c>
      <c r="F483" s="54" t="s">
        <v>731</v>
      </c>
      <c r="G483" s="54" t="s">
        <v>54</v>
      </c>
      <c r="H483" s="54">
        <v>5049</v>
      </c>
      <c r="I483" s="54">
        <v>0</v>
      </c>
      <c r="J483" s="54">
        <v>162</v>
      </c>
      <c r="K483" s="54">
        <v>1000</v>
      </c>
      <c r="L483" s="54" t="s">
        <v>1099</v>
      </c>
      <c r="M483" s="54"/>
      <c r="N483" s="54" t="str">
        <v>01/05/2015 - 01/05/2015</v>
      </c>
      <c r="O483" s="54">
        <v>42009</v>
      </c>
      <c r="P483" s="54">
        <v>42009</v>
      </c>
      <c r="Q483" s="54" t="s">
        <v>1383</v>
      </c>
    </row>
    <row r="484" spans="1:17" s="53" customFormat="1" ht="13" customHeight="1" x14ac:dyDescent="0.35">
      <c r="A484" s="54" t="s">
        <v>716</v>
      </c>
      <c r="B484" s="54" t="s">
        <v>843</v>
      </c>
      <c r="C484" s="54" t="s">
        <v>1098</v>
      </c>
      <c r="D484" s="54" t="s">
        <v>720</v>
      </c>
      <c r="E484" s="54" t="s">
        <v>241</v>
      </c>
      <c r="F484" s="54" t="s">
        <v>751</v>
      </c>
      <c r="G484" s="54" t="s">
        <v>54</v>
      </c>
      <c r="H484" s="54">
        <v>5000</v>
      </c>
      <c r="I484" s="54">
        <v>0</v>
      </c>
      <c r="J484" s="54">
        <v>120</v>
      </c>
      <c r="K484" s="54">
        <v>1000</v>
      </c>
      <c r="L484" s="54" t="s">
        <v>1099</v>
      </c>
      <c r="M484" s="54"/>
      <c r="N484" s="54" t="str">
        <v>01/05/2015 - 01/05/2015</v>
      </c>
      <c r="O484" s="54">
        <v>42009</v>
      </c>
      <c r="P484" s="54">
        <v>42009</v>
      </c>
      <c r="Q484" s="54" t="s">
        <v>1383</v>
      </c>
    </row>
    <row r="485" spans="1:17" s="53" customFormat="1" ht="13" customHeight="1" x14ac:dyDescent="0.35">
      <c r="A485" s="54" t="s">
        <v>716</v>
      </c>
      <c r="B485" s="54" t="s">
        <v>1827</v>
      </c>
      <c r="C485" s="54" t="s">
        <v>1098</v>
      </c>
      <c r="D485" s="54" t="s">
        <v>720</v>
      </c>
      <c r="E485" s="54">
        <v>2017</v>
      </c>
      <c r="F485" s="54" t="s">
        <v>751</v>
      </c>
      <c r="G485" s="54" t="s">
        <v>54</v>
      </c>
      <c r="H485" s="54">
        <v>5000</v>
      </c>
      <c r="I485" s="54">
        <v>0</v>
      </c>
      <c r="J485" s="54">
        <v>120</v>
      </c>
      <c r="K485" s="54">
        <v>1000</v>
      </c>
      <c r="L485" s="54" t="s">
        <v>1099</v>
      </c>
      <c r="M485" s="54"/>
      <c r="N485" s="54" t="str">
        <v>01/05/2015 - 01/05/2015</v>
      </c>
      <c r="O485" s="54">
        <v>42009</v>
      </c>
      <c r="P485" s="54">
        <v>42009</v>
      </c>
      <c r="Q485" s="54" t="s">
        <v>1383</v>
      </c>
    </row>
    <row r="486" spans="1:17" s="53" customFormat="1" ht="13" customHeight="1" x14ac:dyDescent="0.35">
      <c r="A486" s="54" t="s">
        <v>716</v>
      </c>
      <c r="B486" s="54" t="s">
        <v>1828</v>
      </c>
      <c r="C486" s="54" t="s">
        <v>1098</v>
      </c>
      <c r="D486" s="54" t="s">
        <v>720</v>
      </c>
      <c r="E486" s="54">
        <v>2017</v>
      </c>
      <c r="F486" s="54" t="s">
        <v>751</v>
      </c>
      <c r="G486" s="54" t="s">
        <v>54</v>
      </c>
      <c r="H486" s="54">
        <v>5000</v>
      </c>
      <c r="I486" s="54">
        <v>0</v>
      </c>
      <c r="J486" s="54">
        <v>120</v>
      </c>
      <c r="K486" s="54">
        <v>1000</v>
      </c>
      <c r="L486" s="54" t="s">
        <v>1099</v>
      </c>
      <c r="M486" s="54"/>
      <c r="N486" s="54" t="str">
        <v>01/05/2015 - 01/05/2015</v>
      </c>
      <c r="O486" s="54">
        <v>42009</v>
      </c>
      <c r="P486" s="54">
        <v>42009</v>
      </c>
      <c r="Q486" s="54" t="s">
        <v>1383</v>
      </c>
    </row>
    <row r="487" spans="1:17" s="53" customFormat="1" ht="13" customHeight="1" x14ac:dyDescent="0.35">
      <c r="A487" s="54" t="s">
        <v>716</v>
      </c>
      <c r="B487" s="54" t="s">
        <v>1829</v>
      </c>
      <c r="C487" s="54" t="s">
        <v>1098</v>
      </c>
      <c r="D487" s="54" t="s">
        <v>720</v>
      </c>
      <c r="E487" s="54">
        <v>2017</v>
      </c>
      <c r="F487" s="54" t="s">
        <v>751</v>
      </c>
      <c r="G487" s="54" t="s">
        <v>54</v>
      </c>
      <c r="H487" s="54">
        <v>5000</v>
      </c>
      <c r="I487" s="54">
        <v>0</v>
      </c>
      <c r="J487" s="54">
        <v>120</v>
      </c>
      <c r="K487" s="54">
        <v>1000</v>
      </c>
      <c r="L487" s="54" t="s">
        <v>1099</v>
      </c>
      <c r="M487" s="54"/>
      <c r="N487" s="54" t="str">
        <v>01/05/2015 - 01/05/2015</v>
      </c>
      <c r="O487" s="54">
        <v>42009</v>
      </c>
      <c r="P487" s="54">
        <v>42009</v>
      </c>
      <c r="Q487" s="54" t="s">
        <v>1383</v>
      </c>
    </row>
    <row r="488" spans="1:17" s="53" customFormat="1" ht="13" customHeight="1" x14ac:dyDescent="0.35">
      <c r="A488" s="54" t="s">
        <v>716</v>
      </c>
      <c r="B488" s="54" t="s">
        <v>1830</v>
      </c>
      <c r="C488" s="54" t="s">
        <v>1098</v>
      </c>
      <c r="D488" s="54" t="s">
        <v>720</v>
      </c>
      <c r="E488" s="54">
        <v>2017</v>
      </c>
      <c r="F488" s="54" t="s">
        <v>812</v>
      </c>
      <c r="G488" s="54" t="s">
        <v>54</v>
      </c>
      <c r="H488" s="54">
        <v>5000</v>
      </c>
      <c r="I488" s="54">
        <v>0</v>
      </c>
      <c r="J488" s="54">
        <v>120</v>
      </c>
      <c r="K488" s="54">
        <v>1000</v>
      </c>
      <c r="L488" s="54" t="s">
        <v>1099</v>
      </c>
      <c r="M488" s="54"/>
      <c r="N488" s="54" t="str">
        <v>01/05/2015 - 01/05/2015</v>
      </c>
      <c r="O488" s="54">
        <v>42009</v>
      </c>
      <c r="P488" s="54">
        <v>42009</v>
      </c>
      <c r="Q488" s="54" t="s">
        <v>1383</v>
      </c>
    </row>
    <row r="489" spans="1:17" s="53" customFormat="1" ht="13" customHeight="1" x14ac:dyDescent="0.35">
      <c r="A489" s="54" t="s">
        <v>716</v>
      </c>
      <c r="B489" s="54" t="s">
        <v>850</v>
      </c>
      <c r="C489" s="54" t="s">
        <v>1098</v>
      </c>
      <c r="D489" s="54" t="s">
        <v>720</v>
      </c>
      <c r="E489" s="54" t="s">
        <v>241</v>
      </c>
      <c r="F489" s="54" t="s">
        <v>812</v>
      </c>
      <c r="G489" s="54" t="s">
        <v>54</v>
      </c>
      <c r="H489" s="54">
        <v>5129</v>
      </c>
      <c r="I489" s="54">
        <v>0</v>
      </c>
      <c r="J489" s="54">
        <v>218</v>
      </c>
      <c r="K489" s="54">
        <v>1000</v>
      </c>
      <c r="L489" s="54" t="s">
        <v>1099</v>
      </c>
      <c r="M489" s="54"/>
      <c r="N489" s="54" t="str">
        <v>01/05/2015 - 01/05/2015</v>
      </c>
      <c r="O489" s="54">
        <v>42009</v>
      </c>
      <c r="P489" s="54">
        <v>42009</v>
      </c>
      <c r="Q489" s="54" t="s">
        <v>1383</v>
      </c>
    </row>
    <row r="490" spans="1:17" s="53" customFormat="1" ht="13" customHeight="1" x14ac:dyDescent="0.35">
      <c r="A490" s="54" t="s">
        <v>716</v>
      </c>
      <c r="B490" s="54" t="s">
        <v>1831</v>
      </c>
      <c r="C490" s="54" t="s">
        <v>1098</v>
      </c>
      <c r="D490" s="54" t="s">
        <v>720</v>
      </c>
      <c r="E490" s="54">
        <v>2017</v>
      </c>
      <c r="F490" s="54" t="s">
        <v>1832</v>
      </c>
      <c r="G490" s="54" t="s">
        <v>54</v>
      </c>
      <c r="H490" s="54">
        <v>5134</v>
      </c>
      <c r="I490" s="54">
        <v>0</v>
      </c>
      <c r="J490" s="54">
        <v>230</v>
      </c>
      <c r="K490" s="54">
        <v>1000</v>
      </c>
      <c r="L490" s="54" t="s">
        <v>1099</v>
      </c>
      <c r="M490" s="54"/>
      <c r="N490" s="54" t="str">
        <v>01/05/2015 - 01/05/2015</v>
      </c>
      <c r="O490" s="54">
        <v>42009</v>
      </c>
      <c r="P490" s="54">
        <v>42009</v>
      </c>
      <c r="Q490" s="54" t="s">
        <v>1383</v>
      </c>
    </row>
    <row r="491" spans="1:17" s="53" customFormat="1" ht="13" customHeight="1" x14ac:dyDescent="0.35">
      <c r="A491" s="54" t="s">
        <v>716</v>
      </c>
      <c r="B491" s="54" t="s">
        <v>1833</v>
      </c>
      <c r="C491" s="54" t="s">
        <v>1098</v>
      </c>
      <c r="D491" s="54" t="s">
        <v>720</v>
      </c>
      <c r="E491" s="54">
        <v>2017</v>
      </c>
      <c r="F491" s="54" t="s">
        <v>812</v>
      </c>
      <c r="G491" s="54" t="s">
        <v>54</v>
      </c>
      <c r="H491" s="54">
        <v>5154</v>
      </c>
      <c r="I491" s="54">
        <v>0</v>
      </c>
      <c r="J491" s="54">
        <v>233</v>
      </c>
      <c r="K491" s="54">
        <v>1000</v>
      </c>
      <c r="L491" s="54" t="s">
        <v>1099</v>
      </c>
      <c r="M491" s="54"/>
      <c r="N491" s="54" t="str">
        <v>01/05/2015 - 01/05/2015</v>
      </c>
      <c r="O491" s="54">
        <v>42009</v>
      </c>
      <c r="P491" s="54">
        <v>42009</v>
      </c>
      <c r="Q491" s="54" t="s">
        <v>1383</v>
      </c>
    </row>
    <row r="492" spans="1:17" s="53" customFormat="1" ht="13" customHeight="1" x14ac:dyDescent="0.35">
      <c r="A492" s="54" t="s">
        <v>716</v>
      </c>
      <c r="B492" s="54" t="s">
        <v>1834</v>
      </c>
      <c r="C492" s="54" t="s">
        <v>1098</v>
      </c>
      <c r="D492" s="54" t="s">
        <v>720</v>
      </c>
      <c r="E492" s="54">
        <v>2017</v>
      </c>
      <c r="F492" s="54" t="s">
        <v>1832</v>
      </c>
      <c r="G492" s="54" t="s">
        <v>54</v>
      </c>
      <c r="H492" s="54">
        <v>5120</v>
      </c>
      <c r="I492" s="54">
        <v>0</v>
      </c>
      <c r="J492" s="54">
        <v>218</v>
      </c>
      <c r="K492" s="54">
        <v>1000</v>
      </c>
      <c r="L492" s="54" t="s">
        <v>1099</v>
      </c>
      <c r="M492" s="54"/>
      <c r="N492" s="54" t="str">
        <v>01/05/2015 - 01/05/2015</v>
      </c>
      <c r="O492" s="54">
        <v>42009</v>
      </c>
      <c r="P492" s="54">
        <v>42009</v>
      </c>
      <c r="Q492" s="54" t="s">
        <v>1383</v>
      </c>
    </row>
    <row r="493" spans="1:17" s="53" customFormat="1" ht="13" customHeight="1" x14ac:dyDescent="0.35">
      <c r="A493" s="54" t="s">
        <v>716</v>
      </c>
      <c r="B493" s="54" t="s">
        <v>1835</v>
      </c>
      <c r="C493" s="54" t="s">
        <v>1098</v>
      </c>
      <c r="D493" s="54" t="s">
        <v>720</v>
      </c>
      <c r="E493" s="54">
        <v>2017</v>
      </c>
      <c r="F493" s="54" t="s">
        <v>1836</v>
      </c>
      <c r="G493" s="54" t="s">
        <v>54</v>
      </c>
      <c r="H493" s="54">
        <v>5161</v>
      </c>
      <c r="I493" s="54">
        <v>0</v>
      </c>
      <c r="J493" s="54">
        <v>239</v>
      </c>
      <c r="K493" s="54">
        <v>1000</v>
      </c>
      <c r="L493" s="54" t="s">
        <v>1099</v>
      </c>
      <c r="M493" s="54"/>
      <c r="N493" s="54" t="str">
        <v>01/05/2015 - 01/05/2015</v>
      </c>
      <c r="O493" s="54">
        <v>42009</v>
      </c>
      <c r="P493" s="54">
        <v>42009</v>
      </c>
      <c r="Q493" s="54" t="s">
        <v>1383</v>
      </c>
    </row>
    <row r="494" spans="1:17" s="53" customFormat="1" ht="13" customHeight="1" x14ac:dyDescent="0.35">
      <c r="A494" s="54" t="s">
        <v>716</v>
      </c>
      <c r="B494" s="54" t="s">
        <v>858</v>
      </c>
      <c r="C494" s="54" t="s">
        <v>1098</v>
      </c>
      <c r="D494" s="54" t="s">
        <v>720</v>
      </c>
      <c r="E494" s="54" t="s">
        <v>241</v>
      </c>
      <c r="F494" s="54" t="s">
        <v>859</v>
      </c>
      <c r="G494" s="54" t="s">
        <v>54</v>
      </c>
      <c r="H494" s="54">
        <v>2579</v>
      </c>
      <c r="I494" s="54">
        <v>0</v>
      </c>
      <c r="J494" s="54">
        <v>14</v>
      </c>
      <c r="K494" s="54">
        <v>1000</v>
      </c>
      <c r="L494" s="54" t="s">
        <v>1099</v>
      </c>
      <c r="M494" s="54"/>
      <c r="N494" s="54" t="str">
        <v>01/05/2015 - 01/05/2015</v>
      </c>
      <c r="O494" s="54">
        <v>42009</v>
      </c>
      <c r="P494" s="54">
        <v>42009</v>
      </c>
      <c r="Q494" s="54" t="s">
        <v>1383</v>
      </c>
    </row>
    <row r="495" spans="1:17" s="53" customFormat="1" ht="13" customHeight="1" x14ac:dyDescent="0.35">
      <c r="A495" s="54" t="s">
        <v>716</v>
      </c>
      <c r="B495" s="54" t="s">
        <v>1837</v>
      </c>
      <c r="C495" s="54" t="s">
        <v>1098</v>
      </c>
      <c r="D495" s="54" t="s">
        <v>720</v>
      </c>
      <c r="E495" s="54">
        <v>2017</v>
      </c>
      <c r="F495" s="54" t="s">
        <v>859</v>
      </c>
      <c r="G495" s="54" t="s">
        <v>54</v>
      </c>
      <c r="H495" s="54">
        <v>2618</v>
      </c>
      <c r="I495" s="54">
        <v>0</v>
      </c>
      <c r="J495" s="54">
        <v>15</v>
      </c>
      <c r="K495" s="54">
        <v>1000</v>
      </c>
      <c r="L495" s="54" t="s">
        <v>1099</v>
      </c>
      <c r="M495" s="54"/>
      <c r="N495" s="54" t="str">
        <v>01/05/2015 - 01/05/2015</v>
      </c>
      <c r="O495" s="54">
        <v>42009</v>
      </c>
      <c r="P495" s="54">
        <v>42009</v>
      </c>
      <c r="Q495" s="54" t="s">
        <v>1383</v>
      </c>
    </row>
    <row r="496" spans="1:17" s="53" customFormat="1" ht="13" customHeight="1" x14ac:dyDescent="0.35">
      <c r="A496" s="54" t="s">
        <v>716</v>
      </c>
      <c r="B496" s="54" t="s">
        <v>1838</v>
      </c>
      <c r="C496" s="54" t="s">
        <v>1098</v>
      </c>
      <c r="D496" s="54" t="s">
        <v>720</v>
      </c>
      <c r="E496" s="54">
        <v>2017</v>
      </c>
      <c r="F496" s="54" t="s">
        <v>1836</v>
      </c>
      <c r="G496" s="54" t="s">
        <v>54</v>
      </c>
      <c r="H496" s="54">
        <v>2622</v>
      </c>
      <c r="I496" s="54">
        <v>0</v>
      </c>
      <c r="J496" s="54">
        <v>17</v>
      </c>
      <c r="K496" s="54">
        <v>1000</v>
      </c>
      <c r="L496" s="54" t="s">
        <v>1099</v>
      </c>
      <c r="M496" s="54"/>
      <c r="N496" s="54" t="str">
        <v>01/05/2015 - 01/05/2015</v>
      </c>
      <c r="O496" s="54">
        <v>42009</v>
      </c>
      <c r="P496" s="54">
        <v>42009</v>
      </c>
      <c r="Q496" s="54" t="s">
        <v>1383</v>
      </c>
    </row>
    <row r="497" spans="1:17" s="53" customFormat="1" ht="13" customHeight="1" x14ac:dyDescent="0.35">
      <c r="A497" s="54" t="s">
        <v>716</v>
      </c>
      <c r="B497" s="54" t="s">
        <v>1839</v>
      </c>
      <c r="C497" s="54" t="s">
        <v>1098</v>
      </c>
      <c r="D497" s="54" t="s">
        <v>720</v>
      </c>
      <c r="E497" s="54">
        <v>2017</v>
      </c>
      <c r="F497" s="54" t="s">
        <v>859</v>
      </c>
      <c r="G497" s="54" t="s">
        <v>54</v>
      </c>
      <c r="H497" s="54">
        <v>2601</v>
      </c>
      <c r="I497" s="54">
        <v>0</v>
      </c>
      <c r="J497" s="54">
        <v>15</v>
      </c>
      <c r="K497" s="54">
        <v>1000</v>
      </c>
      <c r="L497" s="54" t="s">
        <v>1099</v>
      </c>
      <c r="M497" s="54"/>
      <c r="N497" s="54" t="str">
        <v>01/05/2015 - 01/05/2015</v>
      </c>
      <c r="O497" s="54">
        <v>42009</v>
      </c>
      <c r="P497" s="54">
        <v>42009</v>
      </c>
      <c r="Q497" s="54" t="s">
        <v>1383</v>
      </c>
    </row>
    <row r="498" spans="1:17" s="53" customFormat="1" ht="13" customHeight="1" x14ac:dyDescent="0.35">
      <c r="A498" s="54" t="s">
        <v>716</v>
      </c>
      <c r="B498" s="54" t="s">
        <v>1840</v>
      </c>
      <c r="C498" s="54" t="s">
        <v>1098</v>
      </c>
      <c r="D498" s="54" t="s">
        <v>720</v>
      </c>
      <c r="E498" s="54">
        <v>2017</v>
      </c>
      <c r="F498" s="54" t="s">
        <v>1836</v>
      </c>
      <c r="G498" s="54" t="s">
        <v>54</v>
      </c>
      <c r="H498" s="54">
        <v>2636</v>
      </c>
      <c r="I498" s="54">
        <v>0</v>
      </c>
      <c r="J498" s="54">
        <v>15</v>
      </c>
      <c r="K498" s="54">
        <v>1000</v>
      </c>
      <c r="L498" s="54" t="s">
        <v>1099</v>
      </c>
      <c r="M498" s="54"/>
      <c r="N498" s="54" t="str">
        <v>01/05/2015 - 01/05/2015</v>
      </c>
      <c r="O498" s="54">
        <v>42009</v>
      </c>
      <c r="P498" s="54">
        <v>42009</v>
      </c>
      <c r="Q498" s="54" t="s">
        <v>1383</v>
      </c>
    </row>
    <row r="499" spans="1:17" s="53" customFormat="1" ht="13" customHeight="1" x14ac:dyDescent="0.35">
      <c r="A499" s="54" t="s">
        <v>716</v>
      </c>
      <c r="B499" s="54" t="s">
        <v>867</v>
      </c>
      <c r="C499" s="54" t="s">
        <v>1098</v>
      </c>
      <c r="D499" s="54" t="s">
        <v>720</v>
      </c>
      <c r="E499" s="54" t="s">
        <v>241</v>
      </c>
      <c r="F499" s="54" t="s">
        <v>868</v>
      </c>
      <c r="G499" s="54" t="s">
        <v>54</v>
      </c>
      <c r="H499" s="54">
        <v>2561</v>
      </c>
      <c r="I499" s="54">
        <v>0</v>
      </c>
      <c r="J499" s="54">
        <v>11</v>
      </c>
      <c r="K499" s="54">
        <v>1000</v>
      </c>
      <c r="L499" s="54" t="s">
        <v>1099</v>
      </c>
      <c r="M499" s="54"/>
      <c r="N499" s="54" t="str">
        <v>01/05/2015 - 01/05/2015</v>
      </c>
      <c r="O499" s="54">
        <v>42009</v>
      </c>
      <c r="P499" s="54">
        <v>42009</v>
      </c>
      <c r="Q499" s="54" t="s">
        <v>1383</v>
      </c>
    </row>
    <row r="500" spans="1:17" s="53" customFormat="1" ht="13" customHeight="1" x14ac:dyDescent="0.35">
      <c r="A500" s="54" t="s">
        <v>716</v>
      </c>
      <c r="B500" s="54" t="s">
        <v>1841</v>
      </c>
      <c r="C500" s="54" t="s">
        <v>1098</v>
      </c>
      <c r="D500" s="54" t="s">
        <v>720</v>
      </c>
      <c r="E500" s="54">
        <v>2017</v>
      </c>
      <c r="F500" s="54" t="s">
        <v>868</v>
      </c>
      <c r="G500" s="54" t="s">
        <v>54</v>
      </c>
      <c r="H500" s="54">
        <v>2541</v>
      </c>
      <c r="I500" s="54">
        <v>0</v>
      </c>
      <c r="J500" s="54">
        <v>9</v>
      </c>
      <c r="K500" s="54">
        <v>1000</v>
      </c>
      <c r="L500" s="54" t="s">
        <v>1099</v>
      </c>
      <c r="M500" s="54"/>
      <c r="N500" s="54" t="str">
        <v>01/05/2015 - 01/05/2015</v>
      </c>
      <c r="O500" s="54">
        <v>42009</v>
      </c>
      <c r="P500" s="54">
        <v>42009</v>
      </c>
      <c r="Q500" s="54" t="s">
        <v>1383</v>
      </c>
    </row>
    <row r="501" spans="1:17" s="53" customFormat="1" ht="13" customHeight="1" x14ac:dyDescent="0.35">
      <c r="A501" s="54" t="s">
        <v>716</v>
      </c>
      <c r="B501" s="54" t="s">
        <v>1842</v>
      </c>
      <c r="C501" s="54" t="s">
        <v>1098</v>
      </c>
      <c r="D501" s="54" t="s">
        <v>720</v>
      </c>
      <c r="E501" s="54">
        <v>2017</v>
      </c>
      <c r="F501" s="54" t="s">
        <v>868</v>
      </c>
      <c r="G501" s="54" t="s">
        <v>54</v>
      </c>
      <c r="H501" s="54">
        <v>2553</v>
      </c>
      <c r="I501" s="54">
        <v>0</v>
      </c>
      <c r="J501" s="54">
        <v>12</v>
      </c>
      <c r="K501" s="54">
        <v>1000</v>
      </c>
      <c r="L501" s="54" t="s">
        <v>1099</v>
      </c>
      <c r="M501" s="54"/>
      <c r="N501" s="54" t="str">
        <v>01/05/2015 - 01/05/2015</v>
      </c>
      <c r="O501" s="54">
        <v>42009</v>
      </c>
      <c r="P501" s="54">
        <v>42009</v>
      </c>
      <c r="Q501" s="54" t="s">
        <v>1383</v>
      </c>
    </row>
    <row r="502" spans="1:17" s="53" customFormat="1" ht="13" customHeight="1" x14ac:dyDescent="0.35">
      <c r="A502" s="54" t="s">
        <v>716</v>
      </c>
      <c r="B502" s="54" t="s">
        <v>1843</v>
      </c>
      <c r="C502" s="54" t="s">
        <v>1098</v>
      </c>
      <c r="D502" s="54" t="s">
        <v>720</v>
      </c>
      <c r="E502" s="54">
        <v>2017</v>
      </c>
      <c r="F502" s="54" t="s">
        <v>868</v>
      </c>
      <c r="G502" s="54" t="s">
        <v>54</v>
      </c>
      <c r="H502" s="54">
        <v>2548</v>
      </c>
      <c r="I502" s="54">
        <v>0</v>
      </c>
      <c r="J502" s="54">
        <v>12</v>
      </c>
      <c r="K502" s="54">
        <v>1000</v>
      </c>
      <c r="L502" s="54" t="s">
        <v>1099</v>
      </c>
      <c r="M502" s="54"/>
      <c r="N502" s="54" t="str">
        <v>01/05/2015 - 01/05/2015</v>
      </c>
      <c r="O502" s="54">
        <v>42009</v>
      </c>
      <c r="P502" s="54">
        <v>42009</v>
      </c>
      <c r="Q502" s="54" t="s">
        <v>1383</v>
      </c>
    </row>
    <row r="503" spans="1:17" s="53" customFormat="1" ht="13" customHeight="1" x14ac:dyDescent="0.35">
      <c r="A503" s="54" t="s">
        <v>716</v>
      </c>
      <c r="B503" s="54" t="s">
        <v>1844</v>
      </c>
      <c r="C503" s="54" t="s">
        <v>1098</v>
      </c>
      <c r="D503" s="54" t="s">
        <v>720</v>
      </c>
      <c r="E503" s="54">
        <v>2017</v>
      </c>
      <c r="F503" s="54" t="s">
        <v>868</v>
      </c>
      <c r="G503" s="54" t="s">
        <v>54</v>
      </c>
      <c r="H503" s="54">
        <v>2557</v>
      </c>
      <c r="I503" s="54">
        <v>0</v>
      </c>
      <c r="J503" s="54">
        <v>9</v>
      </c>
      <c r="K503" s="54">
        <v>1000</v>
      </c>
      <c r="L503" s="54" t="s">
        <v>1099</v>
      </c>
      <c r="M503" s="54"/>
      <c r="N503" s="54" t="str">
        <v>01/05/2015 - 01/05/2015</v>
      </c>
      <c r="O503" s="54">
        <v>42009</v>
      </c>
      <c r="P503" s="54">
        <v>42009</v>
      </c>
      <c r="Q503" s="54" t="s">
        <v>1383</v>
      </c>
    </row>
    <row r="504" spans="1:17" s="53" customFormat="1" ht="13" customHeight="1" x14ac:dyDescent="0.35">
      <c r="A504" s="54" t="s">
        <v>716</v>
      </c>
      <c r="B504" s="54" t="s">
        <v>875</v>
      </c>
      <c r="C504" s="54" t="s">
        <v>1098</v>
      </c>
      <c r="D504" s="54" t="s">
        <v>720</v>
      </c>
      <c r="E504" s="54" t="s">
        <v>241</v>
      </c>
      <c r="F504" s="54" t="s">
        <v>868</v>
      </c>
      <c r="G504" s="54" t="s">
        <v>54</v>
      </c>
      <c r="H504" s="54">
        <v>2531</v>
      </c>
      <c r="I504" s="54">
        <v>0</v>
      </c>
      <c r="J504" s="54">
        <v>4</v>
      </c>
      <c r="K504" s="54">
        <v>1000</v>
      </c>
      <c r="L504" s="54" t="s">
        <v>1099</v>
      </c>
      <c r="M504" s="54"/>
      <c r="N504" s="54" t="str">
        <v>01/05/2015 - 01/05/2015</v>
      </c>
      <c r="O504" s="54">
        <v>42009</v>
      </c>
      <c r="P504" s="54">
        <v>42009</v>
      </c>
      <c r="Q504" s="54" t="s">
        <v>1383</v>
      </c>
    </row>
    <row r="505" spans="1:17" s="53" customFormat="1" ht="13" customHeight="1" x14ac:dyDescent="0.35">
      <c r="A505" s="54" t="s">
        <v>716</v>
      </c>
      <c r="B505" s="54" t="s">
        <v>1845</v>
      </c>
      <c r="C505" s="54" t="s">
        <v>1098</v>
      </c>
      <c r="D505" s="54" t="s">
        <v>720</v>
      </c>
      <c r="E505" s="54">
        <v>2017</v>
      </c>
      <c r="F505" s="54" t="s">
        <v>884</v>
      </c>
      <c r="G505" s="54" t="s">
        <v>54</v>
      </c>
      <c r="H505" s="54">
        <v>2493</v>
      </c>
      <c r="I505" s="54">
        <v>0</v>
      </c>
      <c r="J505" s="54">
        <v>4</v>
      </c>
      <c r="K505" s="54">
        <v>1000</v>
      </c>
      <c r="L505" s="54" t="s">
        <v>1099</v>
      </c>
      <c r="M505" s="54"/>
      <c r="N505" s="54" t="str">
        <v>01/05/2015 - 01/05/2015</v>
      </c>
      <c r="O505" s="54">
        <v>42009</v>
      </c>
      <c r="P505" s="54">
        <v>42009</v>
      </c>
      <c r="Q505" s="54" t="s">
        <v>1383</v>
      </c>
    </row>
    <row r="506" spans="1:17" s="53" customFormat="1" ht="13" customHeight="1" x14ac:dyDescent="0.35">
      <c r="A506" s="54" t="s">
        <v>716</v>
      </c>
      <c r="B506" s="54" t="s">
        <v>1846</v>
      </c>
      <c r="C506" s="54" t="s">
        <v>1098</v>
      </c>
      <c r="D506" s="54" t="s">
        <v>720</v>
      </c>
      <c r="E506" s="54">
        <v>2017</v>
      </c>
      <c r="F506" s="54" t="s">
        <v>868</v>
      </c>
      <c r="G506" s="54" t="s">
        <v>54</v>
      </c>
      <c r="H506" s="54">
        <v>2539</v>
      </c>
      <c r="I506" s="54">
        <v>0</v>
      </c>
      <c r="J506" s="54">
        <v>4</v>
      </c>
      <c r="K506" s="54">
        <v>1000</v>
      </c>
      <c r="L506" s="54" t="s">
        <v>1099</v>
      </c>
      <c r="M506" s="54"/>
      <c r="N506" s="54" t="str">
        <v>01/05/2015 - 01/05/2015</v>
      </c>
      <c r="O506" s="54">
        <v>42009</v>
      </c>
      <c r="P506" s="54">
        <v>42009</v>
      </c>
      <c r="Q506" s="54" t="s">
        <v>1383</v>
      </c>
    </row>
    <row r="507" spans="1:17" s="53" customFormat="1" ht="13" customHeight="1" x14ac:dyDescent="0.35">
      <c r="A507" s="54" t="s">
        <v>716</v>
      </c>
      <c r="B507" s="54" t="s">
        <v>1847</v>
      </c>
      <c r="C507" s="54" t="s">
        <v>1098</v>
      </c>
      <c r="D507" s="54" t="s">
        <v>720</v>
      </c>
      <c r="E507" s="54">
        <v>2017</v>
      </c>
      <c r="F507" s="54" t="s">
        <v>868</v>
      </c>
      <c r="G507" s="54" t="s">
        <v>54</v>
      </c>
      <c r="H507" s="54">
        <v>2538</v>
      </c>
      <c r="I507" s="54">
        <v>0</v>
      </c>
      <c r="J507" s="54">
        <v>4</v>
      </c>
      <c r="K507" s="54">
        <v>1000</v>
      </c>
      <c r="L507" s="54" t="s">
        <v>1099</v>
      </c>
      <c r="M507" s="54"/>
      <c r="N507" s="54" t="str">
        <v>01/05/2015 - 01/05/2015</v>
      </c>
      <c r="O507" s="54">
        <v>42009</v>
      </c>
      <c r="P507" s="54">
        <v>42009</v>
      </c>
      <c r="Q507" s="54" t="s">
        <v>1383</v>
      </c>
    </row>
    <row r="508" spans="1:17" s="53" customFormat="1" ht="13" customHeight="1" x14ac:dyDescent="0.35">
      <c r="A508" s="54" t="s">
        <v>716</v>
      </c>
      <c r="B508" s="54" t="s">
        <v>1848</v>
      </c>
      <c r="C508" s="54" t="s">
        <v>1098</v>
      </c>
      <c r="D508" s="54" t="s">
        <v>720</v>
      </c>
      <c r="E508" s="54">
        <v>2017</v>
      </c>
      <c r="F508" s="54" t="s">
        <v>868</v>
      </c>
      <c r="G508" s="54" t="s">
        <v>54</v>
      </c>
      <c r="H508" s="54">
        <v>2540</v>
      </c>
      <c r="I508" s="54">
        <v>0</v>
      </c>
      <c r="J508" s="54">
        <v>4</v>
      </c>
      <c r="K508" s="54">
        <v>1000</v>
      </c>
      <c r="L508" s="54" t="s">
        <v>1099</v>
      </c>
      <c r="M508" s="54"/>
      <c r="N508" s="54" t="str">
        <v>01/05/2015 - 01/05/2015</v>
      </c>
      <c r="O508" s="54">
        <v>42009</v>
      </c>
      <c r="P508" s="54">
        <v>42009</v>
      </c>
      <c r="Q508" s="54" t="s">
        <v>1383</v>
      </c>
    </row>
    <row r="509" spans="1:17" s="53" customFormat="1" ht="13" customHeight="1" x14ac:dyDescent="0.35">
      <c r="A509" s="54" t="s">
        <v>716</v>
      </c>
      <c r="B509" s="54" t="s">
        <v>883</v>
      </c>
      <c r="C509" s="54" t="s">
        <v>1098</v>
      </c>
      <c r="D509" s="54" t="s">
        <v>720</v>
      </c>
      <c r="E509" s="54" t="s">
        <v>241</v>
      </c>
      <c r="F509" s="54" t="s">
        <v>884</v>
      </c>
      <c r="G509" s="54" t="s">
        <v>54</v>
      </c>
      <c r="H509" s="54">
        <v>2529</v>
      </c>
      <c r="I509" s="54">
        <v>0</v>
      </c>
      <c r="J509" s="54">
        <v>6</v>
      </c>
      <c r="K509" s="54">
        <v>1000</v>
      </c>
      <c r="L509" s="54" t="s">
        <v>1099</v>
      </c>
      <c r="M509" s="54"/>
      <c r="N509" s="54" t="str">
        <v>01/05/2015 - 01/05/2015</v>
      </c>
      <c r="O509" s="54">
        <v>42009</v>
      </c>
      <c r="P509" s="54">
        <v>42009</v>
      </c>
      <c r="Q509" s="54" t="s">
        <v>1383</v>
      </c>
    </row>
    <row r="510" spans="1:17" s="53" customFormat="1" ht="13" customHeight="1" x14ac:dyDescent="0.35">
      <c r="A510" s="54" t="s">
        <v>716</v>
      </c>
      <c r="B510" s="54" t="s">
        <v>1849</v>
      </c>
      <c r="C510" s="54" t="s">
        <v>1098</v>
      </c>
      <c r="D510" s="54" t="s">
        <v>720</v>
      </c>
      <c r="E510" s="54">
        <v>2017</v>
      </c>
      <c r="F510" s="54" t="s">
        <v>884</v>
      </c>
      <c r="G510" s="54" t="s">
        <v>54</v>
      </c>
      <c r="H510" s="54">
        <v>2525</v>
      </c>
      <c r="I510" s="54">
        <v>0</v>
      </c>
      <c r="J510" s="54">
        <v>4</v>
      </c>
      <c r="K510" s="54">
        <v>1000</v>
      </c>
      <c r="L510" s="54" t="s">
        <v>1099</v>
      </c>
      <c r="M510" s="54"/>
      <c r="N510" s="54" t="str">
        <v>01/05/2015 - 01/05/2015</v>
      </c>
      <c r="O510" s="54">
        <v>42009</v>
      </c>
      <c r="P510" s="54">
        <v>42009</v>
      </c>
      <c r="Q510" s="54" t="s">
        <v>1383</v>
      </c>
    </row>
    <row r="511" spans="1:17" s="53" customFormat="1" ht="13" customHeight="1" x14ac:dyDescent="0.35">
      <c r="A511" s="54" t="s">
        <v>716</v>
      </c>
      <c r="B511" s="54" t="s">
        <v>1850</v>
      </c>
      <c r="C511" s="54" t="s">
        <v>1098</v>
      </c>
      <c r="D511" s="54" t="s">
        <v>720</v>
      </c>
      <c r="E511" s="54">
        <v>2017</v>
      </c>
      <c r="F511" s="54" t="s">
        <v>884</v>
      </c>
      <c r="G511" s="54" t="s">
        <v>54</v>
      </c>
      <c r="H511" s="54">
        <v>2516</v>
      </c>
      <c r="I511" s="54">
        <v>0</v>
      </c>
      <c r="J511" s="54">
        <v>5</v>
      </c>
      <c r="K511" s="54">
        <v>1000</v>
      </c>
      <c r="L511" s="54" t="s">
        <v>1099</v>
      </c>
      <c r="M511" s="54"/>
      <c r="N511" s="54" t="str">
        <v>01/05/2015 - 01/05/2015</v>
      </c>
      <c r="O511" s="54">
        <v>42009</v>
      </c>
      <c r="P511" s="54">
        <v>42009</v>
      </c>
      <c r="Q511" s="54" t="s">
        <v>1383</v>
      </c>
    </row>
    <row r="512" spans="1:17" s="53" customFormat="1" ht="13" customHeight="1" x14ac:dyDescent="0.35">
      <c r="A512" s="54" t="s">
        <v>716</v>
      </c>
      <c r="B512" s="54" t="s">
        <v>1851</v>
      </c>
      <c r="C512" s="54" t="s">
        <v>1098</v>
      </c>
      <c r="D512" s="54" t="s">
        <v>720</v>
      </c>
      <c r="E512" s="54">
        <v>2017</v>
      </c>
      <c r="F512" s="54" t="s">
        <v>868</v>
      </c>
      <c r="G512" s="54" t="s">
        <v>54</v>
      </c>
      <c r="H512" s="54">
        <v>2540</v>
      </c>
      <c r="I512" s="54">
        <v>0</v>
      </c>
      <c r="J512" s="54">
        <v>5</v>
      </c>
      <c r="K512" s="54">
        <v>1000</v>
      </c>
      <c r="L512" s="54" t="s">
        <v>1099</v>
      </c>
      <c r="M512" s="54"/>
      <c r="N512" s="54" t="str">
        <v>01/05/2015 - 01/05/2015</v>
      </c>
      <c r="O512" s="54">
        <v>42009</v>
      </c>
      <c r="P512" s="54">
        <v>42009</v>
      </c>
      <c r="Q512" s="54" t="s">
        <v>1383</v>
      </c>
    </row>
    <row r="513" spans="1:17" s="53" customFormat="1" ht="13" customHeight="1" x14ac:dyDescent="0.35">
      <c r="A513" s="54" t="s">
        <v>716</v>
      </c>
      <c r="B513" s="54" t="s">
        <v>1852</v>
      </c>
      <c r="C513" s="54" t="s">
        <v>1098</v>
      </c>
      <c r="D513" s="54" t="s">
        <v>720</v>
      </c>
      <c r="E513" s="54">
        <v>2017</v>
      </c>
      <c r="F513" s="54" t="s">
        <v>884</v>
      </c>
      <c r="G513" s="54" t="s">
        <v>54</v>
      </c>
      <c r="H513" s="54">
        <v>2523</v>
      </c>
      <c r="I513" s="54">
        <v>0</v>
      </c>
      <c r="J513" s="54">
        <v>5</v>
      </c>
      <c r="K513" s="54">
        <v>1000</v>
      </c>
      <c r="L513" s="54" t="s">
        <v>1099</v>
      </c>
      <c r="M513" s="54"/>
      <c r="N513" s="54" t="str">
        <v>01/05/2015 - 01/05/2015</v>
      </c>
      <c r="O513" s="54">
        <v>42009</v>
      </c>
      <c r="P513" s="54">
        <v>42009</v>
      </c>
      <c r="Q513" s="54" t="s">
        <v>1383</v>
      </c>
    </row>
    <row r="514" spans="1:17" s="53" customFormat="1" ht="13" customHeight="1" x14ac:dyDescent="0.35">
      <c r="A514" s="54" t="s">
        <v>716</v>
      </c>
      <c r="B514" s="54" t="s">
        <v>891</v>
      </c>
      <c r="C514" s="54" t="s">
        <v>1098</v>
      </c>
      <c r="D514" s="54" t="s">
        <v>720</v>
      </c>
      <c r="E514" s="54" t="s">
        <v>241</v>
      </c>
      <c r="F514" s="54" t="s">
        <v>892</v>
      </c>
      <c r="G514" s="54" t="s">
        <v>54</v>
      </c>
      <c r="H514" s="54">
        <v>2484</v>
      </c>
      <c r="I514" s="54">
        <v>0</v>
      </c>
      <c r="J514" s="54">
        <v>2</v>
      </c>
      <c r="K514" s="54">
        <v>1000</v>
      </c>
      <c r="L514" s="54" t="s">
        <v>1099</v>
      </c>
      <c r="M514" s="54"/>
      <c r="N514" s="54" t="str">
        <v>01/05/2015 - 01/05/2015</v>
      </c>
      <c r="O514" s="54">
        <v>42009</v>
      </c>
      <c r="P514" s="54">
        <v>42009</v>
      </c>
      <c r="Q514" s="54" t="s">
        <v>1383</v>
      </c>
    </row>
    <row r="515" spans="1:17" s="53" customFormat="1" ht="13" customHeight="1" x14ac:dyDescent="0.35">
      <c r="A515" s="54" t="s">
        <v>716</v>
      </c>
      <c r="B515" s="54" t="s">
        <v>1853</v>
      </c>
      <c r="C515" s="54" t="s">
        <v>1098</v>
      </c>
      <c r="D515" s="54" t="s">
        <v>720</v>
      </c>
      <c r="E515" s="54">
        <v>2017</v>
      </c>
      <c r="F515" s="54" t="s">
        <v>892</v>
      </c>
      <c r="G515" s="54" t="s">
        <v>54</v>
      </c>
      <c r="H515" s="54">
        <v>2487</v>
      </c>
      <c r="I515" s="54">
        <v>0</v>
      </c>
      <c r="J515" s="54">
        <v>2</v>
      </c>
      <c r="K515" s="54">
        <v>1000</v>
      </c>
      <c r="L515" s="54" t="s">
        <v>1099</v>
      </c>
      <c r="M515" s="54"/>
      <c r="N515" s="54" t="str">
        <v>01/05/2015 - 01/05/2015</v>
      </c>
      <c r="O515" s="54">
        <v>42009</v>
      </c>
      <c r="P515" s="54">
        <v>42009</v>
      </c>
      <c r="Q515" s="54" t="s">
        <v>1383</v>
      </c>
    </row>
    <row r="516" spans="1:17" s="53" customFormat="1" ht="13" customHeight="1" x14ac:dyDescent="0.35">
      <c r="A516" s="54" t="s">
        <v>716</v>
      </c>
      <c r="B516" s="54" t="s">
        <v>1854</v>
      </c>
      <c r="C516" s="54" t="s">
        <v>1098</v>
      </c>
      <c r="D516" s="54" t="s">
        <v>720</v>
      </c>
      <c r="E516" s="54">
        <v>2017</v>
      </c>
      <c r="F516" s="54" t="s">
        <v>892</v>
      </c>
      <c r="G516" s="54" t="s">
        <v>54</v>
      </c>
      <c r="H516" s="54">
        <v>2477</v>
      </c>
      <c r="I516" s="54">
        <v>0</v>
      </c>
      <c r="J516" s="54">
        <v>2</v>
      </c>
      <c r="K516" s="54">
        <v>1000</v>
      </c>
      <c r="L516" s="54" t="s">
        <v>1099</v>
      </c>
      <c r="M516" s="54"/>
      <c r="N516" s="54" t="str">
        <v>01/05/2015 - 01/05/2015</v>
      </c>
      <c r="O516" s="54">
        <v>42009</v>
      </c>
      <c r="P516" s="54">
        <v>42009</v>
      </c>
      <c r="Q516" s="54" t="s">
        <v>1383</v>
      </c>
    </row>
    <row r="517" spans="1:17" s="53" customFormat="1" ht="13" customHeight="1" x14ac:dyDescent="0.35">
      <c r="A517" s="54" t="s">
        <v>716</v>
      </c>
      <c r="B517" s="54" t="s">
        <v>1855</v>
      </c>
      <c r="C517" s="54" t="s">
        <v>1098</v>
      </c>
      <c r="D517" s="54" t="s">
        <v>720</v>
      </c>
      <c r="E517" s="54">
        <v>2017</v>
      </c>
      <c r="F517" s="54" t="s">
        <v>884</v>
      </c>
      <c r="G517" s="54" t="s">
        <v>54</v>
      </c>
      <c r="H517" s="54">
        <v>2516</v>
      </c>
      <c r="I517" s="54">
        <v>0</v>
      </c>
      <c r="J517" s="54">
        <v>2</v>
      </c>
      <c r="K517" s="54">
        <v>1000</v>
      </c>
      <c r="L517" s="54" t="s">
        <v>1099</v>
      </c>
      <c r="M517" s="54"/>
      <c r="N517" s="54" t="str">
        <v>01/05/2015 - 01/05/2015</v>
      </c>
      <c r="O517" s="54">
        <v>42009</v>
      </c>
      <c r="P517" s="54">
        <v>42009</v>
      </c>
      <c r="Q517" s="54" t="s">
        <v>1383</v>
      </c>
    </row>
    <row r="518" spans="1:17" s="53" customFormat="1" ht="13" customHeight="1" x14ac:dyDescent="0.35">
      <c r="A518" s="54" t="s">
        <v>716</v>
      </c>
      <c r="B518" s="54" t="s">
        <v>1856</v>
      </c>
      <c r="C518" s="54" t="s">
        <v>1098</v>
      </c>
      <c r="D518" s="54" t="s">
        <v>720</v>
      </c>
      <c r="E518" s="54">
        <v>2017</v>
      </c>
      <c r="F518" s="54" t="s">
        <v>892</v>
      </c>
      <c r="G518" s="54" t="s">
        <v>54</v>
      </c>
      <c r="H518" s="54">
        <v>2469</v>
      </c>
      <c r="I518" s="54">
        <v>0</v>
      </c>
      <c r="J518" s="54">
        <v>2</v>
      </c>
      <c r="K518" s="54">
        <v>1000</v>
      </c>
      <c r="L518" s="54" t="s">
        <v>1099</v>
      </c>
      <c r="M518" s="54"/>
      <c r="N518" s="54" t="str">
        <v>01/05/2015 - 01/05/2015</v>
      </c>
      <c r="O518" s="54">
        <v>42009</v>
      </c>
      <c r="P518" s="54">
        <v>42009</v>
      </c>
      <c r="Q518" s="54" t="s">
        <v>1383</v>
      </c>
    </row>
    <row r="519" spans="1:17" s="53" customFormat="1" ht="13" customHeight="1" x14ac:dyDescent="0.35">
      <c r="A519" s="54" t="s">
        <v>716</v>
      </c>
      <c r="B519" s="54" t="s">
        <v>900</v>
      </c>
      <c r="C519" s="54" t="s">
        <v>1098</v>
      </c>
      <c r="D519" s="54" t="s">
        <v>720</v>
      </c>
      <c r="E519" s="54" t="s">
        <v>241</v>
      </c>
      <c r="F519" s="54" t="s">
        <v>868</v>
      </c>
      <c r="G519" s="54" t="s">
        <v>54</v>
      </c>
      <c r="H519" s="54">
        <v>2560</v>
      </c>
      <c r="I519" s="54">
        <v>0</v>
      </c>
      <c r="J519" s="54">
        <v>7</v>
      </c>
      <c r="K519" s="54">
        <v>1000</v>
      </c>
      <c r="L519" s="54" t="s">
        <v>1099</v>
      </c>
      <c r="M519" s="54"/>
      <c r="N519" s="54" t="str">
        <v>01/05/2015 - 01/05/2015</v>
      </c>
      <c r="O519" s="54">
        <v>42009</v>
      </c>
      <c r="P519" s="54">
        <v>42009</v>
      </c>
      <c r="Q519" s="54" t="s">
        <v>1383</v>
      </c>
    </row>
    <row r="520" spans="1:17" s="53" customFormat="1" ht="13" customHeight="1" x14ac:dyDescent="0.35">
      <c r="A520" s="54" t="s">
        <v>716</v>
      </c>
      <c r="B520" s="54" t="s">
        <v>1857</v>
      </c>
      <c r="C520" s="54" t="s">
        <v>1098</v>
      </c>
      <c r="D520" s="54" t="s">
        <v>720</v>
      </c>
      <c r="E520" s="54">
        <v>2017</v>
      </c>
      <c r="F520" s="54" t="s">
        <v>868</v>
      </c>
      <c r="G520" s="54" t="s">
        <v>54</v>
      </c>
      <c r="H520" s="54">
        <v>2550</v>
      </c>
      <c r="I520" s="54">
        <v>0</v>
      </c>
      <c r="J520" s="54">
        <v>10</v>
      </c>
      <c r="K520" s="54">
        <v>1000</v>
      </c>
      <c r="L520" s="54" t="s">
        <v>1099</v>
      </c>
      <c r="M520" s="54"/>
      <c r="N520" s="54" t="str">
        <v>01/05/2015 - 01/05/2015</v>
      </c>
      <c r="O520" s="54">
        <v>42009</v>
      </c>
      <c r="P520" s="54">
        <v>42009</v>
      </c>
      <c r="Q520" s="54" t="s">
        <v>1383</v>
      </c>
    </row>
    <row r="521" spans="1:17" s="53" customFormat="1" ht="13" customHeight="1" x14ac:dyDescent="0.35">
      <c r="A521" s="54" t="s">
        <v>716</v>
      </c>
      <c r="B521" s="54" t="s">
        <v>1858</v>
      </c>
      <c r="C521" s="54" t="s">
        <v>1098</v>
      </c>
      <c r="D521" s="54" t="s">
        <v>720</v>
      </c>
      <c r="E521" s="54">
        <v>2017</v>
      </c>
      <c r="F521" s="54" t="s">
        <v>1836</v>
      </c>
      <c r="G521" s="54" t="s">
        <v>54</v>
      </c>
      <c r="H521" s="54">
        <v>2597</v>
      </c>
      <c r="I521" s="54">
        <v>0</v>
      </c>
      <c r="J521" s="54">
        <v>7</v>
      </c>
      <c r="K521" s="54">
        <v>1000</v>
      </c>
      <c r="L521" s="54" t="s">
        <v>1099</v>
      </c>
      <c r="M521" s="54"/>
      <c r="N521" s="54" t="str">
        <v>01/05/2015 - 01/05/2015</v>
      </c>
      <c r="O521" s="54">
        <v>42009</v>
      </c>
      <c r="P521" s="54">
        <v>42009</v>
      </c>
      <c r="Q521" s="54" t="s">
        <v>1383</v>
      </c>
    </row>
    <row r="522" spans="1:17" s="53" customFormat="1" ht="13" customHeight="1" x14ac:dyDescent="0.35">
      <c r="A522" s="54" t="s">
        <v>716</v>
      </c>
      <c r="B522" s="54" t="s">
        <v>1859</v>
      </c>
      <c r="C522" s="54" t="s">
        <v>1098</v>
      </c>
      <c r="D522" s="54" t="s">
        <v>720</v>
      </c>
      <c r="E522" s="54">
        <v>2017</v>
      </c>
      <c r="F522" s="54" t="s">
        <v>868</v>
      </c>
      <c r="G522" s="54" t="s">
        <v>54</v>
      </c>
      <c r="H522" s="54">
        <v>2556</v>
      </c>
      <c r="I522" s="54">
        <v>0</v>
      </c>
      <c r="J522" s="54">
        <v>6</v>
      </c>
      <c r="K522" s="54">
        <v>1000</v>
      </c>
      <c r="L522" s="54" t="s">
        <v>1099</v>
      </c>
      <c r="M522" s="54"/>
      <c r="N522" s="54" t="str">
        <v>01/05/2015 - 01/05/2015</v>
      </c>
      <c r="O522" s="54">
        <v>42009</v>
      </c>
      <c r="P522" s="54">
        <v>42009</v>
      </c>
      <c r="Q522" s="54" t="s">
        <v>1383</v>
      </c>
    </row>
    <row r="523" spans="1:17" s="53" customFormat="1" ht="13" customHeight="1" x14ac:dyDescent="0.35">
      <c r="A523" s="54" t="s">
        <v>716</v>
      </c>
      <c r="B523" s="54" t="s">
        <v>1860</v>
      </c>
      <c r="C523" s="54" t="s">
        <v>1098</v>
      </c>
      <c r="D523" s="54" t="s">
        <v>720</v>
      </c>
      <c r="E523" s="54">
        <v>2017</v>
      </c>
      <c r="F523" s="54" t="s">
        <v>868</v>
      </c>
      <c r="G523" s="54" t="s">
        <v>54</v>
      </c>
      <c r="H523" s="54">
        <v>2565</v>
      </c>
      <c r="I523" s="54">
        <v>0</v>
      </c>
      <c r="J523" s="54">
        <v>9</v>
      </c>
      <c r="K523" s="54">
        <v>1000</v>
      </c>
      <c r="L523" s="54" t="s">
        <v>1099</v>
      </c>
      <c r="M523" s="54"/>
      <c r="N523" s="54" t="str">
        <v>01/05/2015 - 01/05/2015</v>
      </c>
      <c r="O523" s="54">
        <v>42009</v>
      </c>
      <c r="P523" s="54">
        <v>42009</v>
      </c>
      <c r="Q523" s="54" t="s">
        <v>1383</v>
      </c>
    </row>
    <row r="524" spans="1:17" s="53" customFormat="1" ht="13" customHeight="1" x14ac:dyDescent="0.35">
      <c r="A524" s="54" t="s">
        <v>1861</v>
      </c>
      <c r="B524" s="54" t="s">
        <v>1862</v>
      </c>
      <c r="C524" s="54" t="s">
        <v>1093</v>
      </c>
      <c r="D524" s="54" t="s">
        <v>1094</v>
      </c>
      <c r="E524" s="54">
        <v>2022</v>
      </c>
      <c r="F524" s="54" t="s">
        <v>1863</v>
      </c>
      <c r="G524" s="54" t="s">
        <v>71</v>
      </c>
      <c r="H524" s="54">
        <v>72151</v>
      </c>
      <c r="I524" s="54">
        <v>20</v>
      </c>
      <c r="J524" s="54">
        <v>753</v>
      </c>
      <c r="K524" s="54">
        <v>6449</v>
      </c>
      <c r="L524" s="54" t="s">
        <v>1095</v>
      </c>
      <c r="M524" s="54" t="s">
        <v>1212</v>
      </c>
      <c r="N524" s="54" t="str">
        <v>10/05/2016 - 05/10/2020</v>
      </c>
      <c r="O524" s="54">
        <v>42648</v>
      </c>
      <c r="P524" s="54">
        <v>43961</v>
      </c>
      <c r="Q524" s="54" t="s">
        <v>1864</v>
      </c>
    </row>
    <row r="525" spans="1:17" s="53" customFormat="1" ht="13" customHeight="1" x14ac:dyDescent="0.35">
      <c r="A525" s="54" t="s">
        <v>1861</v>
      </c>
      <c r="B525" s="54" t="s">
        <v>1865</v>
      </c>
      <c r="C525" s="54" t="s">
        <v>1093</v>
      </c>
      <c r="D525" s="54" t="s">
        <v>1094</v>
      </c>
      <c r="E525" s="54">
        <v>2022</v>
      </c>
      <c r="F525" s="54" t="s">
        <v>1866</v>
      </c>
      <c r="G525" s="54" t="s">
        <v>71</v>
      </c>
      <c r="H525" s="54">
        <v>56437</v>
      </c>
      <c r="I525" s="54">
        <v>7</v>
      </c>
      <c r="J525" s="54">
        <v>99</v>
      </c>
      <c r="K525" s="54">
        <v>10500</v>
      </c>
      <c r="L525" s="54" t="s">
        <v>1095</v>
      </c>
      <c r="M525" s="54" t="s">
        <v>1212</v>
      </c>
      <c r="N525" s="54" t="str">
        <v>01/09/2017 - 06/17/2019</v>
      </c>
      <c r="O525" s="54">
        <v>42744</v>
      </c>
      <c r="P525" s="54">
        <v>43633</v>
      </c>
      <c r="Q525" s="54" t="s">
        <v>1864</v>
      </c>
    </row>
    <row r="526" spans="1:17" s="53" customFormat="1" ht="13" customHeight="1" x14ac:dyDescent="0.35">
      <c r="A526" s="54" t="s">
        <v>1861</v>
      </c>
      <c r="B526" s="54" t="s">
        <v>1867</v>
      </c>
      <c r="C526" s="54" t="s">
        <v>1093</v>
      </c>
      <c r="D526" s="54" t="s">
        <v>1094</v>
      </c>
      <c r="E526" s="54">
        <v>2022</v>
      </c>
      <c r="F526" s="54" t="s">
        <v>1868</v>
      </c>
      <c r="G526" s="54" t="s">
        <v>71</v>
      </c>
      <c r="H526" s="54">
        <v>18246</v>
      </c>
      <c r="I526" s="54">
        <v>19</v>
      </c>
      <c r="J526" s="54">
        <v>202</v>
      </c>
      <c r="K526" s="54">
        <v>2099</v>
      </c>
      <c r="L526" s="54" t="s">
        <v>1095</v>
      </c>
      <c r="M526" s="54" t="s">
        <v>1212</v>
      </c>
      <c r="N526" s="54" t="str">
        <v>01/09/2017 - 02/21/2019</v>
      </c>
      <c r="O526" s="54">
        <v>42744</v>
      </c>
      <c r="P526" s="54">
        <v>43517</v>
      </c>
      <c r="Q526" s="54" t="s">
        <v>1864</v>
      </c>
    </row>
    <row r="527" spans="1:17" s="53" customFormat="1" ht="13" customHeight="1" x14ac:dyDescent="0.35">
      <c r="A527" s="54" t="s">
        <v>1861</v>
      </c>
      <c r="B527" s="54" t="s">
        <v>1869</v>
      </c>
      <c r="C527" s="54" t="s">
        <v>1093</v>
      </c>
      <c r="D527" s="54" t="s">
        <v>1094</v>
      </c>
      <c r="E527" s="54">
        <v>2022</v>
      </c>
      <c r="F527" s="54" t="s">
        <v>909</v>
      </c>
      <c r="G527" s="54" t="s">
        <v>71</v>
      </c>
      <c r="H527" s="54">
        <v>36796</v>
      </c>
      <c r="I527" s="54">
        <v>11</v>
      </c>
      <c r="J527" s="54">
        <v>89</v>
      </c>
      <c r="K527" s="54">
        <v>6886</v>
      </c>
      <c r="L527" s="54" t="s">
        <v>1095</v>
      </c>
      <c r="M527" s="54" t="s">
        <v>1212</v>
      </c>
      <c r="N527" s="54" t="str">
        <v>01/09/2017 - 08/08/2019</v>
      </c>
      <c r="O527" s="54">
        <v>42744</v>
      </c>
      <c r="P527" s="54">
        <v>43685</v>
      </c>
      <c r="Q527" s="54" t="s">
        <v>1864</v>
      </c>
    </row>
    <row r="528" spans="1:17" s="53" customFormat="1" ht="13" customHeight="1" x14ac:dyDescent="0.35">
      <c r="A528" s="54" t="s">
        <v>1861</v>
      </c>
      <c r="B528" s="54" t="s">
        <v>1870</v>
      </c>
      <c r="C528" s="54" t="s">
        <v>1093</v>
      </c>
      <c r="D528" s="54" t="s">
        <v>1094</v>
      </c>
      <c r="E528" s="54">
        <v>2022</v>
      </c>
      <c r="F528" s="54" t="s">
        <v>1871</v>
      </c>
      <c r="G528" s="54" t="s">
        <v>71</v>
      </c>
      <c r="H528" s="54">
        <v>86581</v>
      </c>
      <c r="I528" s="54">
        <v>169</v>
      </c>
      <c r="J528" s="54">
        <v>1478</v>
      </c>
      <c r="K528" s="54">
        <v>7065</v>
      </c>
      <c r="L528" s="54" t="s">
        <v>1095</v>
      </c>
      <c r="M528" s="54" t="s">
        <v>1212</v>
      </c>
      <c r="N528" s="54" t="str">
        <v>10/05/2016 - 09/01/2021</v>
      </c>
      <c r="O528" s="54">
        <v>42648</v>
      </c>
      <c r="P528" s="54">
        <v>44440</v>
      </c>
      <c r="Q528" s="54" t="s">
        <v>1864</v>
      </c>
    </row>
    <row r="529" spans="1:17" s="53" customFormat="1" ht="13" customHeight="1" x14ac:dyDescent="0.35">
      <c r="A529" s="54" t="s">
        <v>907</v>
      </c>
      <c r="B529" s="54" t="s">
        <v>908</v>
      </c>
      <c r="C529" s="54" t="s">
        <v>1098</v>
      </c>
      <c r="D529" s="54" t="s">
        <v>720</v>
      </c>
      <c r="E529" s="54" t="s">
        <v>241</v>
      </c>
      <c r="F529" s="54" t="s">
        <v>909</v>
      </c>
      <c r="G529" s="54" t="s">
        <v>71</v>
      </c>
      <c r="H529" s="54">
        <v>173</v>
      </c>
      <c r="I529" s="54">
        <v>4</v>
      </c>
      <c r="J529" s="54">
        <v>10</v>
      </c>
      <c r="K529" s="54">
        <v>10</v>
      </c>
      <c r="L529" s="54" t="s">
        <v>1099</v>
      </c>
      <c r="M529" s="54"/>
      <c r="N529" s="54" t="str">
        <v>03/06/2017 - 03/06/2017</v>
      </c>
      <c r="O529" s="54">
        <v>42800</v>
      </c>
      <c r="P529" s="54">
        <v>42800</v>
      </c>
      <c r="Q529" s="54" t="s">
        <v>1872</v>
      </c>
    </row>
    <row r="530" spans="1:17" s="53" customFormat="1" ht="13" customHeight="1" x14ac:dyDescent="0.35">
      <c r="A530" s="54" t="s">
        <v>1873</v>
      </c>
      <c r="B530" s="54"/>
      <c r="C530" s="54" t="s">
        <v>1874</v>
      </c>
      <c r="D530" s="54" t="s">
        <v>1250</v>
      </c>
      <c r="E530" s="54">
        <v>2019</v>
      </c>
      <c r="F530" s="54" t="s">
        <v>1875</v>
      </c>
      <c r="G530" s="54" t="s">
        <v>54</v>
      </c>
      <c r="H530" s="54">
        <v>141712</v>
      </c>
      <c r="I530" s="54">
        <v>30</v>
      </c>
      <c r="J530" s="54">
        <v>2709</v>
      </c>
      <c r="K530" s="54">
        <v>24921</v>
      </c>
      <c r="L530" s="54" t="s">
        <v>1095</v>
      </c>
      <c r="M530" s="54" t="s">
        <v>1876</v>
      </c>
      <c r="N530" s="54" t="str">
        <v>01/01/2016 - 01/31/2017</v>
      </c>
      <c r="O530" s="54">
        <v>42370</v>
      </c>
      <c r="P530" s="54">
        <v>42766</v>
      </c>
      <c r="Q530" s="54" t="s">
        <v>1877</v>
      </c>
    </row>
    <row r="531" spans="1:17" s="53" customFormat="1" ht="13" customHeight="1" x14ac:dyDescent="0.35">
      <c r="A531" s="54" t="s">
        <v>1878</v>
      </c>
      <c r="B531" s="54"/>
      <c r="C531" s="54" t="s">
        <v>1879</v>
      </c>
      <c r="D531" s="54" t="s">
        <v>1880</v>
      </c>
      <c r="E531" s="54" t="s">
        <v>1221</v>
      </c>
      <c r="F531" s="54" t="s">
        <v>1881</v>
      </c>
      <c r="G531" s="54" t="s">
        <v>1225</v>
      </c>
      <c r="H531" s="54">
        <v>141712</v>
      </c>
      <c r="I531" s="54">
        <v>20</v>
      </c>
      <c r="J531" s="54">
        <v>5690</v>
      </c>
      <c r="K531" s="54">
        <v>24918</v>
      </c>
      <c r="L531" s="54" t="s">
        <v>1099</v>
      </c>
      <c r="M531" s="54"/>
      <c r="N531" s="54" t="str">
        <v>02/29/2016 - 02/18/2017</v>
      </c>
      <c r="O531" s="54">
        <v>42429</v>
      </c>
      <c r="P531" s="54">
        <v>42784</v>
      </c>
      <c r="Q531" s="54" t="s">
        <v>1882</v>
      </c>
    </row>
    <row r="532" spans="1:17" s="53" customFormat="1" ht="13" customHeight="1" x14ac:dyDescent="0.35">
      <c r="A532" s="54" t="s">
        <v>1883</v>
      </c>
      <c r="B532" s="54" t="s">
        <v>1884</v>
      </c>
      <c r="C532" s="54" t="s">
        <v>1879</v>
      </c>
      <c r="D532" s="54" t="s">
        <v>1885</v>
      </c>
      <c r="E532" s="54">
        <v>2019</v>
      </c>
      <c r="F532" s="54" t="s">
        <v>1886</v>
      </c>
      <c r="G532" s="54" t="s">
        <v>71</v>
      </c>
      <c r="H532" s="54">
        <v>36819</v>
      </c>
      <c r="I532" s="54">
        <v>15</v>
      </c>
      <c r="J532" s="54">
        <v>2513</v>
      </c>
      <c r="K532" s="54">
        <v>2566</v>
      </c>
      <c r="L532" s="54" t="s">
        <v>1099</v>
      </c>
      <c r="M532" s="54"/>
      <c r="N532" s="54" t="str">
        <v>02/13/2017 - 02/13/2017</v>
      </c>
      <c r="O532" s="54">
        <v>42779</v>
      </c>
      <c r="P532" s="54">
        <v>42779</v>
      </c>
      <c r="Q532" s="54" t="s">
        <v>1887</v>
      </c>
    </row>
    <row r="533" spans="1:17" s="53" customFormat="1" ht="13" customHeight="1" x14ac:dyDescent="0.35">
      <c r="A533" s="54" t="s">
        <v>1888</v>
      </c>
      <c r="B533" s="54" t="s">
        <v>1889</v>
      </c>
      <c r="C533" s="54" t="s">
        <v>1879</v>
      </c>
      <c r="D533" s="54" t="s">
        <v>1885</v>
      </c>
      <c r="E533" s="54" t="s">
        <v>1890</v>
      </c>
      <c r="F533" s="54" t="s">
        <v>1891</v>
      </c>
      <c r="G533" s="54" t="s">
        <v>71</v>
      </c>
      <c r="H533" s="54">
        <v>30238</v>
      </c>
      <c r="I533" s="54">
        <v>5</v>
      </c>
      <c r="J533" s="54">
        <v>1113</v>
      </c>
      <c r="K533" s="54">
        <v>1500</v>
      </c>
      <c r="L533" s="54" t="s">
        <v>1095</v>
      </c>
      <c r="M533" s="54" t="s">
        <v>1212</v>
      </c>
      <c r="N533" s="54" t="str">
        <v>12/01/2013 - 08/09/2028</v>
      </c>
      <c r="O533" s="54">
        <v>41609</v>
      </c>
      <c r="P533" s="54">
        <v>46974</v>
      </c>
      <c r="Q533" s="54" t="s">
        <v>1892</v>
      </c>
    </row>
    <row r="534" spans="1:17" s="53" customFormat="1" ht="13" customHeight="1" x14ac:dyDescent="0.35">
      <c r="A534" s="54" t="s">
        <v>1893</v>
      </c>
      <c r="B534" s="54" t="s">
        <v>1894</v>
      </c>
      <c r="C534" s="54" t="s">
        <v>1879</v>
      </c>
      <c r="D534" s="54" t="s">
        <v>1885</v>
      </c>
      <c r="E534" s="54">
        <v>2023</v>
      </c>
      <c r="F534" s="54" t="s">
        <v>1895</v>
      </c>
      <c r="G534" s="54" t="s">
        <v>54</v>
      </c>
      <c r="H534" s="54">
        <v>21348</v>
      </c>
      <c r="I534" s="54">
        <v>13</v>
      </c>
      <c r="J534" s="54">
        <v>226</v>
      </c>
      <c r="K534" s="54">
        <v>4580</v>
      </c>
      <c r="L534" s="54" t="s">
        <v>1099</v>
      </c>
      <c r="M534" s="54"/>
      <c r="N534" s="54" t="str">
        <v>01/13/2010 - 01/03/2014</v>
      </c>
      <c r="O534" s="54">
        <v>40191</v>
      </c>
      <c r="P534" s="54">
        <v>41642</v>
      </c>
      <c r="Q534" s="54" t="s">
        <v>1896</v>
      </c>
    </row>
    <row r="535" spans="1:17" s="53" customFormat="1" ht="13" customHeight="1" x14ac:dyDescent="0.35">
      <c r="A535" s="54" t="s">
        <v>1893</v>
      </c>
      <c r="B535" s="54" t="s">
        <v>1897</v>
      </c>
      <c r="C535" s="54" t="s">
        <v>1879</v>
      </c>
      <c r="D535" s="54" t="s">
        <v>1885</v>
      </c>
      <c r="E535" s="54">
        <v>2023</v>
      </c>
      <c r="F535" s="54" t="s">
        <v>1898</v>
      </c>
      <c r="G535" s="54" t="s">
        <v>71</v>
      </c>
      <c r="H535" s="54">
        <v>30000</v>
      </c>
      <c r="I535" s="54">
        <v>2</v>
      </c>
      <c r="J535" s="54">
        <v>1980</v>
      </c>
      <c r="K535" s="54">
        <v>2000</v>
      </c>
      <c r="L535" s="54" t="s">
        <v>1099</v>
      </c>
      <c r="M535" s="54"/>
      <c r="N535" s="54" t="str">
        <v>04/19/2021 - 09/20/2024</v>
      </c>
      <c r="O535" s="54">
        <v>44305</v>
      </c>
      <c r="P535" s="54">
        <v>45555</v>
      </c>
      <c r="Q535" s="54" t="s">
        <v>1899</v>
      </c>
    </row>
    <row r="536" spans="1:17" s="53" customFormat="1" ht="13" customHeight="1" x14ac:dyDescent="0.35">
      <c r="A536" s="54" t="s">
        <v>1893</v>
      </c>
      <c r="B536" s="54" t="s">
        <v>1900</v>
      </c>
      <c r="C536" s="54" t="s">
        <v>1879</v>
      </c>
      <c r="D536" s="54" t="s">
        <v>1885</v>
      </c>
      <c r="E536" s="54">
        <v>2023</v>
      </c>
      <c r="F536" s="54" t="s">
        <v>1901</v>
      </c>
      <c r="G536" s="54" t="s">
        <v>71</v>
      </c>
      <c r="H536" s="54">
        <v>54000</v>
      </c>
      <c r="I536" s="54">
        <v>2</v>
      </c>
      <c r="J536" s="54">
        <v>2000</v>
      </c>
      <c r="K536" s="54">
        <v>2000</v>
      </c>
      <c r="L536" s="54" t="s">
        <v>1099</v>
      </c>
      <c r="M536" s="54"/>
      <c r="N536" s="54" t="str">
        <v>04/19/2021 - 06/17/2027</v>
      </c>
      <c r="O536" s="54">
        <v>44305</v>
      </c>
      <c r="P536" s="54">
        <v>46555</v>
      </c>
      <c r="Q536" s="54" t="s">
        <v>1899</v>
      </c>
    </row>
    <row r="537" spans="1:17" s="53" customFormat="1" ht="13" customHeight="1" x14ac:dyDescent="0.35">
      <c r="A537" s="54" t="s">
        <v>1893</v>
      </c>
      <c r="B537" s="54" t="s">
        <v>1902</v>
      </c>
      <c r="C537" s="54" t="s">
        <v>1879</v>
      </c>
      <c r="D537" s="54" t="s">
        <v>1885</v>
      </c>
      <c r="E537" s="54">
        <v>2023</v>
      </c>
      <c r="F537" s="54" t="s">
        <v>1903</v>
      </c>
      <c r="G537" s="54" t="s">
        <v>71</v>
      </c>
      <c r="H537" s="54">
        <v>23168</v>
      </c>
      <c r="I537" s="54">
        <v>2</v>
      </c>
      <c r="J537" s="54">
        <v>16</v>
      </c>
      <c r="K537" s="54">
        <v>4203</v>
      </c>
      <c r="L537" s="54" t="s">
        <v>1099</v>
      </c>
      <c r="M537" s="54"/>
      <c r="N537" s="54" t="str">
        <v>12/01/2021 - 07/23/2024</v>
      </c>
      <c r="O537" s="54">
        <v>44531</v>
      </c>
      <c r="P537" s="54">
        <v>45496</v>
      </c>
      <c r="Q537" s="54"/>
    </row>
    <row r="538" spans="1:17" s="53" customFormat="1" ht="13" customHeight="1" x14ac:dyDescent="0.35">
      <c r="A538" s="54" t="s">
        <v>1893</v>
      </c>
      <c r="B538" s="54" t="s">
        <v>1904</v>
      </c>
      <c r="C538" s="54" t="s">
        <v>1879</v>
      </c>
      <c r="D538" s="54" t="s">
        <v>1885</v>
      </c>
      <c r="E538" s="54">
        <v>2023</v>
      </c>
      <c r="F538" s="54" t="s">
        <v>1905</v>
      </c>
      <c r="G538" s="54" t="s">
        <v>71</v>
      </c>
      <c r="H538" s="54">
        <v>1498</v>
      </c>
      <c r="I538" s="54">
        <v>3</v>
      </c>
      <c r="J538" s="54">
        <v>96</v>
      </c>
      <c r="K538" s="54">
        <v>100</v>
      </c>
      <c r="L538" s="54" t="s">
        <v>1099</v>
      </c>
      <c r="M538" s="54"/>
      <c r="N538" s="54" t="str">
        <v>01/01/2006 - 05/05/2008</v>
      </c>
      <c r="O538" s="54">
        <v>38718</v>
      </c>
      <c r="P538" s="54">
        <v>39573</v>
      </c>
      <c r="Q538" s="54" t="s">
        <v>1899</v>
      </c>
    </row>
    <row r="539" spans="1:17" s="53" customFormat="1" ht="13" customHeight="1" x14ac:dyDescent="0.35">
      <c r="A539" s="54" t="s">
        <v>1906</v>
      </c>
      <c r="B539" s="54" t="s">
        <v>1907</v>
      </c>
      <c r="C539" s="54" t="s">
        <v>1879</v>
      </c>
      <c r="D539" s="54" t="s">
        <v>1885</v>
      </c>
      <c r="E539" s="54" t="s">
        <v>1221</v>
      </c>
      <c r="F539" s="54" t="s">
        <v>1908</v>
      </c>
      <c r="G539" s="54" t="s">
        <v>54</v>
      </c>
      <c r="H539" s="54">
        <v>42</v>
      </c>
      <c r="I539" s="54">
        <v>5</v>
      </c>
      <c r="J539" s="54">
        <v>6</v>
      </c>
      <c r="K539" s="54">
        <v>6</v>
      </c>
      <c r="L539" s="54" t="s">
        <v>1099</v>
      </c>
      <c r="M539" s="54"/>
      <c r="N539" s="54" t="str">
        <v>12/30/2010 - 01/24/2011</v>
      </c>
      <c r="O539" s="54">
        <v>40542</v>
      </c>
      <c r="P539" s="54">
        <v>40567</v>
      </c>
      <c r="Q539" s="54" t="s">
        <v>1909</v>
      </c>
    </row>
    <row r="540" spans="1:17" s="53" customFormat="1" ht="13" customHeight="1" x14ac:dyDescent="0.35">
      <c r="A540" s="54" t="s">
        <v>1910</v>
      </c>
      <c r="B540" s="54" t="s">
        <v>1911</v>
      </c>
      <c r="C540" s="54" t="s">
        <v>1879</v>
      </c>
      <c r="D540" s="54" t="s">
        <v>1885</v>
      </c>
      <c r="E540" s="54" t="s">
        <v>980</v>
      </c>
      <c r="F540" s="54" t="s">
        <v>1912</v>
      </c>
      <c r="G540" s="54" t="s">
        <v>54</v>
      </c>
      <c r="H540" s="54">
        <v>17039</v>
      </c>
      <c r="I540" s="54">
        <v>16</v>
      </c>
      <c r="J540" s="54">
        <v>656</v>
      </c>
      <c r="K540" s="54">
        <v>8954</v>
      </c>
      <c r="L540" s="54" t="s">
        <v>1095</v>
      </c>
      <c r="M540" s="54" t="s">
        <v>1913</v>
      </c>
      <c r="N540" s="54" t="str">
        <v>05/06/2015 - 11/14/2042</v>
      </c>
      <c r="O540" s="54">
        <v>42130</v>
      </c>
      <c r="P540" s="54">
        <v>52184</v>
      </c>
      <c r="Q540" s="54" t="s">
        <v>1914</v>
      </c>
    </row>
    <row r="541" spans="1:17" s="53" customFormat="1" ht="13" customHeight="1" x14ac:dyDescent="0.35">
      <c r="A541" s="54" t="s">
        <v>1915</v>
      </c>
      <c r="B541" s="54" t="s">
        <v>1916</v>
      </c>
      <c r="C541" s="54" t="s">
        <v>1879</v>
      </c>
      <c r="D541" s="54" t="s">
        <v>1885</v>
      </c>
      <c r="E541" s="54" t="s">
        <v>980</v>
      </c>
      <c r="F541" s="54" t="s">
        <v>1917</v>
      </c>
      <c r="G541" s="54" t="s">
        <v>54</v>
      </c>
      <c r="H541" s="54">
        <v>21348</v>
      </c>
      <c r="I541" s="54">
        <v>0</v>
      </c>
      <c r="J541" s="54">
        <v>226</v>
      </c>
      <c r="K541" s="54">
        <v>4580</v>
      </c>
      <c r="L541" s="54" t="s">
        <v>1099</v>
      </c>
      <c r="M541" s="54"/>
      <c r="N541" s="54" t="str">
        <v>01/13/2010 - 01/03/2014</v>
      </c>
      <c r="O541" s="54">
        <v>40191</v>
      </c>
      <c r="P541" s="54">
        <v>41642</v>
      </c>
      <c r="Q541" s="54"/>
    </row>
    <row r="542" spans="1:17" s="53" customFormat="1" ht="13" customHeight="1" x14ac:dyDescent="0.35">
      <c r="A542" s="54" t="s">
        <v>1918</v>
      </c>
      <c r="B542" s="54" t="s">
        <v>1919</v>
      </c>
      <c r="C542" s="54" t="s">
        <v>1879</v>
      </c>
      <c r="D542" s="54" t="s">
        <v>1885</v>
      </c>
      <c r="E542" s="54" t="s">
        <v>1890</v>
      </c>
      <c r="F542" s="54" t="s">
        <v>1920</v>
      </c>
      <c r="G542" s="54" t="s">
        <v>71</v>
      </c>
      <c r="H542" s="54">
        <v>486</v>
      </c>
      <c r="I542" s="54">
        <v>6</v>
      </c>
      <c r="J542" s="54">
        <v>21</v>
      </c>
      <c r="K542" s="54">
        <v>21</v>
      </c>
      <c r="L542" s="54" t="s">
        <v>1095</v>
      </c>
      <c r="M542" s="54" t="s">
        <v>1921</v>
      </c>
      <c r="N542" s="54" t="str">
        <v>01/12/2012 - 12/12/2012</v>
      </c>
      <c r="O542" s="54">
        <v>40920</v>
      </c>
      <c r="P542" s="54">
        <v>41255</v>
      </c>
      <c r="Q542" s="54" t="s">
        <v>1922</v>
      </c>
    </row>
    <row r="543" spans="1:17" s="53" customFormat="1" ht="13" customHeight="1" x14ac:dyDescent="0.35">
      <c r="A543" s="54" t="s">
        <v>922</v>
      </c>
      <c r="B543" s="54" t="s">
        <v>1923</v>
      </c>
      <c r="C543" s="54" t="s">
        <v>1879</v>
      </c>
      <c r="D543" s="54" t="s">
        <v>1885</v>
      </c>
      <c r="E543" s="54" t="s">
        <v>980</v>
      </c>
      <c r="F543" s="54"/>
      <c r="G543" s="54" t="s">
        <v>54</v>
      </c>
      <c r="H543" s="54"/>
      <c r="I543" s="54"/>
      <c r="J543" s="54"/>
      <c r="K543" s="54"/>
      <c r="L543" s="54"/>
      <c r="M543" s="54" t="s">
        <v>1924</v>
      </c>
      <c r="N543" s="54" t="s">
        <v>1104</v>
      </c>
      <c r="O543" s="54" t="s">
        <v>1104</v>
      </c>
      <c r="P543" s="54" t="s">
        <v>1104</v>
      </c>
      <c r="Q543" s="54"/>
    </row>
    <row r="544" spans="1:17" s="53" customFormat="1" ht="13" customHeight="1" x14ac:dyDescent="0.35">
      <c r="A544" s="54" t="s">
        <v>922</v>
      </c>
      <c r="B544" s="54" t="s">
        <v>923</v>
      </c>
      <c r="C544" s="54" t="s">
        <v>1879</v>
      </c>
      <c r="D544" s="54" t="s">
        <v>1885</v>
      </c>
      <c r="E544" s="54" t="s">
        <v>437</v>
      </c>
      <c r="F544" s="54" t="s">
        <v>924</v>
      </c>
      <c r="G544" s="54" t="s">
        <v>54</v>
      </c>
      <c r="H544" s="54">
        <v>690</v>
      </c>
      <c r="I544" s="54">
        <v>1</v>
      </c>
      <c r="J544" s="54">
        <v>15</v>
      </c>
      <c r="K544" s="54">
        <v>100</v>
      </c>
      <c r="L544" s="54" t="s">
        <v>1099</v>
      </c>
      <c r="M544" s="54"/>
      <c r="N544" s="54" t="str" cm="1">
        <f t="array" ref="N544:N609">TEXT(O544:O609, "mm/dd/yyyy") &amp; " - " &amp; TEXT(P544:P609, "mm/dd/yyyy")</f>
        <v>01/02/2017 - 05/31/2017</v>
      </c>
      <c r="O544" s="54">
        <v>42737</v>
      </c>
      <c r="P544" s="54">
        <v>42886</v>
      </c>
      <c r="Q544" s="54" t="s">
        <v>1925</v>
      </c>
    </row>
    <row r="545" spans="1:17" s="53" customFormat="1" ht="13" customHeight="1" x14ac:dyDescent="0.35">
      <c r="A545" s="54" t="s">
        <v>922</v>
      </c>
      <c r="B545" s="54" t="s">
        <v>938</v>
      </c>
      <c r="C545" s="54" t="s">
        <v>1879</v>
      </c>
      <c r="D545" s="54" t="s">
        <v>1885</v>
      </c>
      <c r="E545" s="54" t="s">
        <v>437</v>
      </c>
      <c r="F545" s="54" t="s">
        <v>939</v>
      </c>
      <c r="G545" s="54" t="s">
        <v>54</v>
      </c>
      <c r="H545" s="54">
        <v>721</v>
      </c>
      <c r="I545" s="54">
        <v>1</v>
      </c>
      <c r="J545" s="54">
        <v>19</v>
      </c>
      <c r="K545" s="54">
        <v>105</v>
      </c>
      <c r="L545" s="54" t="s">
        <v>1099</v>
      </c>
      <c r="M545" s="54"/>
      <c r="N545" s="54" t="str">
        <v>01/02/2017 - 06/24/2017</v>
      </c>
      <c r="O545" s="54">
        <v>42737</v>
      </c>
      <c r="P545" s="54">
        <v>42910</v>
      </c>
      <c r="Q545" s="54" t="s">
        <v>1926</v>
      </c>
    </row>
    <row r="546" spans="1:17" s="53" customFormat="1" ht="13" customHeight="1" x14ac:dyDescent="0.35">
      <c r="A546" s="54" t="s">
        <v>922</v>
      </c>
      <c r="B546" s="54" t="s">
        <v>949</v>
      </c>
      <c r="C546" s="54" t="s">
        <v>1879</v>
      </c>
      <c r="D546" s="54" t="s">
        <v>1885</v>
      </c>
      <c r="E546" s="54" t="s">
        <v>437</v>
      </c>
      <c r="F546" s="54" t="s">
        <v>950</v>
      </c>
      <c r="G546" s="54" t="s">
        <v>54</v>
      </c>
      <c r="H546" s="54">
        <v>740</v>
      </c>
      <c r="I546" s="54">
        <v>1</v>
      </c>
      <c r="J546" s="54">
        <v>22</v>
      </c>
      <c r="K546" s="54">
        <v>108</v>
      </c>
      <c r="L546" s="54" t="s">
        <v>1099</v>
      </c>
      <c r="M546" s="54"/>
      <c r="N546" s="54" t="str">
        <v>01/02/2017 - 06/27/2020</v>
      </c>
      <c r="O546" s="54">
        <v>42737</v>
      </c>
      <c r="P546" s="54">
        <v>44009</v>
      </c>
      <c r="Q546" s="54" t="s">
        <v>1927</v>
      </c>
    </row>
    <row r="547" spans="1:17" s="53" customFormat="1" ht="13" customHeight="1" x14ac:dyDescent="0.35">
      <c r="A547" s="54" t="s">
        <v>922</v>
      </c>
      <c r="B547" s="54" t="s">
        <v>955</v>
      </c>
      <c r="C547" s="54" t="s">
        <v>1879</v>
      </c>
      <c r="D547" s="54" t="s">
        <v>1885</v>
      </c>
      <c r="E547" s="54" t="s">
        <v>437</v>
      </c>
      <c r="F547" s="54" t="s">
        <v>956</v>
      </c>
      <c r="G547" s="54" t="s">
        <v>54</v>
      </c>
      <c r="H547" s="54">
        <v>7548</v>
      </c>
      <c r="I547" s="54">
        <v>5</v>
      </c>
      <c r="J547" s="54">
        <v>354</v>
      </c>
      <c r="K547" s="54">
        <v>3885</v>
      </c>
      <c r="L547" s="54" t="s">
        <v>1099</v>
      </c>
      <c r="M547" s="54"/>
      <c r="N547" s="54" t="str">
        <v>03/01/2010 - 04/30/2010</v>
      </c>
      <c r="O547" s="54">
        <v>40238</v>
      </c>
      <c r="P547" s="54">
        <v>40298</v>
      </c>
      <c r="Q547" s="54" t="s">
        <v>1928</v>
      </c>
    </row>
    <row r="548" spans="1:17" s="53" customFormat="1" ht="13" customHeight="1" x14ac:dyDescent="0.35">
      <c r="A548" s="54" t="s">
        <v>922</v>
      </c>
      <c r="B548" s="54" t="s">
        <v>1929</v>
      </c>
      <c r="C548" s="54" t="s">
        <v>1879</v>
      </c>
      <c r="D548" s="54" t="s">
        <v>1885</v>
      </c>
      <c r="E548" s="54" t="s">
        <v>437</v>
      </c>
      <c r="F548" s="54" t="s">
        <v>1930</v>
      </c>
      <c r="G548" s="54" t="s">
        <v>54</v>
      </c>
      <c r="H548" s="54">
        <v>17023</v>
      </c>
      <c r="I548" s="54">
        <v>0</v>
      </c>
      <c r="J548" s="54">
        <v>156</v>
      </c>
      <c r="K548" s="54">
        <v>3209</v>
      </c>
      <c r="L548" s="54" t="s">
        <v>1095</v>
      </c>
      <c r="M548" s="54" t="s">
        <v>1931</v>
      </c>
      <c r="N548" s="54" t="str">
        <v>01/01/2013 - 01/31/2013</v>
      </c>
      <c r="O548" s="54">
        <v>41275</v>
      </c>
      <c r="P548" s="54">
        <v>41305</v>
      </c>
      <c r="Q548" s="54" t="s">
        <v>1932</v>
      </c>
    </row>
    <row r="549" spans="1:17" s="53" customFormat="1" ht="13" customHeight="1" x14ac:dyDescent="0.35">
      <c r="A549" s="54" t="s">
        <v>922</v>
      </c>
      <c r="B549" s="54" t="s">
        <v>1933</v>
      </c>
      <c r="C549" s="54" t="s">
        <v>1879</v>
      </c>
      <c r="D549" s="54" t="s">
        <v>1885</v>
      </c>
      <c r="E549" s="54" t="s">
        <v>437</v>
      </c>
      <c r="F549" s="54" t="s">
        <v>1413</v>
      </c>
      <c r="G549" s="54" t="s">
        <v>1235</v>
      </c>
      <c r="H549" s="54">
        <v>7734</v>
      </c>
      <c r="I549" s="54">
        <v>5</v>
      </c>
      <c r="J549" s="54">
        <v>60</v>
      </c>
      <c r="K549" s="54">
        <v>1104</v>
      </c>
      <c r="L549" s="54" t="s">
        <v>1095</v>
      </c>
      <c r="M549" s="54" t="s">
        <v>1934</v>
      </c>
      <c r="N549" s="54" t="str">
        <v>01/01/1970 - 01/24/1970</v>
      </c>
      <c r="O549" s="54">
        <v>25569</v>
      </c>
      <c r="P549" s="54">
        <v>25592</v>
      </c>
      <c r="Q549" s="54" t="s">
        <v>1935</v>
      </c>
    </row>
    <row r="550" spans="1:17" s="53" customFormat="1" ht="13" customHeight="1" x14ac:dyDescent="0.35">
      <c r="A550" s="54" t="s">
        <v>922</v>
      </c>
      <c r="B550" s="54" t="s">
        <v>967</v>
      </c>
      <c r="C550" s="54" t="s">
        <v>1879</v>
      </c>
      <c r="D550" s="54" t="s">
        <v>1885</v>
      </c>
      <c r="E550" s="54" t="s">
        <v>437</v>
      </c>
      <c r="F550" s="54" t="s">
        <v>968</v>
      </c>
      <c r="G550" s="54" t="s">
        <v>54</v>
      </c>
      <c r="H550" s="54">
        <v>2378</v>
      </c>
      <c r="I550" s="54">
        <v>11</v>
      </c>
      <c r="J550" s="54">
        <v>96</v>
      </c>
      <c r="K550" s="54">
        <v>100</v>
      </c>
      <c r="L550" s="54" t="s">
        <v>1099</v>
      </c>
      <c r="M550" s="54"/>
      <c r="N550" s="54" t="str">
        <v>01/01/2006 - 07/18/2010</v>
      </c>
      <c r="O550" s="54">
        <v>38718</v>
      </c>
      <c r="P550" s="54">
        <v>40377</v>
      </c>
      <c r="Q550" s="54" t="s">
        <v>1932</v>
      </c>
    </row>
    <row r="551" spans="1:17" s="53" customFormat="1" ht="13" customHeight="1" x14ac:dyDescent="0.35">
      <c r="A551" s="54" t="s">
        <v>1936</v>
      </c>
      <c r="B551" s="54" t="s">
        <v>1937</v>
      </c>
      <c r="C551" s="54" t="s">
        <v>1879</v>
      </c>
      <c r="D551" s="54" t="s">
        <v>1938</v>
      </c>
      <c r="E551" s="54" t="s">
        <v>437</v>
      </c>
      <c r="F551" s="54" t="s">
        <v>1939</v>
      </c>
      <c r="G551" s="54" t="s">
        <v>1225</v>
      </c>
      <c r="H551" s="54">
        <v>116201</v>
      </c>
      <c r="I551" s="54">
        <v>2</v>
      </c>
      <c r="J551" s="54">
        <v>0</v>
      </c>
      <c r="K551" s="54">
        <v>10</v>
      </c>
      <c r="L551" s="54" t="s">
        <v>1099</v>
      </c>
      <c r="M551" s="54"/>
      <c r="N551" s="54" t="str">
        <v>01/01/2015 - 03/05/2019</v>
      </c>
      <c r="O551" s="54">
        <v>42005</v>
      </c>
      <c r="P551" s="54">
        <v>43529</v>
      </c>
      <c r="Q551" s="54" t="s">
        <v>1940</v>
      </c>
    </row>
    <row r="552" spans="1:17" s="53" customFormat="1" ht="13" customHeight="1" x14ac:dyDescent="0.35">
      <c r="A552" s="54" t="s">
        <v>978</v>
      </c>
      <c r="B552" s="54" t="s">
        <v>979</v>
      </c>
      <c r="C552" s="54" t="s">
        <v>1879</v>
      </c>
      <c r="D552" s="54" t="s">
        <v>1941</v>
      </c>
      <c r="E552" s="54" t="s">
        <v>980</v>
      </c>
      <c r="F552" s="54" t="s">
        <v>981</v>
      </c>
      <c r="G552" s="54" t="s">
        <v>54</v>
      </c>
      <c r="H552" s="54">
        <v>5718</v>
      </c>
      <c r="I552" s="54">
        <v>9</v>
      </c>
      <c r="J552" s="54">
        <v>50</v>
      </c>
      <c r="K552" s="54">
        <v>50</v>
      </c>
      <c r="L552" s="54" t="s">
        <v>1099</v>
      </c>
      <c r="M552" s="54"/>
      <c r="N552" s="54" t="str">
        <v>01/14/2021 - 01/28/2022</v>
      </c>
      <c r="O552" s="54">
        <v>44210</v>
      </c>
      <c r="P552" s="54">
        <v>44589</v>
      </c>
      <c r="Q552" s="54" t="s">
        <v>1942</v>
      </c>
    </row>
    <row r="553" spans="1:17" s="53" customFormat="1" ht="13" customHeight="1" x14ac:dyDescent="0.35">
      <c r="A553" s="54" t="s">
        <v>1943</v>
      </c>
      <c r="B553" s="54" t="s">
        <v>1944</v>
      </c>
      <c r="C553" s="54" t="s">
        <v>1879</v>
      </c>
      <c r="D553" s="54" t="s">
        <v>1941</v>
      </c>
      <c r="E553" s="54" t="s">
        <v>259</v>
      </c>
      <c r="F553" s="54" t="s">
        <v>1366</v>
      </c>
      <c r="G553" s="54" t="s">
        <v>71</v>
      </c>
      <c r="H553" s="54">
        <v>244</v>
      </c>
      <c r="I553" s="54">
        <v>3</v>
      </c>
      <c r="J553" s="54">
        <v>10</v>
      </c>
      <c r="K553" s="54">
        <v>10</v>
      </c>
      <c r="L553" s="54" t="s">
        <v>1099</v>
      </c>
      <c r="M553" s="54"/>
      <c r="N553" s="54" t="str">
        <v>12/03/2011 - 12/03/2012</v>
      </c>
      <c r="O553" s="54">
        <v>40880</v>
      </c>
      <c r="P553" s="54">
        <v>41246</v>
      </c>
      <c r="Q553" s="54" t="s">
        <v>1922</v>
      </c>
    </row>
    <row r="554" spans="1:17" s="53" customFormat="1" ht="13" customHeight="1" x14ac:dyDescent="0.35">
      <c r="A554" s="54" t="s">
        <v>1943</v>
      </c>
      <c r="B554" s="54" t="s">
        <v>1945</v>
      </c>
      <c r="C554" s="54" t="s">
        <v>1879</v>
      </c>
      <c r="D554" s="54" t="s">
        <v>1941</v>
      </c>
      <c r="E554" s="54" t="s">
        <v>259</v>
      </c>
      <c r="F554" s="54" t="s">
        <v>1946</v>
      </c>
      <c r="G554" s="54" t="s">
        <v>71</v>
      </c>
      <c r="H554" s="54">
        <v>696</v>
      </c>
      <c r="I554" s="54">
        <v>3</v>
      </c>
      <c r="J554" s="54">
        <v>25</v>
      </c>
      <c r="K554" s="54">
        <v>25</v>
      </c>
      <c r="L554" s="54" t="s">
        <v>1099</v>
      </c>
      <c r="M554" s="54"/>
      <c r="N554" s="54" t="str">
        <v>11/28/2011 - 12/01/2012</v>
      </c>
      <c r="O554" s="54">
        <v>40875</v>
      </c>
      <c r="P554" s="54">
        <v>41244</v>
      </c>
      <c r="Q554" s="54" t="s">
        <v>1922</v>
      </c>
    </row>
    <row r="555" spans="1:17" s="53" customFormat="1" ht="13" customHeight="1" x14ac:dyDescent="0.35">
      <c r="A555" s="54" t="s">
        <v>1947</v>
      </c>
      <c r="B555" s="54" t="s">
        <v>1948</v>
      </c>
      <c r="C555" s="54" t="s">
        <v>1879</v>
      </c>
      <c r="D555" s="54" t="s">
        <v>1941</v>
      </c>
      <c r="E555" s="54" t="s">
        <v>980</v>
      </c>
      <c r="F555" s="54" t="s">
        <v>1920</v>
      </c>
      <c r="G555" s="54" t="s">
        <v>54</v>
      </c>
      <c r="H555" s="54">
        <v>1100</v>
      </c>
      <c r="I555" s="54">
        <v>11</v>
      </c>
      <c r="J555" s="54">
        <v>83</v>
      </c>
      <c r="K555" s="54">
        <v>112</v>
      </c>
      <c r="L555" s="54" t="s">
        <v>1099</v>
      </c>
      <c r="M555" s="54"/>
      <c r="N555" s="54" t="str">
        <v>01/01/2021 - 12/31/2022</v>
      </c>
      <c r="O555" s="54">
        <v>44197</v>
      </c>
      <c r="P555" s="54">
        <v>44926</v>
      </c>
      <c r="Q555" s="54" t="s">
        <v>1949</v>
      </c>
    </row>
    <row r="556" spans="1:17" s="53" customFormat="1" ht="13" customHeight="1" x14ac:dyDescent="0.35">
      <c r="A556" s="54" t="s">
        <v>1947</v>
      </c>
      <c r="B556" s="54" t="s">
        <v>1950</v>
      </c>
      <c r="C556" s="54" t="s">
        <v>1879</v>
      </c>
      <c r="D556" s="54" t="s">
        <v>1941</v>
      </c>
      <c r="E556" s="54">
        <v>2024</v>
      </c>
      <c r="F556" s="54" t="s">
        <v>939</v>
      </c>
      <c r="G556" s="54" t="s">
        <v>54</v>
      </c>
      <c r="H556" s="54">
        <v>192</v>
      </c>
      <c r="I556" s="54">
        <v>10</v>
      </c>
      <c r="J556" s="54">
        <v>16</v>
      </c>
      <c r="K556" s="54">
        <v>17</v>
      </c>
      <c r="L556" s="54" t="s">
        <v>1099</v>
      </c>
      <c r="M556" s="54"/>
      <c r="N556" s="54" t="str">
        <v>01/11/2021 - 12/31/2022</v>
      </c>
      <c r="O556" s="54">
        <v>44207</v>
      </c>
      <c r="P556" s="54">
        <v>44926</v>
      </c>
      <c r="Q556" s="54" t="s">
        <v>1949</v>
      </c>
    </row>
    <row r="557" spans="1:17" s="53" customFormat="1" ht="13" customHeight="1" x14ac:dyDescent="0.35">
      <c r="A557" s="54" t="s">
        <v>1947</v>
      </c>
      <c r="B557" s="54" t="s">
        <v>1951</v>
      </c>
      <c r="C557" s="54" t="s">
        <v>1879</v>
      </c>
      <c r="D557" s="54" t="s">
        <v>1941</v>
      </c>
      <c r="E557" s="54">
        <v>2024</v>
      </c>
      <c r="F557" s="54" t="s">
        <v>1322</v>
      </c>
      <c r="G557" s="54" t="s">
        <v>54</v>
      </c>
      <c r="H557" s="54">
        <v>107</v>
      </c>
      <c r="I557" s="54">
        <v>13</v>
      </c>
      <c r="J557" s="54">
        <v>5</v>
      </c>
      <c r="K557" s="54">
        <v>5</v>
      </c>
      <c r="L557" s="54" t="s">
        <v>1099</v>
      </c>
      <c r="M557" s="54"/>
      <c r="N557" s="54" t="str">
        <v>01/11/2021 - 12/30/2022</v>
      </c>
      <c r="O557" s="54">
        <v>44207</v>
      </c>
      <c r="P557" s="54">
        <v>44925</v>
      </c>
      <c r="Q557" s="54" t="s">
        <v>1949</v>
      </c>
    </row>
    <row r="558" spans="1:17" s="53" customFormat="1" ht="13" customHeight="1" x14ac:dyDescent="0.35">
      <c r="A558" s="54" t="s">
        <v>1947</v>
      </c>
      <c r="B558" s="54" t="s">
        <v>1952</v>
      </c>
      <c r="C558" s="54" t="s">
        <v>1879</v>
      </c>
      <c r="D558" s="54" t="s">
        <v>1941</v>
      </c>
      <c r="E558" s="54" t="s">
        <v>980</v>
      </c>
      <c r="F558" s="54" t="s">
        <v>1111</v>
      </c>
      <c r="G558" s="54" t="s">
        <v>54</v>
      </c>
      <c r="H558" s="54">
        <v>300</v>
      </c>
      <c r="I558" s="54">
        <v>9</v>
      </c>
      <c r="J558" s="54">
        <v>18</v>
      </c>
      <c r="K558" s="54">
        <v>18</v>
      </c>
      <c r="L558" s="54" t="s">
        <v>1099</v>
      </c>
      <c r="M558" s="54"/>
      <c r="N558" s="54" t="str">
        <v>01/01/2021 - 12/31/2022</v>
      </c>
      <c r="O558" s="54">
        <v>44197</v>
      </c>
      <c r="P558" s="54">
        <v>44926</v>
      </c>
      <c r="Q558" s="54" t="s">
        <v>1949</v>
      </c>
    </row>
    <row r="559" spans="1:17" s="53" customFormat="1" ht="13" customHeight="1" x14ac:dyDescent="0.35">
      <c r="A559" s="54" t="s">
        <v>1953</v>
      </c>
      <c r="B559" s="54" t="s">
        <v>1954</v>
      </c>
      <c r="C559" s="54" t="s">
        <v>1955</v>
      </c>
      <c r="D559" s="54" t="s">
        <v>1250</v>
      </c>
      <c r="E559" s="54" t="s">
        <v>1890</v>
      </c>
      <c r="F559" s="54" t="s">
        <v>1956</v>
      </c>
      <c r="G559" s="54" t="s">
        <v>54</v>
      </c>
      <c r="H559" s="54">
        <v>53</v>
      </c>
      <c r="I559" s="54">
        <v>6</v>
      </c>
      <c r="J559" s="54">
        <v>1</v>
      </c>
      <c r="K559" s="54">
        <v>53</v>
      </c>
      <c r="L559" s="54" t="s">
        <v>1099</v>
      </c>
      <c r="M559" s="54"/>
      <c r="N559" s="54" t="str">
        <v>01/06/2022 - 05/15/2023</v>
      </c>
      <c r="O559" s="54">
        <v>44567</v>
      </c>
      <c r="P559" s="54">
        <v>45061</v>
      </c>
      <c r="Q559" s="54" t="s">
        <v>1957</v>
      </c>
    </row>
    <row r="560" spans="1:17" s="53" customFormat="1" ht="13" customHeight="1" x14ac:dyDescent="0.35">
      <c r="A560" s="54" t="s">
        <v>1953</v>
      </c>
      <c r="B560" s="54" t="s">
        <v>1958</v>
      </c>
      <c r="C560" s="54" t="s">
        <v>1955</v>
      </c>
      <c r="D560" s="54" t="s">
        <v>1250</v>
      </c>
      <c r="E560" s="54" t="s">
        <v>1890</v>
      </c>
      <c r="F560" s="54" t="s">
        <v>909</v>
      </c>
      <c r="G560" s="54" t="s">
        <v>54</v>
      </c>
      <c r="H560" s="54">
        <v>16</v>
      </c>
      <c r="I560" s="54">
        <v>6</v>
      </c>
      <c r="J560" s="54">
        <v>3</v>
      </c>
      <c r="K560" s="54">
        <v>16</v>
      </c>
      <c r="L560" s="54" t="s">
        <v>1099</v>
      </c>
      <c r="M560" s="54"/>
      <c r="N560" s="54" t="str">
        <v>01/01/1970 - 05/24/2023</v>
      </c>
      <c r="O560" s="54">
        <v>25569</v>
      </c>
      <c r="P560" s="54">
        <v>45070</v>
      </c>
      <c r="Q560" s="54" t="s">
        <v>1957</v>
      </c>
    </row>
    <row r="561" spans="1:17" s="53" customFormat="1" ht="13" customHeight="1" x14ac:dyDescent="0.35">
      <c r="A561" s="54" t="s">
        <v>1953</v>
      </c>
      <c r="B561" s="54" t="s">
        <v>1959</v>
      </c>
      <c r="C561" s="54" t="s">
        <v>1955</v>
      </c>
      <c r="D561" s="54" t="s">
        <v>1250</v>
      </c>
      <c r="E561" s="54" t="s">
        <v>1890</v>
      </c>
      <c r="F561" s="54" t="s">
        <v>1960</v>
      </c>
      <c r="G561" s="54" t="s">
        <v>54</v>
      </c>
      <c r="H561" s="54">
        <v>139</v>
      </c>
      <c r="I561" s="54">
        <v>6</v>
      </c>
      <c r="J561" s="54">
        <v>6</v>
      </c>
      <c r="K561" s="54">
        <v>139</v>
      </c>
      <c r="L561" s="54" t="s">
        <v>1099</v>
      </c>
      <c r="M561" s="54"/>
      <c r="N561" s="54" t="str">
        <v>01/05/2022 - 06/17/2023</v>
      </c>
      <c r="O561" s="54">
        <v>44566</v>
      </c>
      <c r="P561" s="54">
        <v>45094</v>
      </c>
      <c r="Q561" s="54" t="s">
        <v>1957</v>
      </c>
    </row>
    <row r="562" spans="1:17" s="53" customFormat="1" ht="13" customHeight="1" x14ac:dyDescent="0.35">
      <c r="A562" s="54" t="s">
        <v>994</v>
      </c>
      <c r="B562" s="54"/>
      <c r="C562" s="54" t="s">
        <v>1098</v>
      </c>
      <c r="D562" s="54" t="s">
        <v>720</v>
      </c>
      <c r="E562" s="54">
        <v>2011</v>
      </c>
      <c r="F562" s="54" t="s">
        <v>995</v>
      </c>
      <c r="G562" s="54" t="s">
        <v>71</v>
      </c>
      <c r="H562" s="54">
        <v>150291</v>
      </c>
      <c r="I562" s="54">
        <v>92</v>
      </c>
      <c r="J562" s="54">
        <v>981</v>
      </c>
      <c r="K562" s="54">
        <v>1143</v>
      </c>
      <c r="L562" s="54" t="s">
        <v>1099</v>
      </c>
      <c r="M562" s="54"/>
      <c r="N562" s="54" t="str">
        <v>01/03/2005 - 03/20/2008</v>
      </c>
      <c r="O562" s="54">
        <v>38355</v>
      </c>
      <c r="P562" s="54">
        <v>39527</v>
      </c>
      <c r="Q562" s="54" t="s">
        <v>1961</v>
      </c>
    </row>
    <row r="563" spans="1:17" s="53" customFormat="1" ht="13" customHeight="1" x14ac:dyDescent="0.35">
      <c r="A563" s="54" t="s">
        <v>1962</v>
      </c>
      <c r="B563" s="54"/>
      <c r="C563" s="54" t="s">
        <v>1098</v>
      </c>
      <c r="D563" s="54" t="s">
        <v>720</v>
      </c>
      <c r="E563" s="54">
        <v>2017</v>
      </c>
      <c r="F563" s="54" t="s">
        <v>1963</v>
      </c>
      <c r="G563" s="54" t="s">
        <v>1235</v>
      </c>
      <c r="H563" s="54">
        <v>80280</v>
      </c>
      <c r="I563" s="54">
        <v>1</v>
      </c>
      <c r="J563" s="54">
        <v>1</v>
      </c>
      <c r="K563" s="54">
        <v>10035</v>
      </c>
      <c r="L563" s="54" t="s">
        <v>1095</v>
      </c>
      <c r="M563" s="54" t="s">
        <v>1964</v>
      </c>
      <c r="N563" s="54" t="str">
        <v>04/02/2014 - 09/03/2014</v>
      </c>
      <c r="O563" s="54">
        <v>41731</v>
      </c>
      <c r="P563" s="54">
        <v>41885</v>
      </c>
      <c r="Q563" s="54" t="s">
        <v>1965</v>
      </c>
    </row>
    <row r="564" spans="1:17" s="53" customFormat="1" ht="13" customHeight="1" x14ac:dyDescent="0.35">
      <c r="A564" s="54" t="s">
        <v>1966</v>
      </c>
      <c r="B564" s="54"/>
      <c r="C564" s="54" t="s">
        <v>1098</v>
      </c>
      <c r="D564" s="54" t="s">
        <v>1094</v>
      </c>
      <c r="E564" s="54">
        <v>2018</v>
      </c>
      <c r="F564" s="54" t="s">
        <v>1967</v>
      </c>
      <c r="G564" s="54" t="s">
        <v>1235</v>
      </c>
      <c r="H564" s="54">
        <v>174653</v>
      </c>
      <c r="I564" s="54">
        <v>1</v>
      </c>
      <c r="J564" s="54">
        <v>4</v>
      </c>
      <c r="K564" s="54">
        <v>20135</v>
      </c>
      <c r="L564" s="54" t="s">
        <v>1095</v>
      </c>
      <c r="M564" s="54" t="s">
        <v>1968</v>
      </c>
      <c r="N564" s="54" t="str">
        <v>01/16/2012 - 02/09/2012</v>
      </c>
      <c r="O564" s="54">
        <v>40924</v>
      </c>
      <c r="P564" s="54">
        <v>40948</v>
      </c>
      <c r="Q564" s="54" t="s">
        <v>1969</v>
      </c>
    </row>
    <row r="565" spans="1:17" s="53" customFormat="1" ht="13" customHeight="1" x14ac:dyDescent="0.35">
      <c r="A565" s="54" t="s">
        <v>1970</v>
      </c>
      <c r="B565" s="54"/>
      <c r="C565" s="54" t="s">
        <v>1098</v>
      </c>
      <c r="D565" s="54" t="s">
        <v>1094</v>
      </c>
      <c r="E565" s="54">
        <v>2018</v>
      </c>
      <c r="F565" s="54" t="s">
        <v>1971</v>
      </c>
      <c r="G565" s="54" t="s">
        <v>1235</v>
      </c>
      <c r="H565" s="54">
        <v>149693</v>
      </c>
      <c r="I565" s="54">
        <v>1</v>
      </c>
      <c r="J565" s="54">
        <v>3</v>
      </c>
      <c r="K565" s="54">
        <v>18352</v>
      </c>
      <c r="L565" s="54" t="s">
        <v>1095</v>
      </c>
      <c r="M565" s="54" t="s">
        <v>1972</v>
      </c>
      <c r="N565" s="54" t="str">
        <v>07/11/2016 - 08/31/2016</v>
      </c>
      <c r="O565" s="54">
        <v>42562</v>
      </c>
      <c r="P565" s="54">
        <v>42613</v>
      </c>
      <c r="Q565" s="54" t="s">
        <v>1973</v>
      </c>
    </row>
    <row r="566" spans="1:17" s="53" customFormat="1" ht="13" customHeight="1" x14ac:dyDescent="0.35">
      <c r="A566" s="54" t="s">
        <v>1012</v>
      </c>
      <c r="B566" s="54" t="s">
        <v>1013</v>
      </c>
      <c r="C566" s="54" t="s">
        <v>1098</v>
      </c>
      <c r="D566" s="54" t="s">
        <v>720</v>
      </c>
      <c r="E566" s="54">
        <v>2016</v>
      </c>
      <c r="F566" s="54" t="s">
        <v>1014</v>
      </c>
      <c r="G566" s="54" t="s">
        <v>71</v>
      </c>
      <c r="H566" s="54">
        <v>894708</v>
      </c>
      <c r="I566" s="54">
        <v>4</v>
      </c>
      <c r="J566" s="54">
        <v>346</v>
      </c>
      <c r="K566" s="54">
        <v>100000</v>
      </c>
      <c r="L566" s="54" t="s">
        <v>1099</v>
      </c>
      <c r="M566" s="54"/>
      <c r="N566" s="54" t="str">
        <v>01/01/1970 - 02/13/1987</v>
      </c>
      <c r="O566" s="54">
        <v>25569</v>
      </c>
      <c r="P566" s="54">
        <v>31821</v>
      </c>
      <c r="Q566" s="54" t="s">
        <v>1974</v>
      </c>
    </row>
    <row r="567" spans="1:17" s="53" customFormat="1" ht="13" customHeight="1" x14ac:dyDescent="0.35">
      <c r="A567" s="54" t="s">
        <v>1012</v>
      </c>
      <c r="B567" s="54" t="s">
        <v>1030</v>
      </c>
      <c r="C567" s="54" t="s">
        <v>1098</v>
      </c>
      <c r="D567" s="54" t="s">
        <v>720</v>
      </c>
      <c r="E567" s="54">
        <v>2016</v>
      </c>
      <c r="F567" s="54" t="s">
        <v>1031</v>
      </c>
      <c r="G567" s="54" t="s">
        <v>71</v>
      </c>
      <c r="H567" s="54">
        <v>898632</v>
      </c>
      <c r="I567" s="54">
        <v>4</v>
      </c>
      <c r="J567" s="54">
        <v>1440</v>
      </c>
      <c r="K567" s="54">
        <v>100000</v>
      </c>
      <c r="L567" s="54" t="s">
        <v>1099</v>
      </c>
      <c r="M567" s="54"/>
      <c r="N567" s="54" t="str">
        <v>01/01/1970 - 02/05/1987</v>
      </c>
      <c r="O567" s="54">
        <v>25569</v>
      </c>
      <c r="P567" s="54">
        <v>31813</v>
      </c>
      <c r="Q567" s="54" t="s">
        <v>1974</v>
      </c>
    </row>
    <row r="568" spans="1:17" s="53" customFormat="1" ht="13" customHeight="1" x14ac:dyDescent="0.35">
      <c r="A568" s="54" t="s">
        <v>1012</v>
      </c>
      <c r="B568" s="54" t="s">
        <v>1975</v>
      </c>
      <c r="C568" s="54" t="s">
        <v>1098</v>
      </c>
      <c r="D568" s="54" t="s">
        <v>720</v>
      </c>
      <c r="E568" s="54">
        <v>2016</v>
      </c>
      <c r="F568" s="54" t="s">
        <v>1976</v>
      </c>
      <c r="G568" s="54" t="s">
        <v>71</v>
      </c>
      <c r="H568" s="54">
        <v>904363</v>
      </c>
      <c r="I568" s="54">
        <v>4</v>
      </c>
      <c r="J568" s="54">
        <v>1956</v>
      </c>
      <c r="K568" s="54">
        <v>100000</v>
      </c>
      <c r="L568" s="54" t="s">
        <v>1095</v>
      </c>
      <c r="M568" s="54" t="s">
        <v>1212</v>
      </c>
      <c r="N568" s="54" t="str">
        <v>01/01/1970 - 02/07/1987</v>
      </c>
      <c r="O568" s="54">
        <v>25569</v>
      </c>
      <c r="P568" s="54">
        <v>31815</v>
      </c>
      <c r="Q568" s="54" t="s">
        <v>1974</v>
      </c>
    </row>
    <row r="569" spans="1:17" s="53" customFormat="1" ht="13" customHeight="1" x14ac:dyDescent="0.35">
      <c r="A569" s="54" t="s">
        <v>1012</v>
      </c>
      <c r="B569" s="54" t="s">
        <v>1039</v>
      </c>
      <c r="C569" s="54" t="s">
        <v>1098</v>
      </c>
      <c r="D569" s="54" t="s">
        <v>720</v>
      </c>
      <c r="E569" s="54">
        <v>2016</v>
      </c>
      <c r="F569" s="54" t="s">
        <v>1040</v>
      </c>
      <c r="G569" s="54" t="s">
        <v>71</v>
      </c>
      <c r="H569" s="54">
        <v>909476</v>
      </c>
      <c r="I569" s="54">
        <v>4</v>
      </c>
      <c r="J569" s="54">
        <v>2218</v>
      </c>
      <c r="K569" s="54">
        <v>100000</v>
      </c>
      <c r="L569" s="54" t="s">
        <v>1099</v>
      </c>
      <c r="M569" s="54"/>
      <c r="N569" s="54" t="str">
        <v>01/01/1970 - 02/16/1987</v>
      </c>
      <c r="O569" s="54">
        <v>25569</v>
      </c>
      <c r="P569" s="54">
        <v>31824</v>
      </c>
      <c r="Q569" s="54" t="s">
        <v>1974</v>
      </c>
    </row>
    <row r="570" spans="1:17" s="53" customFormat="1" ht="13" customHeight="1" x14ac:dyDescent="0.35">
      <c r="A570" s="54" t="s">
        <v>1012</v>
      </c>
      <c r="B570" s="54" t="s">
        <v>1047</v>
      </c>
      <c r="C570" s="54" t="s">
        <v>1098</v>
      </c>
      <c r="D570" s="54" t="s">
        <v>720</v>
      </c>
      <c r="E570" s="54">
        <v>2016</v>
      </c>
      <c r="F570" s="54" t="s">
        <v>1048</v>
      </c>
      <c r="G570" s="54" t="s">
        <v>71</v>
      </c>
      <c r="H570" s="54">
        <v>914556</v>
      </c>
      <c r="I570" s="54">
        <v>4</v>
      </c>
      <c r="J570" s="54">
        <v>2562</v>
      </c>
      <c r="K570" s="54">
        <v>100000</v>
      </c>
      <c r="L570" s="54" t="s">
        <v>1099</v>
      </c>
      <c r="M570" s="54"/>
      <c r="N570" s="54" t="str">
        <v>01/01/1970 - 02/15/1987</v>
      </c>
      <c r="O570" s="54">
        <v>25569</v>
      </c>
      <c r="P570" s="54">
        <v>31823</v>
      </c>
      <c r="Q570" s="54" t="s">
        <v>1974</v>
      </c>
    </row>
    <row r="571" spans="1:17" s="53" customFormat="1" ht="13" customHeight="1" x14ac:dyDescent="0.35">
      <c r="A571" s="54" t="s">
        <v>1012</v>
      </c>
      <c r="B571" s="54" t="s">
        <v>1053</v>
      </c>
      <c r="C571" s="54" t="s">
        <v>1098</v>
      </c>
      <c r="D571" s="54" t="s">
        <v>720</v>
      </c>
      <c r="E571" s="54">
        <v>2016</v>
      </c>
      <c r="F571" s="54" t="s">
        <v>1054</v>
      </c>
      <c r="G571" s="54" t="s">
        <v>71</v>
      </c>
      <c r="H571" s="54">
        <v>920071</v>
      </c>
      <c r="I571" s="54">
        <v>4</v>
      </c>
      <c r="J571" s="54">
        <v>2793</v>
      </c>
      <c r="K571" s="54">
        <v>100000</v>
      </c>
      <c r="L571" s="54" t="s">
        <v>1099</v>
      </c>
      <c r="M571" s="54"/>
      <c r="N571" s="54" t="str">
        <v>01/01/1970 - 02/13/1987</v>
      </c>
      <c r="O571" s="54">
        <v>25569</v>
      </c>
      <c r="P571" s="54">
        <v>31821</v>
      </c>
      <c r="Q571" s="54" t="s">
        <v>1974</v>
      </c>
    </row>
    <row r="572" spans="1:17" s="53" customFormat="1" ht="13" customHeight="1" x14ac:dyDescent="0.35">
      <c r="A572" s="54" t="s">
        <v>1012</v>
      </c>
      <c r="B572" s="54" t="s">
        <v>1061</v>
      </c>
      <c r="C572" s="54" t="s">
        <v>1098</v>
      </c>
      <c r="D572" s="54" t="s">
        <v>720</v>
      </c>
      <c r="E572" s="54">
        <v>2016</v>
      </c>
      <c r="F572" s="54" t="s">
        <v>1062</v>
      </c>
      <c r="G572" s="54" t="s">
        <v>71</v>
      </c>
      <c r="H572" s="54">
        <v>924239</v>
      </c>
      <c r="I572" s="54">
        <v>4</v>
      </c>
      <c r="J572" s="54">
        <v>2946</v>
      </c>
      <c r="K572" s="54">
        <v>100000</v>
      </c>
      <c r="L572" s="54" t="s">
        <v>1099</v>
      </c>
      <c r="M572" s="54"/>
      <c r="N572" s="54" t="str">
        <v>01/01/1970 - 02/12/1987</v>
      </c>
      <c r="O572" s="54">
        <v>25569</v>
      </c>
      <c r="P572" s="54">
        <v>31820</v>
      </c>
      <c r="Q572" s="54" t="s">
        <v>1974</v>
      </c>
    </row>
    <row r="573" spans="1:17" s="53" customFormat="1" ht="13" customHeight="1" x14ac:dyDescent="0.35">
      <c r="A573" s="54" t="s">
        <v>1012</v>
      </c>
      <c r="B573" s="54" t="s">
        <v>1068</v>
      </c>
      <c r="C573" s="54" t="s">
        <v>1098</v>
      </c>
      <c r="D573" s="54" t="s">
        <v>720</v>
      </c>
      <c r="E573" s="54">
        <v>2016</v>
      </c>
      <c r="F573" s="54" t="s">
        <v>1069</v>
      </c>
      <c r="G573" s="54" t="s">
        <v>71</v>
      </c>
      <c r="H573" s="54">
        <v>929432</v>
      </c>
      <c r="I573" s="54">
        <v>4</v>
      </c>
      <c r="J573" s="54">
        <v>3116</v>
      </c>
      <c r="K573" s="54">
        <v>100000</v>
      </c>
      <c r="L573" s="54" t="s">
        <v>1099</v>
      </c>
      <c r="M573" s="54"/>
      <c r="N573" s="54" t="str">
        <v>01/01/1970 - 02/05/1987</v>
      </c>
      <c r="O573" s="54">
        <v>25569</v>
      </c>
      <c r="P573" s="54">
        <v>31813</v>
      </c>
      <c r="Q573" s="54" t="s">
        <v>1974</v>
      </c>
    </row>
    <row r="574" spans="1:17" s="53" customFormat="1" ht="13" customHeight="1" x14ac:dyDescent="0.35">
      <c r="A574" s="54" t="s">
        <v>1012</v>
      </c>
      <c r="B574" s="54" t="s">
        <v>1074</v>
      </c>
      <c r="C574" s="54" t="s">
        <v>1098</v>
      </c>
      <c r="D574" s="54" t="s">
        <v>720</v>
      </c>
      <c r="E574" s="54">
        <v>2016</v>
      </c>
      <c r="F574" s="54" t="s">
        <v>1075</v>
      </c>
      <c r="G574" s="54" t="s">
        <v>71</v>
      </c>
      <c r="H574" s="54">
        <v>934135</v>
      </c>
      <c r="I574" s="54">
        <v>4</v>
      </c>
      <c r="J574" s="54">
        <v>3282</v>
      </c>
      <c r="K574" s="54">
        <v>100000</v>
      </c>
      <c r="L574" s="54" t="s">
        <v>1099</v>
      </c>
      <c r="M574" s="54"/>
      <c r="N574" s="54" t="str">
        <v>01/01/1970 - 02/12/1987</v>
      </c>
      <c r="O574" s="54">
        <v>25569</v>
      </c>
      <c r="P574" s="54">
        <v>31820</v>
      </c>
      <c r="Q574" s="54" t="s">
        <v>1974</v>
      </c>
    </row>
    <row r="575" spans="1:17" s="53" customFormat="1" ht="13" customHeight="1" x14ac:dyDescent="0.35">
      <c r="A575" s="54" t="s">
        <v>1977</v>
      </c>
      <c r="B575" s="54" t="s">
        <v>1978</v>
      </c>
      <c r="C575" s="54" t="s">
        <v>1098</v>
      </c>
      <c r="D575" s="54" t="s">
        <v>720</v>
      </c>
      <c r="E575" s="54">
        <v>2014</v>
      </c>
      <c r="F575" s="54" t="s">
        <v>1979</v>
      </c>
      <c r="G575" s="54" t="s">
        <v>1235</v>
      </c>
      <c r="H575" s="54">
        <v>28534</v>
      </c>
      <c r="I575" s="54">
        <v>4</v>
      </c>
      <c r="J575" s="54">
        <v>74</v>
      </c>
      <c r="K575" s="54">
        <v>2000</v>
      </c>
      <c r="L575" s="54" t="s">
        <v>1099</v>
      </c>
      <c r="M575" s="54"/>
      <c r="N575" s="54" t="str">
        <v>11/14/2013 - 11/14/2013</v>
      </c>
      <c r="O575" s="54">
        <v>41592</v>
      </c>
      <c r="P575" s="54">
        <v>41592</v>
      </c>
      <c r="Q575" s="54" t="s">
        <v>1974</v>
      </c>
    </row>
    <row r="576" spans="1:17" s="53" customFormat="1" ht="13" customHeight="1" x14ac:dyDescent="0.35">
      <c r="A576" s="54" t="s">
        <v>1977</v>
      </c>
      <c r="B576" s="54" t="s">
        <v>1980</v>
      </c>
      <c r="C576" s="54" t="s">
        <v>1098</v>
      </c>
      <c r="D576" s="54" t="s">
        <v>720</v>
      </c>
      <c r="E576" s="54">
        <v>2014</v>
      </c>
      <c r="F576" s="54" t="s">
        <v>110</v>
      </c>
      <c r="G576" s="54" t="s">
        <v>1235</v>
      </c>
      <c r="H576" s="54">
        <v>34286</v>
      </c>
      <c r="I576" s="54">
        <v>4</v>
      </c>
      <c r="J576" s="54">
        <v>1509</v>
      </c>
      <c r="K576" s="54">
        <v>2000</v>
      </c>
      <c r="L576" s="54" t="s">
        <v>1099</v>
      </c>
      <c r="M576" s="54"/>
      <c r="N576" s="54" t="str">
        <v>11/18/2013 - 11/18/2013</v>
      </c>
      <c r="O576" s="54">
        <v>41596</v>
      </c>
      <c r="P576" s="54">
        <v>41596</v>
      </c>
      <c r="Q576" s="54" t="s">
        <v>1974</v>
      </c>
    </row>
    <row r="577" spans="1:17" s="53" customFormat="1" ht="13" customHeight="1" x14ac:dyDescent="0.35">
      <c r="A577" s="54" t="s">
        <v>1977</v>
      </c>
      <c r="B577" s="54" t="s">
        <v>1981</v>
      </c>
      <c r="C577" s="54" t="s">
        <v>1098</v>
      </c>
      <c r="D577" s="54" t="s">
        <v>720</v>
      </c>
      <c r="E577" s="54">
        <v>2014</v>
      </c>
      <c r="F577" s="54" t="s">
        <v>1982</v>
      </c>
      <c r="G577" s="54" t="s">
        <v>1235</v>
      </c>
      <c r="H577" s="54">
        <v>34128</v>
      </c>
      <c r="I577" s="54">
        <v>4</v>
      </c>
      <c r="J577" s="54">
        <v>1492</v>
      </c>
      <c r="K577" s="54">
        <v>2000</v>
      </c>
      <c r="L577" s="54" t="s">
        <v>1099</v>
      </c>
      <c r="M577" s="54"/>
      <c r="N577" s="54" t="str">
        <v>11/18/2013 - 11/18/2013</v>
      </c>
      <c r="O577" s="54">
        <v>41596</v>
      </c>
      <c r="P577" s="54">
        <v>41596</v>
      </c>
      <c r="Q577" s="54" t="s">
        <v>1974</v>
      </c>
    </row>
    <row r="578" spans="1:17" s="53" customFormat="1" ht="13" customHeight="1" x14ac:dyDescent="0.35">
      <c r="A578" s="54" t="s">
        <v>1977</v>
      </c>
      <c r="B578" s="54" t="s">
        <v>1983</v>
      </c>
      <c r="C578" s="54" t="s">
        <v>1098</v>
      </c>
      <c r="D578" s="54" t="s">
        <v>720</v>
      </c>
      <c r="E578" s="54">
        <v>2014</v>
      </c>
      <c r="F578" s="54" t="s">
        <v>1984</v>
      </c>
      <c r="G578" s="54" t="s">
        <v>1235</v>
      </c>
      <c r="H578" s="54">
        <v>57732</v>
      </c>
      <c r="I578" s="54">
        <v>4</v>
      </c>
      <c r="J578" s="54">
        <v>1729</v>
      </c>
      <c r="K578" s="54">
        <v>2000</v>
      </c>
      <c r="L578" s="54" t="s">
        <v>1099</v>
      </c>
      <c r="M578" s="54"/>
      <c r="N578" s="54" t="str">
        <v>11/18/2013 - 11/18/2013</v>
      </c>
      <c r="O578" s="54">
        <v>41596</v>
      </c>
      <c r="P578" s="54">
        <v>41596</v>
      </c>
      <c r="Q578" s="54" t="s">
        <v>1974</v>
      </c>
    </row>
    <row r="579" spans="1:17" s="53" customFormat="1" ht="13" customHeight="1" x14ac:dyDescent="0.35">
      <c r="A579" s="54" t="s">
        <v>1977</v>
      </c>
      <c r="B579" s="54" t="s">
        <v>1985</v>
      </c>
      <c r="C579" s="54" t="s">
        <v>1098</v>
      </c>
      <c r="D579" s="54" t="s">
        <v>720</v>
      </c>
      <c r="E579" s="54">
        <v>2014</v>
      </c>
      <c r="F579" s="54" t="s">
        <v>1986</v>
      </c>
      <c r="G579" s="54" t="s">
        <v>1235</v>
      </c>
      <c r="H579" s="54">
        <v>58461</v>
      </c>
      <c r="I579" s="54">
        <v>4</v>
      </c>
      <c r="J579" s="54">
        <v>1745</v>
      </c>
      <c r="K579" s="54">
        <v>2000</v>
      </c>
      <c r="L579" s="54" t="s">
        <v>1099</v>
      </c>
      <c r="M579" s="54"/>
      <c r="N579" s="54" t="str">
        <v>11/18/2013 - 11/18/2013</v>
      </c>
      <c r="O579" s="54">
        <v>41596</v>
      </c>
      <c r="P579" s="54">
        <v>41596</v>
      </c>
      <c r="Q579" s="54" t="s">
        <v>1974</v>
      </c>
    </row>
    <row r="580" spans="1:17" s="53" customFormat="1" ht="13" customHeight="1" x14ac:dyDescent="0.35">
      <c r="A580" s="54" t="s">
        <v>1977</v>
      </c>
      <c r="B580" s="54" t="s">
        <v>1987</v>
      </c>
      <c r="C580" s="54" t="s">
        <v>1098</v>
      </c>
      <c r="D580" s="54" t="s">
        <v>720</v>
      </c>
      <c r="E580" s="54">
        <v>2014</v>
      </c>
      <c r="F580" s="54" t="s">
        <v>1988</v>
      </c>
      <c r="G580" s="54" t="s">
        <v>1235</v>
      </c>
      <c r="H580" s="54">
        <v>82578</v>
      </c>
      <c r="I580" s="54">
        <v>4</v>
      </c>
      <c r="J580" s="54">
        <v>1826</v>
      </c>
      <c r="K580" s="54">
        <v>2000</v>
      </c>
      <c r="L580" s="54" t="s">
        <v>1099</v>
      </c>
      <c r="M580" s="54"/>
      <c r="N580" s="54" t="str">
        <v>11/18/2013 - 11/18/2013</v>
      </c>
      <c r="O580" s="54">
        <v>41596</v>
      </c>
      <c r="P580" s="54">
        <v>41596</v>
      </c>
      <c r="Q580" s="54" t="s">
        <v>1974</v>
      </c>
    </row>
    <row r="581" spans="1:17" s="53" customFormat="1" ht="13" customHeight="1" x14ac:dyDescent="0.35">
      <c r="A581" s="54" t="s">
        <v>1977</v>
      </c>
      <c r="B581" s="54" t="s">
        <v>1989</v>
      </c>
      <c r="C581" s="54" t="s">
        <v>1098</v>
      </c>
      <c r="D581" s="54" t="s">
        <v>720</v>
      </c>
      <c r="E581" s="54">
        <v>2014</v>
      </c>
      <c r="F581" s="54" t="s">
        <v>1990</v>
      </c>
      <c r="G581" s="54" t="s">
        <v>1235</v>
      </c>
      <c r="H581" s="54">
        <v>85072</v>
      </c>
      <c r="I581" s="54">
        <v>4</v>
      </c>
      <c r="J581" s="54">
        <v>1850</v>
      </c>
      <c r="K581" s="54">
        <v>2000</v>
      </c>
      <c r="L581" s="54" t="s">
        <v>1099</v>
      </c>
      <c r="M581" s="54"/>
      <c r="N581" s="54" t="str">
        <v>11/18/2013 - 11/18/2013</v>
      </c>
      <c r="O581" s="54">
        <v>41596</v>
      </c>
      <c r="P581" s="54">
        <v>41596</v>
      </c>
      <c r="Q581" s="54" t="s">
        <v>1974</v>
      </c>
    </row>
    <row r="582" spans="1:17" s="53" customFormat="1" ht="13" customHeight="1" x14ac:dyDescent="0.35">
      <c r="A582" s="54" t="s">
        <v>1977</v>
      </c>
      <c r="B582" s="54" t="s">
        <v>1991</v>
      </c>
      <c r="C582" s="54" t="s">
        <v>1098</v>
      </c>
      <c r="D582" s="54" t="s">
        <v>720</v>
      </c>
      <c r="E582" s="54">
        <v>2014</v>
      </c>
      <c r="F582" s="54" t="s">
        <v>1992</v>
      </c>
      <c r="G582" s="54" t="s">
        <v>1235</v>
      </c>
      <c r="H582" s="54">
        <v>109302</v>
      </c>
      <c r="I582" s="54">
        <v>4</v>
      </c>
      <c r="J582" s="54">
        <v>1884</v>
      </c>
      <c r="K582" s="54">
        <v>2000</v>
      </c>
      <c r="L582" s="54" t="s">
        <v>1099</v>
      </c>
      <c r="M582" s="54"/>
      <c r="N582" s="54" t="str">
        <v>11/18/2013 - 11/18/2013</v>
      </c>
      <c r="O582" s="54">
        <v>41596</v>
      </c>
      <c r="P582" s="54">
        <v>41596</v>
      </c>
      <c r="Q582" s="54" t="s">
        <v>1974</v>
      </c>
    </row>
    <row r="583" spans="1:17" s="53" customFormat="1" ht="13" customHeight="1" x14ac:dyDescent="0.35">
      <c r="A583" s="54" t="s">
        <v>1977</v>
      </c>
      <c r="B583" s="54" t="s">
        <v>1993</v>
      </c>
      <c r="C583" s="54" t="s">
        <v>1098</v>
      </c>
      <c r="D583" s="54" t="s">
        <v>720</v>
      </c>
      <c r="E583" s="54">
        <v>2014</v>
      </c>
      <c r="F583" s="54" t="s">
        <v>1994</v>
      </c>
      <c r="G583" s="54" t="s">
        <v>1235</v>
      </c>
      <c r="H583" s="54">
        <v>110133</v>
      </c>
      <c r="I583" s="54">
        <v>4</v>
      </c>
      <c r="J583" s="54">
        <v>1888</v>
      </c>
      <c r="K583" s="54">
        <v>2000</v>
      </c>
      <c r="L583" s="54" t="s">
        <v>1099</v>
      </c>
      <c r="M583" s="54"/>
      <c r="N583" s="54" t="str">
        <v>11/18/2013 - 11/18/2013</v>
      </c>
      <c r="O583" s="54">
        <v>41596</v>
      </c>
      <c r="P583" s="54">
        <v>41596</v>
      </c>
      <c r="Q583" s="54" t="s">
        <v>1974</v>
      </c>
    </row>
    <row r="584" spans="1:17" s="53" customFormat="1" ht="13" customHeight="1" x14ac:dyDescent="0.35">
      <c r="A584" s="54" t="s">
        <v>1977</v>
      </c>
      <c r="B584" s="54" t="s">
        <v>1995</v>
      </c>
      <c r="C584" s="54" t="s">
        <v>1098</v>
      </c>
      <c r="D584" s="54" t="s">
        <v>720</v>
      </c>
      <c r="E584" s="54">
        <v>2014</v>
      </c>
      <c r="F584" s="54" t="s">
        <v>1832</v>
      </c>
      <c r="G584" s="54" t="s">
        <v>1235</v>
      </c>
      <c r="H584" s="54">
        <v>24438</v>
      </c>
      <c r="I584" s="54">
        <v>4</v>
      </c>
      <c r="J584" s="54">
        <v>57</v>
      </c>
      <c r="K584" s="54">
        <v>2000</v>
      </c>
      <c r="L584" s="54" t="s">
        <v>1099</v>
      </c>
      <c r="M584" s="54"/>
      <c r="N584" s="54" t="str">
        <v>11/03/2013 - 11/03/2013</v>
      </c>
      <c r="O584" s="54">
        <v>41581</v>
      </c>
      <c r="P584" s="54">
        <v>41581</v>
      </c>
      <c r="Q584" s="54" t="s">
        <v>1974</v>
      </c>
    </row>
    <row r="585" spans="1:17" s="53" customFormat="1" ht="13" customHeight="1" x14ac:dyDescent="0.35">
      <c r="A585" s="54" t="s">
        <v>1977</v>
      </c>
      <c r="B585" s="54" t="s">
        <v>1996</v>
      </c>
      <c r="C585" s="54" t="s">
        <v>1098</v>
      </c>
      <c r="D585" s="54" t="s">
        <v>720</v>
      </c>
      <c r="E585" s="54">
        <v>2014</v>
      </c>
      <c r="F585" s="54" t="s">
        <v>1997</v>
      </c>
      <c r="G585" s="54" t="s">
        <v>1235</v>
      </c>
      <c r="H585" s="54">
        <v>24433</v>
      </c>
      <c r="I585" s="54">
        <v>4</v>
      </c>
      <c r="J585" s="54">
        <v>54</v>
      </c>
      <c r="K585" s="54">
        <v>2000</v>
      </c>
      <c r="L585" s="54" t="s">
        <v>1099</v>
      </c>
      <c r="M585" s="54"/>
      <c r="N585" s="54" t="str">
        <v>11/03/2013 - 11/03/2013</v>
      </c>
      <c r="O585" s="54">
        <v>41581</v>
      </c>
      <c r="P585" s="54">
        <v>41581</v>
      </c>
      <c r="Q585" s="54" t="s">
        <v>1974</v>
      </c>
    </row>
    <row r="586" spans="1:17" s="53" customFormat="1" ht="13" customHeight="1" x14ac:dyDescent="0.35">
      <c r="A586" s="54" t="s">
        <v>1977</v>
      </c>
      <c r="B586" s="54" t="s">
        <v>1998</v>
      </c>
      <c r="C586" s="54" t="s">
        <v>1098</v>
      </c>
      <c r="D586" s="54" t="s">
        <v>720</v>
      </c>
      <c r="E586" s="54">
        <v>2014</v>
      </c>
      <c r="F586" s="54" t="s">
        <v>1999</v>
      </c>
      <c r="G586" s="54" t="s">
        <v>1235</v>
      </c>
      <c r="H586" s="54">
        <v>46802</v>
      </c>
      <c r="I586" s="54">
        <v>4</v>
      </c>
      <c r="J586" s="54">
        <v>959</v>
      </c>
      <c r="K586" s="54">
        <v>2000</v>
      </c>
      <c r="L586" s="54" t="s">
        <v>1099</v>
      </c>
      <c r="M586" s="54"/>
      <c r="N586" s="54" t="str">
        <v>11/03/2013 - 11/03/2013</v>
      </c>
      <c r="O586" s="54">
        <v>41581</v>
      </c>
      <c r="P586" s="54">
        <v>41581</v>
      </c>
      <c r="Q586" s="54" t="s">
        <v>1974</v>
      </c>
    </row>
    <row r="587" spans="1:17" s="53" customFormat="1" ht="13" customHeight="1" x14ac:dyDescent="0.35">
      <c r="A587" s="54" t="s">
        <v>1977</v>
      </c>
      <c r="B587" s="54" t="s">
        <v>2000</v>
      </c>
      <c r="C587" s="54" t="s">
        <v>1098</v>
      </c>
      <c r="D587" s="54" t="s">
        <v>720</v>
      </c>
      <c r="E587" s="54">
        <v>2014</v>
      </c>
      <c r="F587" s="54" t="s">
        <v>1999</v>
      </c>
      <c r="G587" s="54" t="s">
        <v>1235</v>
      </c>
      <c r="H587" s="54">
        <v>46652</v>
      </c>
      <c r="I587" s="54">
        <v>4</v>
      </c>
      <c r="J587" s="54">
        <v>950</v>
      </c>
      <c r="K587" s="54">
        <v>2000</v>
      </c>
      <c r="L587" s="54" t="s">
        <v>1099</v>
      </c>
      <c r="M587" s="54"/>
      <c r="N587" s="54" t="str">
        <v>11/03/2013 - 11/03/2013</v>
      </c>
      <c r="O587" s="54">
        <v>41581</v>
      </c>
      <c r="P587" s="54">
        <v>41581</v>
      </c>
      <c r="Q587" s="54" t="s">
        <v>1974</v>
      </c>
    </row>
    <row r="588" spans="1:17" s="53" customFormat="1" ht="13" customHeight="1" x14ac:dyDescent="0.35">
      <c r="A588" s="54" t="s">
        <v>1977</v>
      </c>
      <c r="B588" s="54" t="s">
        <v>2001</v>
      </c>
      <c r="C588" s="54" t="s">
        <v>1098</v>
      </c>
      <c r="D588" s="54" t="s">
        <v>720</v>
      </c>
      <c r="E588" s="54">
        <v>2014</v>
      </c>
      <c r="F588" s="54" t="s">
        <v>2002</v>
      </c>
      <c r="G588" s="54" t="s">
        <v>1235</v>
      </c>
      <c r="H588" s="54">
        <v>73042</v>
      </c>
      <c r="I588" s="54">
        <v>4</v>
      </c>
      <c r="J588" s="54">
        <v>1330</v>
      </c>
      <c r="K588" s="54">
        <v>2000</v>
      </c>
      <c r="L588" s="54" t="s">
        <v>1099</v>
      </c>
      <c r="M588" s="54"/>
      <c r="N588" s="54" t="str">
        <v>11/03/2013 - 11/03/2013</v>
      </c>
      <c r="O588" s="54">
        <v>41581</v>
      </c>
      <c r="P588" s="54">
        <v>41581</v>
      </c>
      <c r="Q588" s="54" t="s">
        <v>1974</v>
      </c>
    </row>
    <row r="589" spans="1:17" s="53" customFormat="1" ht="13" customHeight="1" x14ac:dyDescent="0.35">
      <c r="A589" s="54" t="s">
        <v>1977</v>
      </c>
      <c r="B589" s="54" t="s">
        <v>2003</v>
      </c>
      <c r="C589" s="54" t="s">
        <v>1098</v>
      </c>
      <c r="D589" s="54" t="s">
        <v>720</v>
      </c>
      <c r="E589" s="54">
        <v>2014</v>
      </c>
      <c r="F589" s="54" t="s">
        <v>2004</v>
      </c>
      <c r="G589" s="54" t="s">
        <v>1235</v>
      </c>
      <c r="H589" s="54">
        <v>72331</v>
      </c>
      <c r="I589" s="54">
        <v>4</v>
      </c>
      <c r="J589" s="54">
        <v>1351</v>
      </c>
      <c r="K589" s="54">
        <v>2000</v>
      </c>
      <c r="L589" s="54" t="s">
        <v>1099</v>
      </c>
      <c r="M589" s="54"/>
      <c r="N589" s="54" t="str">
        <v>11/03/2013 - 11/03/2013</v>
      </c>
      <c r="O589" s="54">
        <v>41581</v>
      </c>
      <c r="P589" s="54">
        <v>41581</v>
      </c>
      <c r="Q589" s="54" t="s">
        <v>1974</v>
      </c>
    </row>
    <row r="590" spans="1:17" s="53" customFormat="1" ht="13" customHeight="1" x14ac:dyDescent="0.35">
      <c r="A590" s="54" t="s">
        <v>1977</v>
      </c>
      <c r="B590" s="54" t="s">
        <v>2005</v>
      </c>
      <c r="C590" s="54" t="s">
        <v>1098</v>
      </c>
      <c r="D590" s="54" t="s">
        <v>720</v>
      </c>
      <c r="E590" s="54">
        <v>2014</v>
      </c>
      <c r="F590" s="54" t="s">
        <v>2006</v>
      </c>
      <c r="G590" s="54" t="s">
        <v>1235</v>
      </c>
      <c r="H590" s="54">
        <v>99666</v>
      </c>
      <c r="I590" s="54">
        <v>4</v>
      </c>
      <c r="J590" s="54">
        <v>1534</v>
      </c>
      <c r="K590" s="54">
        <v>2000</v>
      </c>
      <c r="L590" s="54" t="s">
        <v>1099</v>
      </c>
      <c r="M590" s="54"/>
      <c r="N590" s="54" t="str">
        <v>11/03/2013 - 11/03/2013</v>
      </c>
      <c r="O590" s="54">
        <v>41581</v>
      </c>
      <c r="P590" s="54">
        <v>41581</v>
      </c>
      <c r="Q590" s="54" t="s">
        <v>1974</v>
      </c>
    </row>
    <row r="591" spans="1:17" s="53" customFormat="1" ht="13" customHeight="1" x14ac:dyDescent="0.35">
      <c r="A591" s="54" t="s">
        <v>1977</v>
      </c>
      <c r="B591" s="54" t="s">
        <v>2007</v>
      </c>
      <c r="C591" s="54" t="s">
        <v>1098</v>
      </c>
      <c r="D591" s="54" t="s">
        <v>720</v>
      </c>
      <c r="E591" s="54">
        <v>2014</v>
      </c>
      <c r="F591" s="54" t="s">
        <v>2006</v>
      </c>
      <c r="G591" s="54" t="s">
        <v>1235</v>
      </c>
      <c r="H591" s="54">
        <v>99842</v>
      </c>
      <c r="I591" s="54">
        <v>4</v>
      </c>
      <c r="J591" s="54">
        <v>1529</v>
      </c>
      <c r="K591" s="54">
        <v>2000</v>
      </c>
      <c r="L591" s="54" t="s">
        <v>1099</v>
      </c>
      <c r="M591" s="54"/>
      <c r="N591" s="54" t="str">
        <v>11/03/2013 - 11/03/2013</v>
      </c>
      <c r="O591" s="54">
        <v>41581</v>
      </c>
      <c r="P591" s="54">
        <v>41581</v>
      </c>
      <c r="Q591" s="54" t="s">
        <v>1974</v>
      </c>
    </row>
    <row r="592" spans="1:17" s="53" customFormat="1" ht="13" customHeight="1" x14ac:dyDescent="0.35">
      <c r="A592" s="54" t="s">
        <v>1977</v>
      </c>
      <c r="B592" s="54" t="s">
        <v>2008</v>
      </c>
      <c r="C592" s="54" t="s">
        <v>1098</v>
      </c>
      <c r="D592" s="54" t="s">
        <v>720</v>
      </c>
      <c r="E592" s="54">
        <v>2014</v>
      </c>
      <c r="F592" s="54" t="s">
        <v>2009</v>
      </c>
      <c r="G592" s="54" t="s">
        <v>1235</v>
      </c>
      <c r="H592" s="54">
        <v>36839</v>
      </c>
      <c r="I592" s="54">
        <v>4</v>
      </c>
      <c r="J592" s="54">
        <v>875</v>
      </c>
      <c r="K592" s="54">
        <v>2000</v>
      </c>
      <c r="L592" s="54" t="s">
        <v>1099</v>
      </c>
      <c r="M592" s="54"/>
      <c r="N592" s="54" t="str">
        <v>11/03/2013 - 11/03/2013</v>
      </c>
      <c r="O592" s="54">
        <v>41581</v>
      </c>
      <c r="P592" s="54">
        <v>41581</v>
      </c>
      <c r="Q592" s="54" t="s">
        <v>1974</v>
      </c>
    </row>
    <row r="593" spans="1:17" s="53" customFormat="1" ht="13" customHeight="1" x14ac:dyDescent="0.35">
      <c r="A593" s="54" t="s">
        <v>1977</v>
      </c>
      <c r="B593" s="54" t="s">
        <v>2010</v>
      </c>
      <c r="C593" s="54" t="s">
        <v>1098</v>
      </c>
      <c r="D593" s="54" t="s">
        <v>720</v>
      </c>
      <c r="E593" s="54">
        <v>2014</v>
      </c>
      <c r="F593" s="54" t="s">
        <v>2009</v>
      </c>
      <c r="G593" s="54" t="s">
        <v>1235</v>
      </c>
      <c r="H593" s="54">
        <v>36797</v>
      </c>
      <c r="I593" s="54">
        <v>4</v>
      </c>
      <c r="J593" s="54">
        <v>870</v>
      </c>
      <c r="K593" s="54">
        <v>2000</v>
      </c>
      <c r="L593" s="54" t="s">
        <v>1099</v>
      </c>
      <c r="M593" s="54"/>
      <c r="N593" s="54" t="str">
        <v>11/03/2013 - 11/03/2013</v>
      </c>
      <c r="O593" s="54">
        <v>41581</v>
      </c>
      <c r="P593" s="54">
        <v>41581</v>
      </c>
      <c r="Q593" s="54" t="s">
        <v>1974</v>
      </c>
    </row>
    <row r="594" spans="1:17" s="53" customFormat="1" ht="13" customHeight="1" x14ac:dyDescent="0.35">
      <c r="A594" s="54" t="s">
        <v>1977</v>
      </c>
      <c r="B594" s="54" t="s">
        <v>2011</v>
      </c>
      <c r="C594" s="54" t="s">
        <v>1098</v>
      </c>
      <c r="D594" s="54" t="s">
        <v>720</v>
      </c>
      <c r="E594" s="54">
        <v>2014</v>
      </c>
      <c r="F594" s="54" t="s">
        <v>2012</v>
      </c>
      <c r="G594" s="54" t="s">
        <v>1235</v>
      </c>
      <c r="H594" s="54">
        <v>53402</v>
      </c>
      <c r="I594" s="54">
        <v>4</v>
      </c>
      <c r="J594" s="54">
        <v>1818</v>
      </c>
      <c r="K594" s="54">
        <v>2000</v>
      </c>
      <c r="L594" s="54" t="s">
        <v>1099</v>
      </c>
      <c r="M594" s="54"/>
      <c r="N594" s="54" t="str">
        <v>11/03/2013 - 11/03/2013</v>
      </c>
      <c r="O594" s="54">
        <v>41581</v>
      </c>
      <c r="P594" s="54">
        <v>41581</v>
      </c>
      <c r="Q594" s="54" t="s">
        <v>1974</v>
      </c>
    </row>
    <row r="595" spans="1:17" s="53" customFormat="1" ht="13" customHeight="1" x14ac:dyDescent="0.35">
      <c r="A595" s="54" t="s">
        <v>1977</v>
      </c>
      <c r="B595" s="54" t="s">
        <v>2013</v>
      </c>
      <c r="C595" s="54" t="s">
        <v>1098</v>
      </c>
      <c r="D595" s="54" t="s">
        <v>720</v>
      </c>
      <c r="E595" s="54">
        <v>2014</v>
      </c>
      <c r="F595" s="54" t="s">
        <v>2014</v>
      </c>
      <c r="G595" s="54" t="s">
        <v>1235</v>
      </c>
      <c r="H595" s="54">
        <v>53316</v>
      </c>
      <c r="I595" s="54">
        <v>4</v>
      </c>
      <c r="J595" s="54">
        <v>1813</v>
      </c>
      <c r="K595" s="54">
        <v>2000</v>
      </c>
      <c r="L595" s="54" t="s">
        <v>1099</v>
      </c>
      <c r="M595" s="54"/>
      <c r="N595" s="54" t="str">
        <v>11/03/2013 - 11/03/2013</v>
      </c>
      <c r="O595" s="54">
        <v>41581</v>
      </c>
      <c r="P595" s="54">
        <v>41581</v>
      </c>
      <c r="Q595" s="54" t="s">
        <v>1974</v>
      </c>
    </row>
    <row r="596" spans="1:17" s="53" customFormat="1" ht="13" customHeight="1" x14ac:dyDescent="0.35">
      <c r="A596" s="54" t="s">
        <v>1977</v>
      </c>
      <c r="B596" s="54" t="s">
        <v>2015</v>
      </c>
      <c r="C596" s="54" t="s">
        <v>1098</v>
      </c>
      <c r="D596" s="54" t="s">
        <v>720</v>
      </c>
      <c r="E596" s="54">
        <v>2014</v>
      </c>
      <c r="F596" s="54" t="s">
        <v>2016</v>
      </c>
      <c r="G596" s="54" t="s">
        <v>1235</v>
      </c>
      <c r="H596" s="54">
        <v>68877</v>
      </c>
      <c r="I596" s="54">
        <v>4</v>
      </c>
      <c r="J596" s="54">
        <v>1937</v>
      </c>
      <c r="K596" s="54">
        <v>2000</v>
      </c>
      <c r="L596" s="54" t="s">
        <v>1099</v>
      </c>
      <c r="M596" s="54"/>
      <c r="N596" s="54" t="str">
        <v>11/03/2013 - 11/03/2013</v>
      </c>
      <c r="O596" s="54">
        <v>41581</v>
      </c>
      <c r="P596" s="54">
        <v>41581</v>
      </c>
      <c r="Q596" s="54" t="s">
        <v>1974</v>
      </c>
    </row>
    <row r="597" spans="1:17" s="53" customFormat="1" ht="13" customHeight="1" x14ac:dyDescent="0.35">
      <c r="A597" s="54" t="s">
        <v>1977</v>
      </c>
      <c r="B597" s="54" t="s">
        <v>2017</v>
      </c>
      <c r="C597" s="54" t="s">
        <v>1098</v>
      </c>
      <c r="D597" s="54" t="s">
        <v>720</v>
      </c>
      <c r="E597" s="54">
        <v>2014</v>
      </c>
      <c r="F597" s="54" t="s">
        <v>2018</v>
      </c>
      <c r="G597" s="54" t="s">
        <v>1235</v>
      </c>
      <c r="H597" s="54">
        <v>68628</v>
      </c>
      <c r="I597" s="54">
        <v>4</v>
      </c>
      <c r="J597" s="54">
        <v>1948</v>
      </c>
      <c r="K597" s="54">
        <v>2000</v>
      </c>
      <c r="L597" s="54" t="s">
        <v>1099</v>
      </c>
      <c r="M597" s="54"/>
      <c r="N597" s="54" t="str">
        <v>11/03/2013 - 11/03/2013</v>
      </c>
      <c r="O597" s="54">
        <v>41581</v>
      </c>
      <c r="P597" s="54">
        <v>41581</v>
      </c>
      <c r="Q597" s="54" t="s">
        <v>1974</v>
      </c>
    </row>
    <row r="598" spans="1:17" s="53" customFormat="1" ht="13" customHeight="1" x14ac:dyDescent="0.35">
      <c r="A598" s="54" t="s">
        <v>1977</v>
      </c>
      <c r="B598" s="54" t="s">
        <v>2019</v>
      </c>
      <c r="C598" s="54" t="s">
        <v>1098</v>
      </c>
      <c r="D598" s="54" t="s">
        <v>720</v>
      </c>
      <c r="E598" s="54">
        <v>2014</v>
      </c>
      <c r="F598" s="54" t="s">
        <v>2020</v>
      </c>
      <c r="G598" s="54" t="s">
        <v>1235</v>
      </c>
      <c r="H598" s="54">
        <v>82596</v>
      </c>
      <c r="I598" s="54">
        <v>4</v>
      </c>
      <c r="J598" s="54">
        <v>1968</v>
      </c>
      <c r="K598" s="54">
        <v>2000</v>
      </c>
      <c r="L598" s="54" t="s">
        <v>1099</v>
      </c>
      <c r="M598" s="54"/>
      <c r="N598" s="54" t="str">
        <v>11/03/2013 - 11/03/2013</v>
      </c>
      <c r="O598" s="54">
        <v>41581</v>
      </c>
      <c r="P598" s="54">
        <v>41581</v>
      </c>
      <c r="Q598" s="54" t="s">
        <v>1974</v>
      </c>
    </row>
    <row r="599" spans="1:17" s="53" customFormat="1" ht="13" customHeight="1" x14ac:dyDescent="0.35">
      <c r="A599" s="54" t="s">
        <v>1977</v>
      </c>
      <c r="B599" s="54" t="s">
        <v>2021</v>
      </c>
      <c r="C599" s="54" t="s">
        <v>1098</v>
      </c>
      <c r="D599" s="54" t="s">
        <v>720</v>
      </c>
      <c r="E599" s="54">
        <v>2014</v>
      </c>
      <c r="F599" s="54" t="s">
        <v>2022</v>
      </c>
      <c r="G599" s="54" t="s">
        <v>1235</v>
      </c>
      <c r="H599" s="54">
        <v>81722</v>
      </c>
      <c r="I599" s="54">
        <v>4</v>
      </c>
      <c r="J599" s="54">
        <v>1971</v>
      </c>
      <c r="K599" s="54">
        <v>2000</v>
      </c>
      <c r="L599" s="54" t="s">
        <v>1099</v>
      </c>
      <c r="M599" s="54"/>
      <c r="N599" s="54" t="str">
        <v>11/03/2013 - 11/03/2013</v>
      </c>
      <c r="O599" s="54">
        <v>41581</v>
      </c>
      <c r="P599" s="54">
        <v>41581</v>
      </c>
      <c r="Q599" s="54" t="s">
        <v>1974</v>
      </c>
    </row>
    <row r="600" spans="1:17" s="53" customFormat="1" ht="13" customHeight="1" x14ac:dyDescent="0.35">
      <c r="A600" s="54" t="s">
        <v>1977</v>
      </c>
      <c r="B600" s="54" t="s">
        <v>2023</v>
      </c>
      <c r="C600" s="54" t="s">
        <v>1098</v>
      </c>
      <c r="D600" s="54" t="s">
        <v>720</v>
      </c>
      <c r="E600" s="54">
        <v>2014</v>
      </c>
      <c r="F600" s="54" t="s">
        <v>2024</v>
      </c>
      <c r="G600" s="54" t="s">
        <v>1235</v>
      </c>
      <c r="H600" s="54">
        <v>29445</v>
      </c>
      <c r="I600" s="54">
        <v>4</v>
      </c>
      <c r="J600" s="54">
        <v>636</v>
      </c>
      <c r="K600" s="54">
        <v>2000</v>
      </c>
      <c r="L600" s="54" t="s">
        <v>1099</v>
      </c>
      <c r="M600" s="54"/>
      <c r="N600" s="54" t="str">
        <v>11/08/2013 - 11/08/2013</v>
      </c>
      <c r="O600" s="54">
        <v>41586</v>
      </c>
      <c r="P600" s="54">
        <v>41586</v>
      </c>
      <c r="Q600" s="54" t="s">
        <v>1974</v>
      </c>
    </row>
    <row r="601" spans="1:17" s="53" customFormat="1" ht="13" customHeight="1" x14ac:dyDescent="0.35">
      <c r="A601" s="54" t="s">
        <v>1977</v>
      </c>
      <c r="B601" s="54" t="s">
        <v>2025</v>
      </c>
      <c r="C601" s="54" t="s">
        <v>1098</v>
      </c>
      <c r="D601" s="54" t="s">
        <v>720</v>
      </c>
      <c r="E601" s="54">
        <v>2014</v>
      </c>
      <c r="F601" s="54" t="s">
        <v>2026</v>
      </c>
      <c r="G601" s="54" t="s">
        <v>1235</v>
      </c>
      <c r="H601" s="54">
        <v>29620</v>
      </c>
      <c r="I601" s="54">
        <v>4</v>
      </c>
      <c r="J601" s="54">
        <v>683</v>
      </c>
      <c r="K601" s="54">
        <v>2000</v>
      </c>
      <c r="L601" s="54" t="s">
        <v>1099</v>
      </c>
      <c r="M601" s="54"/>
      <c r="N601" s="54" t="str">
        <v>11/08/2013 - 11/08/2013</v>
      </c>
      <c r="O601" s="54">
        <v>41586</v>
      </c>
      <c r="P601" s="54">
        <v>41586</v>
      </c>
      <c r="Q601" s="54" t="s">
        <v>1974</v>
      </c>
    </row>
    <row r="602" spans="1:17" s="53" customFormat="1" ht="13" customHeight="1" x14ac:dyDescent="0.35">
      <c r="A602" s="54" t="s">
        <v>1977</v>
      </c>
      <c r="B602" s="54" t="s">
        <v>2027</v>
      </c>
      <c r="C602" s="54" t="s">
        <v>1098</v>
      </c>
      <c r="D602" s="54" t="s">
        <v>720</v>
      </c>
      <c r="E602" s="54">
        <v>2014</v>
      </c>
      <c r="F602" s="54" t="s">
        <v>2028</v>
      </c>
      <c r="G602" s="54" t="s">
        <v>1235</v>
      </c>
      <c r="H602" s="54">
        <v>52097</v>
      </c>
      <c r="I602" s="54">
        <v>4</v>
      </c>
      <c r="J602" s="54">
        <v>1265</v>
      </c>
      <c r="K602" s="54">
        <v>2000</v>
      </c>
      <c r="L602" s="54" t="s">
        <v>1099</v>
      </c>
      <c r="M602" s="54"/>
      <c r="N602" s="54" t="str">
        <v>11/08/2013 - 11/08/2013</v>
      </c>
      <c r="O602" s="54">
        <v>41586</v>
      </c>
      <c r="P602" s="54">
        <v>41586</v>
      </c>
      <c r="Q602" s="54" t="s">
        <v>1974</v>
      </c>
    </row>
    <row r="603" spans="1:17" s="53" customFormat="1" ht="13" customHeight="1" x14ac:dyDescent="0.35">
      <c r="A603" s="54" t="s">
        <v>1977</v>
      </c>
      <c r="B603" s="54" t="s">
        <v>2029</v>
      </c>
      <c r="C603" s="54" t="s">
        <v>1098</v>
      </c>
      <c r="D603" s="54" t="s">
        <v>720</v>
      </c>
      <c r="E603" s="54">
        <v>2014</v>
      </c>
      <c r="F603" s="54" t="s">
        <v>2030</v>
      </c>
      <c r="G603" s="54" t="s">
        <v>1235</v>
      </c>
      <c r="H603" s="54">
        <v>53207</v>
      </c>
      <c r="I603" s="54">
        <v>4</v>
      </c>
      <c r="J603" s="54">
        <v>1336</v>
      </c>
      <c r="K603" s="54">
        <v>2000</v>
      </c>
      <c r="L603" s="54" t="s">
        <v>1099</v>
      </c>
      <c r="M603" s="54"/>
      <c r="N603" s="54" t="str">
        <v>11/08/2013 - 11/08/2013</v>
      </c>
      <c r="O603" s="54">
        <v>41586</v>
      </c>
      <c r="P603" s="54">
        <v>41586</v>
      </c>
      <c r="Q603" s="54" t="s">
        <v>1974</v>
      </c>
    </row>
    <row r="604" spans="1:17" s="53" customFormat="1" ht="13" customHeight="1" x14ac:dyDescent="0.35">
      <c r="A604" s="54" t="s">
        <v>1977</v>
      </c>
      <c r="B604" s="54" t="s">
        <v>2031</v>
      </c>
      <c r="C604" s="54" t="s">
        <v>1098</v>
      </c>
      <c r="D604" s="54" t="s">
        <v>720</v>
      </c>
      <c r="E604" s="54">
        <v>2014</v>
      </c>
      <c r="F604" s="54" t="s">
        <v>2032</v>
      </c>
      <c r="G604" s="54" t="s">
        <v>1235</v>
      </c>
      <c r="H604" s="54">
        <v>77929</v>
      </c>
      <c r="I604" s="54">
        <v>4</v>
      </c>
      <c r="J604" s="54">
        <v>1561</v>
      </c>
      <c r="K604" s="54">
        <v>2000</v>
      </c>
      <c r="L604" s="54" t="s">
        <v>1099</v>
      </c>
      <c r="M604" s="54"/>
      <c r="N604" s="54" t="str">
        <v>11/08/2013 - 11/08/2013</v>
      </c>
      <c r="O604" s="54">
        <v>41586</v>
      </c>
      <c r="P604" s="54">
        <v>41586</v>
      </c>
      <c r="Q604" s="54" t="s">
        <v>1974</v>
      </c>
    </row>
    <row r="605" spans="1:17" s="53" customFormat="1" ht="13" customHeight="1" x14ac:dyDescent="0.35">
      <c r="A605" s="54" t="s">
        <v>1977</v>
      </c>
      <c r="B605" s="54" t="s">
        <v>2033</v>
      </c>
      <c r="C605" s="54" t="s">
        <v>1098</v>
      </c>
      <c r="D605" s="54" t="s">
        <v>720</v>
      </c>
      <c r="E605" s="54">
        <v>2014</v>
      </c>
      <c r="F605" s="54" t="s">
        <v>2034</v>
      </c>
      <c r="G605" s="54" t="s">
        <v>1235</v>
      </c>
      <c r="H605" s="54">
        <v>79444</v>
      </c>
      <c r="I605" s="54">
        <v>4</v>
      </c>
      <c r="J605" s="54">
        <v>1592</v>
      </c>
      <c r="K605" s="54">
        <v>2000</v>
      </c>
      <c r="L605" s="54" t="s">
        <v>1099</v>
      </c>
      <c r="M605" s="54"/>
      <c r="N605" s="54" t="str">
        <v>11/08/2013 - 11/08/2013</v>
      </c>
      <c r="O605" s="54">
        <v>41586</v>
      </c>
      <c r="P605" s="54">
        <v>41586</v>
      </c>
      <c r="Q605" s="54" t="s">
        <v>1974</v>
      </c>
    </row>
    <row r="606" spans="1:17" s="53" customFormat="1" ht="13" customHeight="1" x14ac:dyDescent="0.35">
      <c r="A606" s="54" t="s">
        <v>1977</v>
      </c>
      <c r="B606" s="54" t="s">
        <v>2035</v>
      </c>
      <c r="C606" s="54" t="s">
        <v>1098</v>
      </c>
      <c r="D606" s="54" t="s">
        <v>720</v>
      </c>
      <c r="E606" s="54">
        <v>2014</v>
      </c>
      <c r="F606" s="54" t="s">
        <v>2036</v>
      </c>
      <c r="G606" s="54" t="s">
        <v>1235</v>
      </c>
      <c r="H606" s="54">
        <v>104643</v>
      </c>
      <c r="I606" s="54">
        <v>4</v>
      </c>
      <c r="J606" s="54">
        <v>1687</v>
      </c>
      <c r="K606" s="54">
        <v>2000</v>
      </c>
      <c r="L606" s="54" t="s">
        <v>1099</v>
      </c>
      <c r="M606" s="54"/>
      <c r="N606" s="54" t="str">
        <v>11/08/2013 - 11/08/2013</v>
      </c>
      <c r="O606" s="54">
        <v>41586</v>
      </c>
      <c r="P606" s="54">
        <v>41586</v>
      </c>
      <c r="Q606" s="54" t="s">
        <v>1974</v>
      </c>
    </row>
    <row r="607" spans="1:17" s="53" customFormat="1" ht="13" customHeight="1" x14ac:dyDescent="0.35">
      <c r="A607" s="54" t="s">
        <v>1977</v>
      </c>
      <c r="B607" s="54" t="s">
        <v>2037</v>
      </c>
      <c r="C607" s="54" t="s">
        <v>1098</v>
      </c>
      <c r="D607" s="54" t="s">
        <v>720</v>
      </c>
      <c r="E607" s="54">
        <v>2014</v>
      </c>
      <c r="F607" s="54" t="s">
        <v>2038</v>
      </c>
      <c r="G607" s="54" t="s">
        <v>1235</v>
      </c>
      <c r="H607" s="54">
        <v>102103</v>
      </c>
      <c r="I607" s="54">
        <v>4</v>
      </c>
      <c r="J607" s="54">
        <v>1675</v>
      </c>
      <c r="K607" s="54">
        <v>2000</v>
      </c>
      <c r="L607" s="54" t="s">
        <v>1099</v>
      </c>
      <c r="M607" s="54"/>
      <c r="N607" s="54" t="str">
        <v>11/08/2013 - 11/08/2013</v>
      </c>
      <c r="O607" s="54">
        <v>41586</v>
      </c>
      <c r="P607" s="54">
        <v>41586</v>
      </c>
      <c r="Q607" s="54" t="s">
        <v>1974</v>
      </c>
    </row>
    <row r="608" spans="1:17" s="53" customFormat="1" ht="13" customHeight="1" x14ac:dyDescent="0.35">
      <c r="A608" s="54" t="s">
        <v>2039</v>
      </c>
      <c r="B608" s="54"/>
      <c r="C608" s="54" t="s">
        <v>1093</v>
      </c>
      <c r="D608" s="54" t="s">
        <v>1208</v>
      </c>
      <c r="E608" s="54">
        <v>2023</v>
      </c>
      <c r="F608" s="54" t="s">
        <v>2040</v>
      </c>
      <c r="G608" s="54" t="s">
        <v>54</v>
      </c>
      <c r="H608" s="54">
        <v>8469</v>
      </c>
      <c r="I608" s="54">
        <v>12</v>
      </c>
      <c r="J608" s="54">
        <v>3</v>
      </c>
      <c r="K608" s="54">
        <v>8469</v>
      </c>
      <c r="L608" s="54" t="s">
        <v>1099</v>
      </c>
      <c r="M608" s="54"/>
      <c r="N608" s="54" t="str">
        <v>01/01/2020 - 06/02/2023</v>
      </c>
      <c r="O608" s="54">
        <v>43831</v>
      </c>
      <c r="P608" s="54">
        <v>45079</v>
      </c>
      <c r="Q608" s="54" t="s">
        <v>2041</v>
      </c>
    </row>
    <row r="609" spans="1:17" s="53" customFormat="1" ht="13" customHeight="1" x14ac:dyDescent="0.35">
      <c r="A609" s="54" t="s">
        <v>2042</v>
      </c>
      <c r="B609" s="54" t="s">
        <v>2043</v>
      </c>
      <c r="C609" s="54" t="s">
        <v>2044</v>
      </c>
      <c r="D609" s="54" t="s">
        <v>2045</v>
      </c>
      <c r="E609" s="54">
        <v>2023</v>
      </c>
      <c r="F609" s="54" t="s">
        <v>2046</v>
      </c>
      <c r="G609" s="54" t="s">
        <v>54</v>
      </c>
      <c r="H609" s="54">
        <v>1397</v>
      </c>
      <c r="I609" s="54">
        <v>4</v>
      </c>
      <c r="J609" s="54">
        <v>72</v>
      </c>
      <c r="K609" s="54">
        <v>72</v>
      </c>
      <c r="L609" s="54" t="s">
        <v>1095</v>
      </c>
      <c r="M609" s="54" t="s">
        <v>2047</v>
      </c>
      <c r="N609" s="54" t="str">
        <v>12/31/1711 - 01/24/1712</v>
      </c>
      <c r="O609" s="54" t="s">
        <v>2048</v>
      </c>
      <c r="P609" s="54" t="s">
        <v>2049</v>
      </c>
      <c r="Q609" s="54" t="s">
        <v>2050</v>
      </c>
    </row>
    <row r="610" spans="1:17" s="53" customFormat="1" ht="13" customHeight="1" x14ac:dyDescent="0.35">
      <c r="A610" s="54" t="s">
        <v>2051</v>
      </c>
      <c r="B610" s="54"/>
      <c r="C610" s="54" t="s">
        <v>2044</v>
      </c>
      <c r="D610" s="54" t="s">
        <v>2045</v>
      </c>
      <c r="E610" s="54">
        <v>2023</v>
      </c>
      <c r="F610" s="54" t="s">
        <v>2052</v>
      </c>
      <c r="G610" s="54" t="s">
        <v>54</v>
      </c>
      <c r="H610" s="54"/>
      <c r="I610" s="54"/>
      <c r="J610" s="54"/>
      <c r="K610" s="54"/>
      <c r="L610" s="54"/>
      <c r="M610" s="54" t="s">
        <v>1924</v>
      </c>
      <c r="N610" s="54" t="s">
        <v>1104</v>
      </c>
      <c r="O610" s="54" t="s">
        <v>1104</v>
      </c>
      <c r="P610" s="54" t="s">
        <v>1104</v>
      </c>
      <c r="Q610" s="54" t="s">
        <v>2053</v>
      </c>
    </row>
    <row r="611" spans="1:17" s="53" customFormat="1" ht="13" customHeight="1" x14ac:dyDescent="0.35">
      <c r="A611" s="54" t="s">
        <v>2054</v>
      </c>
      <c r="B611" s="54"/>
      <c r="C611" s="54" t="s">
        <v>2044</v>
      </c>
      <c r="D611" s="54" t="s">
        <v>2045</v>
      </c>
      <c r="E611" s="54">
        <v>2023</v>
      </c>
      <c r="F611" s="54" t="s">
        <v>2055</v>
      </c>
      <c r="G611" s="54" t="s">
        <v>54</v>
      </c>
      <c r="H611" s="54"/>
      <c r="I611" s="54"/>
      <c r="J611" s="54"/>
      <c r="K611" s="54"/>
      <c r="L611" s="54"/>
      <c r="M611" s="54" t="s">
        <v>1924</v>
      </c>
      <c r="N611" s="54" t="s">
        <v>1104</v>
      </c>
      <c r="O611" s="54" t="s">
        <v>1104</v>
      </c>
      <c r="P611" s="54" t="s">
        <v>1104</v>
      </c>
      <c r="Q611" s="54" t="s">
        <v>2056</v>
      </c>
    </row>
    <row r="612" spans="1:17" s="53" customFormat="1" ht="13" customHeight="1" x14ac:dyDescent="0.35">
      <c r="A612" s="54" t="s">
        <v>2057</v>
      </c>
      <c r="B612" s="54"/>
      <c r="C612" s="54" t="s">
        <v>2044</v>
      </c>
      <c r="D612" s="54" t="s">
        <v>2045</v>
      </c>
      <c r="E612" s="54">
        <v>2023</v>
      </c>
      <c r="F612" s="54" t="s">
        <v>2058</v>
      </c>
      <c r="G612" s="54" t="s">
        <v>54</v>
      </c>
      <c r="H612" s="54"/>
      <c r="I612" s="54"/>
      <c r="J612" s="54"/>
      <c r="K612" s="54"/>
      <c r="L612" s="54"/>
      <c r="M612" s="54" t="s">
        <v>1924</v>
      </c>
      <c r="N612" s="54" t="s">
        <v>1104</v>
      </c>
      <c r="O612" s="54" t="s">
        <v>1104</v>
      </c>
      <c r="P612" s="54" t="s">
        <v>1104</v>
      </c>
      <c r="Q612" s="54" t="s">
        <v>2059</v>
      </c>
    </row>
    <row r="613" spans="1:17" s="53" customFormat="1" ht="13" customHeight="1" x14ac:dyDescent="0.35">
      <c r="A613" s="54" t="s">
        <v>2060</v>
      </c>
      <c r="B613" s="54"/>
      <c r="C613" s="54" t="s">
        <v>2044</v>
      </c>
      <c r="D613" s="54" t="s">
        <v>2045</v>
      </c>
      <c r="E613" s="54">
        <v>2023</v>
      </c>
      <c r="F613" s="54" t="s">
        <v>2061</v>
      </c>
      <c r="G613" s="54" t="s">
        <v>54</v>
      </c>
      <c r="H613" s="54"/>
      <c r="I613" s="54"/>
      <c r="J613" s="54"/>
      <c r="K613" s="54"/>
      <c r="L613" s="54"/>
      <c r="M613" s="54" t="s">
        <v>1924</v>
      </c>
      <c r="N613" s="54" t="s">
        <v>1104</v>
      </c>
      <c r="O613" s="54" t="s">
        <v>1104</v>
      </c>
      <c r="P613" s="54" t="s">
        <v>1104</v>
      </c>
      <c r="Q613" s="54" t="s">
        <v>2062</v>
      </c>
    </row>
    <row r="614" spans="1:17" s="53" customFormat="1" ht="13" customHeight="1" x14ac:dyDescent="0.35">
      <c r="A614" s="54" t="s">
        <v>2063</v>
      </c>
      <c r="B614" s="54"/>
      <c r="C614" s="54" t="s">
        <v>2044</v>
      </c>
      <c r="D614" s="54" t="s">
        <v>2045</v>
      </c>
      <c r="E614" s="54">
        <v>2023</v>
      </c>
      <c r="F614" s="54" t="s">
        <v>2064</v>
      </c>
      <c r="G614" s="54" t="s">
        <v>54</v>
      </c>
      <c r="H614" s="54"/>
      <c r="I614" s="54"/>
      <c r="J614" s="54"/>
      <c r="K614" s="54"/>
      <c r="L614" s="54"/>
      <c r="M614" s="54" t="s">
        <v>1924</v>
      </c>
      <c r="N614" s="54" t="s">
        <v>1104</v>
      </c>
      <c r="O614" s="54" t="s">
        <v>1104</v>
      </c>
      <c r="P614" s="54" t="s">
        <v>1104</v>
      </c>
      <c r="Q614" s="54" t="s">
        <v>2065</v>
      </c>
    </row>
    <row r="615" spans="1:17" s="53" customFormat="1" ht="13" customHeight="1" x14ac:dyDescent="0.35">
      <c r="A615" s="54" t="s">
        <v>2066</v>
      </c>
      <c r="B615" s="54"/>
      <c r="C615" s="54" t="s">
        <v>2044</v>
      </c>
      <c r="D615" s="54" t="s">
        <v>2045</v>
      </c>
      <c r="E615" s="54">
        <v>2023</v>
      </c>
      <c r="F615" s="54" t="s">
        <v>2067</v>
      </c>
      <c r="G615" s="54" t="s">
        <v>54</v>
      </c>
      <c r="H615" s="54"/>
      <c r="I615" s="54"/>
      <c r="J615" s="54"/>
      <c r="K615" s="54"/>
      <c r="L615" s="54"/>
      <c r="M615" s="54" t="s">
        <v>1924</v>
      </c>
      <c r="N615" s="54" t="s">
        <v>1104</v>
      </c>
      <c r="O615" s="54" t="s">
        <v>1104</v>
      </c>
      <c r="P615" s="54" t="s">
        <v>1104</v>
      </c>
      <c r="Q615" s="54" t="s">
        <v>2068</v>
      </c>
    </row>
    <row r="616" spans="1:17" s="53" customFormat="1" ht="13" customHeight="1" x14ac:dyDescent="0.35">
      <c r="A616" s="54" t="s">
        <v>2069</v>
      </c>
      <c r="B616" s="54"/>
      <c r="C616" s="54" t="s">
        <v>2044</v>
      </c>
      <c r="D616" s="54" t="s">
        <v>2045</v>
      </c>
      <c r="E616" s="54">
        <v>2023</v>
      </c>
      <c r="F616" s="54" t="s">
        <v>2070</v>
      </c>
      <c r="G616" s="54" t="s">
        <v>54</v>
      </c>
      <c r="H616" s="54"/>
      <c r="I616" s="54"/>
      <c r="J616" s="54"/>
      <c r="K616" s="54"/>
      <c r="L616" s="54"/>
      <c r="M616" s="54" t="s">
        <v>1924</v>
      </c>
      <c r="N616" s="54" t="s">
        <v>1104</v>
      </c>
      <c r="O616" s="54" t="s">
        <v>1104</v>
      </c>
      <c r="P616" s="54" t="s">
        <v>1104</v>
      </c>
      <c r="Q616" s="54" t="s">
        <v>2071</v>
      </c>
    </row>
    <row r="617" spans="1:17" s="53" customFormat="1" ht="13" customHeight="1" x14ac:dyDescent="0.35">
      <c r="A617" s="54" t="s">
        <v>2072</v>
      </c>
      <c r="B617" s="54"/>
      <c r="C617" s="54" t="s">
        <v>2044</v>
      </c>
      <c r="D617" s="54" t="s">
        <v>2045</v>
      </c>
      <c r="E617" s="54">
        <v>2023</v>
      </c>
      <c r="F617" s="54" t="s">
        <v>2073</v>
      </c>
      <c r="G617" s="54" t="s">
        <v>54</v>
      </c>
      <c r="H617" s="54"/>
      <c r="I617" s="54"/>
      <c r="J617" s="54"/>
      <c r="K617" s="54"/>
      <c r="L617" s="54"/>
      <c r="M617" s="54" t="s">
        <v>1924</v>
      </c>
      <c r="N617" s="54" t="s">
        <v>1104</v>
      </c>
      <c r="O617" s="54" t="s">
        <v>1104</v>
      </c>
      <c r="P617" s="54" t="s">
        <v>1104</v>
      </c>
      <c r="Q617" s="54" t="s">
        <v>2074</v>
      </c>
    </row>
    <row r="618" spans="1:17" s="53" customFormat="1" ht="13" customHeight="1" x14ac:dyDescent="0.35">
      <c r="A618" s="54" t="s">
        <v>2075</v>
      </c>
      <c r="B618" s="54"/>
      <c r="C618" s="54" t="s">
        <v>2044</v>
      </c>
      <c r="D618" s="54" t="s">
        <v>2045</v>
      </c>
      <c r="E618" s="54">
        <v>2023</v>
      </c>
      <c r="F618" s="54" t="s">
        <v>2076</v>
      </c>
      <c r="G618" s="54" t="s">
        <v>54</v>
      </c>
      <c r="H618" s="54"/>
      <c r="I618" s="54"/>
      <c r="J618" s="54"/>
      <c r="K618" s="54"/>
      <c r="L618" s="54"/>
      <c r="M618" s="54" t="s">
        <v>1924</v>
      </c>
      <c r="N618" s="54" t="s">
        <v>1104</v>
      </c>
      <c r="O618" s="54" t="s">
        <v>1104</v>
      </c>
      <c r="P618" s="54" t="s">
        <v>1104</v>
      </c>
      <c r="Q618" s="54" t="s">
        <v>2077</v>
      </c>
    </row>
    <row r="619" spans="1:17" s="53" customFormat="1" ht="13" customHeight="1" x14ac:dyDescent="0.35">
      <c r="A619" s="54" t="s">
        <v>2078</v>
      </c>
      <c r="B619" s="54"/>
      <c r="C619" s="54" t="s">
        <v>2044</v>
      </c>
      <c r="D619" s="54" t="s">
        <v>2045</v>
      </c>
      <c r="E619" s="54">
        <v>2023</v>
      </c>
      <c r="F619" s="54" t="s">
        <v>2079</v>
      </c>
      <c r="G619" s="54" t="s">
        <v>54</v>
      </c>
      <c r="H619" s="54"/>
      <c r="I619" s="54"/>
      <c r="J619" s="54"/>
      <c r="K619" s="54"/>
      <c r="L619" s="54"/>
      <c r="M619" s="54" t="s">
        <v>1924</v>
      </c>
      <c r="N619" s="54" t="s">
        <v>1104</v>
      </c>
      <c r="O619" s="54" t="s">
        <v>1104</v>
      </c>
      <c r="P619" s="54" t="s">
        <v>1104</v>
      </c>
      <c r="Q619" s="54" t="s">
        <v>2080</v>
      </c>
    </row>
    <row r="620" spans="1:17" s="53" customFormat="1" ht="13" customHeight="1" x14ac:dyDescent="0.35">
      <c r="A620" s="54" t="s">
        <v>2081</v>
      </c>
      <c r="B620" s="54"/>
      <c r="C620" s="54" t="s">
        <v>2044</v>
      </c>
      <c r="D620" s="54" t="s">
        <v>2045</v>
      </c>
      <c r="E620" s="54">
        <v>2023</v>
      </c>
      <c r="F620" s="54" t="s">
        <v>2082</v>
      </c>
      <c r="G620" s="54" t="s">
        <v>54</v>
      </c>
      <c r="H620" s="54"/>
      <c r="I620" s="54"/>
      <c r="J620" s="54"/>
      <c r="K620" s="54"/>
      <c r="L620" s="54"/>
      <c r="M620" s="54" t="s">
        <v>1924</v>
      </c>
      <c r="N620" s="54" t="s">
        <v>1104</v>
      </c>
      <c r="O620" s="54" t="s">
        <v>1104</v>
      </c>
      <c r="P620" s="54" t="s">
        <v>1104</v>
      </c>
      <c r="Q620" s="54" t="s">
        <v>2083</v>
      </c>
    </row>
    <row r="621" spans="1:17" s="53" customFormat="1" ht="13" customHeight="1" x14ac:dyDescent="0.35">
      <c r="A621" s="54"/>
      <c r="B621" s="54"/>
      <c r="C621" s="54"/>
      <c r="D621" s="54"/>
      <c r="E621" s="54"/>
      <c r="F621" s="54"/>
      <c r="G621" s="54"/>
      <c r="H621" s="54"/>
      <c r="I621" s="54"/>
      <c r="J621" s="54"/>
      <c r="K621" s="54"/>
      <c r="L621" s="54"/>
      <c r="M621" s="54"/>
      <c r="N621" s="54"/>
      <c r="O621" s="54"/>
      <c r="P621" s="54"/>
      <c r="Q621" s="54"/>
    </row>
    <row r="622" spans="1:17" ht="13" customHeight="1" x14ac:dyDescent="0.35">
      <c r="A622" s="54"/>
      <c r="B622" s="54"/>
      <c r="C622" s="23"/>
      <c r="D622" s="23"/>
      <c r="E622" s="23"/>
      <c r="F622" s="55"/>
      <c r="G622" s="3"/>
      <c r="H622" s="23"/>
      <c r="I622" s="23"/>
      <c r="J622" s="23"/>
      <c r="K622" s="23"/>
      <c r="L622" s="23"/>
      <c r="M622" s="23"/>
      <c r="N622" s="23"/>
      <c r="O622" s="27"/>
      <c r="P622" s="27"/>
      <c r="Q622" s="23"/>
    </row>
    <row r="623" spans="1:17" ht="13" customHeight="1" x14ac:dyDescent="0.35">
      <c r="A623" s="54"/>
      <c r="B623" s="54"/>
      <c r="C623" s="23"/>
      <c r="D623" s="23"/>
      <c r="E623" s="23"/>
      <c r="F623" s="55"/>
      <c r="G623" s="3"/>
      <c r="H623" s="23"/>
      <c r="I623" s="23"/>
      <c r="J623" s="23"/>
      <c r="K623" s="23"/>
      <c r="L623" s="23"/>
      <c r="M623" s="23"/>
      <c r="N623" s="23"/>
      <c r="O623" s="27"/>
      <c r="P623" s="27"/>
      <c r="Q623" s="23"/>
    </row>
    <row r="624" spans="1:17" ht="13" customHeight="1" x14ac:dyDescent="0.35">
      <c r="A624" s="54"/>
      <c r="B624" s="54"/>
      <c r="C624" s="23"/>
      <c r="D624" s="23"/>
      <c r="E624" s="23"/>
      <c r="F624" s="55"/>
      <c r="G624" s="3"/>
      <c r="H624" s="23"/>
      <c r="I624" s="23"/>
      <c r="J624" s="23"/>
      <c r="K624" s="23"/>
      <c r="L624" s="23"/>
      <c r="M624" s="23"/>
      <c r="N624" s="23"/>
      <c r="O624" s="27"/>
      <c r="P624" s="27"/>
      <c r="Q624" s="23"/>
    </row>
    <row r="625" spans="1:17" ht="13" customHeight="1" x14ac:dyDescent="0.35">
      <c r="A625" s="54"/>
      <c r="B625" s="54"/>
      <c r="C625" s="23"/>
      <c r="D625" s="23"/>
      <c r="E625" s="23"/>
      <c r="F625" s="55"/>
      <c r="G625" s="3"/>
      <c r="H625" s="23"/>
      <c r="I625" s="23"/>
      <c r="J625" s="23"/>
      <c r="K625" s="23"/>
      <c r="L625" s="23"/>
      <c r="M625" s="23"/>
      <c r="N625" s="23"/>
      <c r="O625" s="27"/>
      <c r="P625" s="27"/>
      <c r="Q625" s="23"/>
    </row>
    <row r="626" spans="1:17" ht="13" customHeight="1" x14ac:dyDescent="0.35">
      <c r="A626" s="54"/>
      <c r="B626" s="54"/>
      <c r="C626" s="23"/>
      <c r="D626" s="23"/>
      <c r="E626" s="23"/>
      <c r="F626" s="55"/>
      <c r="G626" s="3"/>
      <c r="H626" s="23"/>
      <c r="I626" s="23"/>
      <c r="J626" s="23"/>
      <c r="K626" s="23"/>
      <c r="L626" s="23"/>
      <c r="M626" s="23"/>
      <c r="N626" s="23"/>
      <c r="O626" s="27"/>
      <c r="P626" s="27"/>
      <c r="Q626" s="23"/>
    </row>
  </sheetData>
  <conditionalFormatting sqref="A622:B626 A2:B66 A67:XFD621">
    <cfRule type="duplicateValues" dxfId="6" priority="1"/>
  </conditionalFormatting>
  <conditionalFormatting sqref="A622:B626 A1:Q1 A2:B66 A67:XFD621">
    <cfRule type="duplicateValues" dxfId="5" priority="2"/>
  </conditionalFormatting>
  <hyperlinks>
    <hyperlink ref="A46" r:id="rId1" display="https://data.4tu.nl/datasets/657fb1d6-b4c2-4adc-ba48-ed25bf313025/1" xr:uid="{E88D0710-D206-4ECD-ADE0-A2175AA3FA7E}"/>
    <hyperlink ref="A47" r:id="rId2" display="https://data.4tu.nl/datasets/e9c00fe9-c87a-450e-8bd6-d5e06a6b309a/1" xr:uid="{9A2AC759-1560-4BB4-874C-B8E4AA88AFD6}"/>
    <hyperlink ref="A48" r:id="rId3" display="https://data.4tu.nl/datasets/a752c1b5-9732-4bbc-8949-bf24581f9034/1" xr:uid="{808B7626-B22D-4B0A-839D-FF0A3A708B98}"/>
    <hyperlink ref="A49" r:id="rId4" display="https://data.4tu.nl/datasets/f1f0a188-f31a-45af-a7c8-29727b318adf/1" xr:uid="{1071E301-5AAB-4481-9EAB-237DE49126EE}"/>
    <hyperlink ref="A81" r:id="rId5" display="https://data.4tu.nl/datasets/d5076a17-6d14-4c23-9ff9-23c43659cb83/1" xr:uid="{157752A9-467E-4038-B56D-DE87E11FD181}"/>
    <hyperlink ref="A2" r:id="rId6" xr:uid="{99399395-4276-4F35-BA06-F65840AF227B}"/>
    <hyperlink ref="A230" r:id="rId7" xr:uid="{10443B1E-AC42-4503-BE51-2BD60D25D4A4}"/>
    <hyperlink ref="A67" r:id="rId8" xr:uid="{C83034D9-47B8-4C24-90D7-387DEBFAB4FA}"/>
    <hyperlink ref="A93" r:id="rId9" xr:uid="{ED92D900-E323-4ADC-87DA-4F98B6050B70}"/>
    <hyperlink ref="A82" r:id="rId10" xr:uid="{2D0F6B78-E648-4A85-8974-189BC60A04FE}"/>
    <hyperlink ref="A401" r:id="rId11" xr:uid="{75C2F313-3434-409C-BFF8-CE9F46CB5DF3}"/>
    <hyperlink ref="A84" r:id="rId12" xr:uid="{56CED4DE-6AAD-4375-BDC1-3655A297FAC3}"/>
    <hyperlink ref="A44" r:id="rId13" display="https://data.4tu.nl/datasets/1987a2a6-9f5b-4b14-8d26-ab7056b17929/1" xr:uid="{4DA69D6B-AE66-4F86-AF8E-32F29447B58E}"/>
    <hyperlink ref="A54" r:id="rId14" display="https://data.4tu.nl/datasets/32b70553-0765-4808-b155-aa5319802c8a/1" xr:uid="{2D8A046B-984F-4045-9A49-A8019E47DFF3}"/>
    <hyperlink ref="A53" r:id="rId15" display="https://data.4tu.nl/datasets/34216d8a-f054-46d4-bf03-d9352f90967e/1" xr:uid="{E8B8C34B-B6F3-435D-88C8-E3B37712EC1D}"/>
    <hyperlink ref="A52" r:id="rId16" display="https://data.4tu.nl/datasets/d6741425-5f62-4a59-92c5-08bae64b4611/1" xr:uid="{FC3DFCCD-905E-4B7A-B626-B0A873718B5B}"/>
    <hyperlink ref="A51" r:id="rId17" display="https://data.4tu.nl/datasets/372d0cad-3fb1-4627-8ea9-51a09923d331/1" xr:uid="{111EBBAB-C460-4F20-8788-DE3C797C887D}"/>
    <hyperlink ref="A60" r:id="rId18" display="https://data.4tu.nl/datasets/443451fd-d38a-4464-88b4-0fc641552632/1" xr:uid="{D2F4D070-32DA-47A1-98AF-B627DCEA9AA8}"/>
    <hyperlink ref="A64" r:id="rId19" display="https://data.4tu.nl/datasets/fb84cf2d-166f-4de2-87be-62ee317077e5/1" xr:uid="{3210904F-EEBC-4247-B175-8172EDE15D4F}"/>
    <hyperlink ref="A63" r:id="rId20" display="https://data.4tu.nl/datasets/91fd1fa8-4df4-4b1a-9a3f-0116c412378f/1" xr:uid="{F97B3687-64F4-4B41-ADEE-FE86BD8AFC07}"/>
    <hyperlink ref="A62" r:id="rId21" display="https://data.4tu.nl/datasets/6a0a26d2-82d0-4018-b1cd-89afb0e8627f/1" xr:uid="{9271C924-21D8-4D1C-8A4F-DB431E241D72}"/>
    <hyperlink ref="A65" r:id="rId22" display="https://data.4tu.nl/datasets/a6f651a7-5ce0-4bc6-8be1-a7747effa1cc/1" xr:uid="{75EC65A5-66A4-4F4F-8CC7-770E177A599D}"/>
    <hyperlink ref="A185" r:id="rId23" display="https://data.4tu.nl/datasets/af1b43ac-ad02-434f-a41b-af487be9b1b7/1" xr:uid="{EACD891B-9B69-43BA-A6F2-2A91900589DC}"/>
    <hyperlink ref="A68" r:id="rId24" display="https://data.4tu.nl/datasets/cb2975c2-96c5-4616-97a4-f0f88abef14e/1" xr:uid="{FB0FDBB8-6DF5-4F83-AA73-DD8F4480BC59}"/>
    <hyperlink ref="A75" r:id="rId25" display="https://data.4tu.nl/datasets/f7545bdd-a0ff-4400-8a4c-11d0fd9af6e9/1" xr:uid="{A63EE7E1-7FBC-4D3E-A967-AE179FF6B0F7}"/>
    <hyperlink ref="A61" r:id="rId26" display="https://data.4tu.nl/datasets/35ed7122-966a-484e-a0e1-749b64e3366d/1" xr:uid="{3098536A-5CA6-46F1-A5B8-36BFE4B33239}"/>
    <hyperlink ref="A404" r:id="rId27" display="https://data.4tu.nl/datasets/14d9c4fa-9bc5-4225-ac5f-e9d3263a7a65/1" xr:uid="{A1BB0041-AE0B-42BD-BB8F-207B9114B4C4}"/>
    <hyperlink ref="A402" r:id="rId28" display="https://data.4tu.nl/datasets/fd934763-2996-47a8-8185-542bfb235036/1" xr:uid="{82A20606-4385-4BF1-AA76-CD9C0BAA8D64}"/>
    <hyperlink ref="A400" r:id="rId29" display="https://data.4tu.nl/datasets/806acd1a-2bf2-4e39-be21-69b8cad10909/1" xr:uid="{457FB606-B7B1-4D63-8538-337B4B1F420E}"/>
    <hyperlink ref="A184" r:id="rId30" display="https://data.4tu.nl/datasets/2db2e3c1-9499-4699-9098-1a28c15a5913/2" xr:uid="{683CEE70-7E32-449D-9FD9-98D87E801991}"/>
    <hyperlink ref="A86" r:id="rId31" display="https://data.4tu.nl/datasets/1af91e91-78cf-4f16-a237-a7bc65efaec2/1" xr:uid="{5B836AE3-ACCB-4C84-B94E-8ABFAB372009}"/>
    <hyperlink ref="A85" r:id="rId32" display="https://data.4tu.nl/datasets/6af6d5f0-f44c-49be-aac8-8eaa5fe4f6fd/1" xr:uid="{69E6D6F8-DCE7-443E-9001-1A1B33A022A9}"/>
    <hyperlink ref="A80" r:id="rId33" display="https://data.4tu.nl/datasets/5a29e45a-f115-465c-9aeb-da07b88e69ea/1" xr:uid="{632914B7-F44B-4363-8EAA-A3754878CDCF}"/>
    <hyperlink ref="A79" r:id="rId34" display="https://data.4tu.nl/datasets/944cbf48-361f-4bbe-b227-a9ad3d2a5ac0/1" xr:uid="{893EF2F5-B09C-40F4-A0C6-58690C60BE40}"/>
    <hyperlink ref="A78" r:id="rId35" display="https://data.4tu.nl/datasets/3b3687b9-2828-4304-8548-e066f8dbf1df/1" xr:uid="{D48DCBFC-CE84-46A0-9066-B282C8C7EEC1}"/>
    <hyperlink ref="A77" r:id="rId36" display="https://data.4tu.nl/datasets/a1a87437-ce83-4b34-9c0e-d8fc53401e4d/1" xr:uid="{A881035B-2916-469C-A915-E500DD566801}"/>
    <hyperlink ref="A76" r:id="rId37" display="https://data.4tu.nl/datasets/a928c371-d8e8-4c14-95db-2c28078085b5/1" xr:uid="{BF364276-B01A-41E5-B7E3-78A028E81228}"/>
    <hyperlink ref="A66" r:id="rId38" display="https://data.4tu.nl/datasets/db35afac-2133-40f3-a565-2dc77a9329a3/1" xr:uid="{91A78C7E-64B9-4E64-B290-2FC66178219A}"/>
    <hyperlink ref="A59" r:id="rId39" display="https://data.4tu.nl/datasets/cc497753-1175-41f6-a107-425787c54266/2" xr:uid="{6EEF1730-04E8-4646-AC03-F28F888995FD}"/>
    <hyperlink ref="A58" r:id="rId40" display="https://data.4tu.nl/datasets/34c3f44b-3101-4ea9-8281-e38905c68b8d/1" xr:uid="{7149FC0C-E302-46B2-AD53-022D6AF6AF8D}"/>
    <hyperlink ref="A57" r:id="rId41" display="https://data.4tu.nl/datasets/debf31e0-493e-4848-82f6-10e6630c9b0f/1" xr:uid="{91D35094-D15D-4661-BC2C-74DCFAAF4CF9}"/>
    <hyperlink ref="A55" r:id="rId42" display="https://data.4tu.nl/datasets/0a087f36-da3a-49ec-b3d9-38a32e9617ed/1" xr:uid="{CEBEBBC6-84E6-41A6-8F20-73B37A74984A}"/>
    <hyperlink ref="A50" r:id="rId43" display="https://data.4tu.nl/datasets/6f35269e-4ce7-4bc4-9abb-b3cea04cad00/1" xr:uid="{414D7DD2-6361-4E58-9172-A5BDEDE6F52C}"/>
    <hyperlink ref="A45" r:id="rId44" display="https://data.4tu.nl/datasets/0fc5c579-e544-4fab-9143-fab1f5192432/1" xr:uid="{B97219A0-8831-4044-8270-7761416E200F}"/>
    <hyperlink ref="A43" r:id="rId45" display="https://data.4tu.nl/datasets/533f66a4-8911-4ac7-8612-1235d65d1f37/1" xr:uid="{E35ED1EA-6E71-4C75-BF55-10726CD71D85}"/>
    <hyperlink ref="A13" r:id="rId46" display="https://data.4tu.nl/datasets/63de59d4-2638-45d7-bbef-785d5e3823ca/1" xr:uid="{875D6D64-A473-4FF6-BAA4-A23A0E2EBBC0}"/>
    <hyperlink ref="A4" r:id="rId47" display="https://data.4tu.nl/datasets/93ea3278-dbd9-4e27-b090-bd96b3b66d97/1" xr:uid="{8239FE02-54B7-42FC-8E30-571AFB4E7DAE}"/>
    <hyperlink ref="A3" r:id="rId48" display="https://data.4tu.nl/datasets/c8ae67a9-13de-445b-8086-2655afc0c1db/1" xr:uid="{B761ABF5-01F7-499A-90F6-DA3B1A561C57}"/>
    <hyperlink ref="A530" r:id="rId49" xr:uid="{AFA28498-4352-4D1C-9D41-A80E76088D05}"/>
    <hyperlink ref="A531" r:id="rId50" display="https://github.com/bhagyashri-somnathe/Incident-Impact-Analysis" xr:uid="{22D40C44-7ECD-4C37-91B6-A1073C253C0D}"/>
    <hyperlink ref="A533" r:id="rId51" display="https://github.com/KDMG/process-mining" xr:uid="{0B67E132-BF8A-4C0A-AC80-82D88F6CA6E6}"/>
    <hyperlink ref="A538" r:id="rId52" display="https://github.com/Brain515/ProcessMiningDatasets" xr:uid="{9388C938-BE7A-4A46-89BA-DBCFD6D9229E}"/>
    <hyperlink ref="A539" r:id="rId53" display="https://github.com/dr-jonathan-robinson/process-mining-examples" xr:uid="{68DA5D7C-BDFE-4CD9-84E7-DA0FD3CDE783}"/>
    <hyperlink ref="A540" r:id="rId54" display="https://github.com/matteosalausi/MMI_API_Process_Mining" xr:uid="{806385F8-0E2E-44DE-ABDC-6056694DBED7}"/>
    <hyperlink ref="A541" r:id="rId55" display="https://github.com/Meta-Group/tpot_pm" xr:uid="{C102D277-15A1-4F7B-9FD0-C2194BB1CCBC}"/>
    <hyperlink ref="A542" r:id="rId56" display="https://github.com/AlemannoGiuseppe/Case-study-on-Process-Mining---Alemanno---Formal-Methods" xr:uid="{82B365A4-7CBA-4400-915B-C6BF9DE48493}"/>
    <hyperlink ref="A543" r:id="rId57" display="https://github.com/brunoyui/converter_utils" xr:uid="{1F2C9005-C24D-4E9E-9A98-D5400445E136}"/>
    <hyperlink ref="A551" r:id="rId58" display="https://github.com/asicoderOfficial/Bank_transactions" xr:uid="{17BE23FD-717F-4FBE-B48A-69CAAFC87742}"/>
    <hyperlink ref="A554" r:id="rId59" display="https://github.com/NilsBerni/RealLifeEventLogs" xr:uid="{C2F71AB3-64F5-441E-8DDD-7567E86876F1}"/>
    <hyperlink ref="A561" r:id="rId60" display="https://ieee-dataport.org/documents/open-seizure-database-v100" xr:uid="{D0AB303E-2D8A-4BA6-8D92-2F8D1A5DE8DF}"/>
    <hyperlink ref="A87" r:id="rId61" display="https://data.4tu.nl/datasets/2eaae5ea-f43c-4630-8082-9ba1cf386b22/1" xr:uid="{3A7FF11D-A1CE-49FA-83EB-F4695C3099D2}"/>
    <hyperlink ref="A88" r:id="rId62" display="https://data.4tu.nl/datasets/2eaae5ea-f43c-4630-8082-9ba1cf386b22/1" xr:uid="{2D05606E-39C0-4558-B21E-EF7CDD8B7BD9}"/>
    <hyperlink ref="A89" r:id="rId63" display="https://data.4tu.nl/datasets/2eaae5ea-f43c-4630-8082-9ba1cf386b22/1" xr:uid="{4D180868-5920-4BEC-8FEE-C2A70978BF5D}"/>
    <hyperlink ref="A90" r:id="rId64" display="https://data.4tu.nl/datasets/2eaae5ea-f43c-4630-8082-9ba1cf386b22/1" xr:uid="{E74959FE-00CC-43A4-895F-F5814F9968EB}"/>
    <hyperlink ref="A91" r:id="rId65" display="https://data.4tu.nl/datasets/2eaae5ea-f43c-4630-8082-9ba1cf386b22/1" xr:uid="{B5EB7DEB-A122-4472-A3BC-27C8EC0C262E}"/>
    <hyperlink ref="A92" r:id="rId66" display="https://data.4tu.nl/datasets/2eaae5ea-f43c-4630-8082-9ba1cf386b22/1" xr:uid="{58C5CD9C-11F8-4E6C-8EA4-23145C3F97F7}"/>
    <hyperlink ref="A186:A213" r:id="rId67" display="https://data.4tu.nl/datasets/af1b43ac-ad02-434f-a41b-af487be9b1b7/1" xr:uid="{D89C6F65-C29D-4796-9519-7301AB2F454C}"/>
    <hyperlink ref="A214:A229" r:id="rId68" display="https://data.4tu.nl/datasets/af1b43ac-ad02-434f-a41b-af487be9b1b7/1" xr:uid="{DB5B949B-1D02-4D7D-A1D4-EBC8F3A94AE1}"/>
    <hyperlink ref="A529" r:id="rId69" display="https://data.4tu.nl/datasets/0c93d81f-4e75-4801-b108-42343765145f/1" xr:uid="{EADEBF6B-AFF8-440E-AE2F-B42612007FB3}"/>
    <hyperlink ref="A405:A523" r:id="rId70" display="https://data.4tu.nl/datasets/14d9c4fa-9bc5-4225-ac5f-e9d3263a7a65/1" xr:uid="{1B9D8958-CBA5-4F2C-9812-882B2A21B706}"/>
    <hyperlink ref="A562" r:id="rId71" display="https://data.4tu.nl/datasets/5ea5bb88-feaa-4e6f-a743-6460a755e05b/1" xr:uid="{CF16C630-139A-4B32-B1F1-3465B8259987}"/>
    <hyperlink ref="A563" r:id="rId72" display="https://data.4tu.nl/datasets/29219fe0-2bf0-4364-b704-ce57ba22d41d/1" xr:uid="{F36FA2DA-9D32-471D-9586-17FCD5BE3492}"/>
    <hyperlink ref="A565" r:id="rId73" display="https://data.4tu.nl/datasets/806d3803-f446-4748-9c88-8278904425b6/1" xr:uid="{3511CA84-B9F7-4EFD-BB5D-F554E53B71B3}"/>
    <hyperlink ref="A564" r:id="rId74" display="https://data.4tu.nl/datasets/2e238d09-0b59-4800-a8ab-b49ec20c5a20/1" xr:uid="{A2BB471E-EE30-494F-9ED6-FB9DD1C41FE5}"/>
    <hyperlink ref="A566" r:id="rId75" display="https://data.4tu.nl/datasets/23717951-a397-4d5e-b9cd-a6a851be39cc/1" xr:uid="{5EB96B60-2E5F-4A6B-A7D6-D8734141EF1E}"/>
    <hyperlink ref="A575:A580" r:id="rId76" display="https://data.4tu.nl/datasets/db416dc4-e981-4c2a-ad3d-1f9c2d81c124/1" xr:uid="{906C626D-C8F3-49CE-895F-7AA5E9FD8BCB}"/>
    <hyperlink ref="A581:A607" r:id="rId77" display="https://data.4tu.nl/datasets/db416dc4-e981-4c2a-ad3d-1f9c2d81c124/1" xr:uid="{EB50F1EC-5AB7-4C34-809D-7D92433D839F}"/>
    <hyperlink ref="A567:A574" r:id="rId78" display="https://data.4tu.nl/datasets/23717951-a397-4d5e-b9cd-a6a851be39cc/1" xr:uid="{42260E9A-CC6F-4582-8022-BE05271B916A}"/>
    <hyperlink ref="A403" r:id="rId79" xr:uid="{B80B19A3-D48F-4577-8F00-FA39C059602A}"/>
    <hyperlink ref="A524:A528" r:id="rId80" display="Understand Travel Reimbursement Process" xr:uid="{41022B0C-2740-453B-B81D-C68B52D94719}"/>
    <hyperlink ref="A532" r:id="rId81" display="https://github.com/ERamaM/ProcessMiningDatasets" xr:uid="{6E965826-A27C-484C-914B-C0DAD5B19288}"/>
    <hyperlink ref="A535:A536" r:id="rId82" display="https://github.com/Brain515/ProcessMiningDatasets" xr:uid="{3473BD12-AF44-464B-9D4F-7F9C36A85571}"/>
    <hyperlink ref="A534" r:id="rId83" display="https://github.com/Brain515/ProcessMiningDatasets" xr:uid="{466F852A-ABED-459B-8E62-F64E94D5A029}"/>
    <hyperlink ref="A537" r:id="rId84" display="https://github.com/Brain515/ProcessMiningDatasets" xr:uid="{5AB90EE2-E624-4ECF-9C1D-1C8CB7AD0749}"/>
    <hyperlink ref="A544:A550" r:id="rId85" display="https://github.com/paoloceravolo/PM-Regensburg" xr:uid="{B8306323-83B2-438A-BEF3-F1E2B625228E}"/>
    <hyperlink ref="A552" r:id="rId86" display="https://github.com/microsoft/50BusinessAssignmentsLog" xr:uid="{43563AAC-5E79-495A-8DE8-D3C21C0AE187}"/>
    <hyperlink ref="A553" r:id="rId87" display="https://github.com/NilsBerni/RealLifeEventLogs" xr:uid="{F0FFEF5F-7E5C-480C-ACB8-09C813ED3B8C}"/>
    <hyperlink ref="A558" r:id="rId88" display="https://github.com/zlamDev/EventLogs" xr:uid="{D9232B7B-A00D-474C-A98F-02EF4E132410}"/>
    <hyperlink ref="A557" r:id="rId89" display="https://github.com/zlamDev/EventLogs" xr:uid="{40C9C6A3-5F61-42D6-B957-41320D03212E}"/>
    <hyperlink ref="A556" r:id="rId90" display="https://github.com/zlamDev/EventLogs" xr:uid="{8323F762-1EC6-4E4B-9232-F537DF15CA00}"/>
    <hyperlink ref="A555" r:id="rId91" display="https://github.com/zlamDev/EventLogs" xr:uid="{6E76A559-7F28-4785-BDF7-E57A45D0C3E7}"/>
    <hyperlink ref="A559:A560" r:id="rId92" display="https://ieee-dataport.org/documents/open-seizure-database-v100" xr:uid="{E0210849-8B82-453C-B70C-FC182F68B72A}"/>
    <hyperlink ref="A83" r:id="rId93" xr:uid="{4E071345-152F-46D9-BFDD-39B9842D6D19}"/>
    <hyperlink ref="A94" r:id="rId94" display="https://data.4tu.nl/datasets/630c7d16-861f-4958-ba1c-259cc6e9442b/1" xr:uid="{5E9D0DB1-710B-4BE4-AC4F-9ECE0A37D0A7}"/>
    <hyperlink ref="A95" r:id="rId95" display="https://data.4tu.nl/datasets/630c7d16-861f-4958-ba1c-259cc6e9442b/1" xr:uid="{BF2ECECF-FCC7-4FAA-844C-75B8521CEE8A}"/>
    <hyperlink ref="A96" r:id="rId96" display="https://data.4tu.nl/datasets/630c7d16-861f-4958-ba1c-259cc6e9442b/1" xr:uid="{942373F0-89FA-4A52-A744-A6C117764BF1}"/>
    <hyperlink ref="A97" r:id="rId97" display="https://data.4tu.nl/datasets/630c7d16-861f-4958-ba1c-259cc6e9442b/1" xr:uid="{A0D3CEE3-4DF1-4F2E-B97A-4B736354F8F3}"/>
    <hyperlink ref="A98" r:id="rId98" display="https://data.4tu.nl/datasets/630c7d16-861f-4958-ba1c-259cc6e9442b/1" xr:uid="{6027A288-DC68-403D-A2EB-BEF382C39257}"/>
    <hyperlink ref="A99" r:id="rId99" display="https://data.4tu.nl/datasets/630c7d16-861f-4958-ba1c-259cc6e9442b/1" xr:uid="{F5D4015C-CBB8-407D-8138-3991A3D3A089}"/>
    <hyperlink ref="A100" r:id="rId100" display="https://data.4tu.nl/datasets/630c7d16-861f-4958-ba1c-259cc6e9442b/1" xr:uid="{5556D309-EA0D-4470-9371-032FD6306BAF}"/>
    <hyperlink ref="A101" r:id="rId101" display="https://data.4tu.nl/datasets/630c7d16-861f-4958-ba1c-259cc6e9442b/1" xr:uid="{845E195C-25D9-4BD5-AA61-4003D543A56D}"/>
    <hyperlink ref="A102" r:id="rId102" display="https://data.4tu.nl/datasets/630c7d16-861f-4958-ba1c-259cc6e9442b/1" xr:uid="{F7F94122-401F-48F7-A15C-729F795CC947}"/>
    <hyperlink ref="A103" r:id="rId103" display="https://data.4tu.nl/datasets/630c7d16-861f-4958-ba1c-259cc6e9442b/1" xr:uid="{4A5FE3DB-4E9E-49D8-8431-64F06169A2E6}"/>
    <hyperlink ref="A104" r:id="rId104" display="https://data.4tu.nl/datasets/630c7d16-861f-4958-ba1c-259cc6e9442b/1" xr:uid="{471F659B-DA78-46D9-B2ED-C502AF7DD227}"/>
    <hyperlink ref="A105" r:id="rId105" display="https://data.4tu.nl/datasets/630c7d16-861f-4958-ba1c-259cc6e9442b/1" xr:uid="{27D7267A-06CB-4EC4-98B3-A7C6E45D990E}"/>
    <hyperlink ref="A106" r:id="rId106" display="https://data.4tu.nl/datasets/630c7d16-861f-4958-ba1c-259cc6e9442b/1" xr:uid="{A089A7D1-5B8B-4BB5-8ABE-D1FC947088AA}"/>
    <hyperlink ref="A107" r:id="rId107" display="https://data.4tu.nl/datasets/630c7d16-861f-4958-ba1c-259cc6e9442b/1" xr:uid="{65E682DC-5F8D-489C-9CB2-A5D9EF5416DD}"/>
    <hyperlink ref="A108" r:id="rId108" display="https://data.4tu.nl/datasets/630c7d16-861f-4958-ba1c-259cc6e9442b/1" xr:uid="{81F2E338-10E5-40DD-BB70-2B04CF44A687}"/>
    <hyperlink ref="A109" r:id="rId109" display="https://data.4tu.nl/datasets/630c7d16-861f-4958-ba1c-259cc6e9442b/1" xr:uid="{B06B6C5F-B2F9-4622-8FD2-C3EF055D892D}"/>
    <hyperlink ref="A110" r:id="rId110" display="https://data.4tu.nl/datasets/630c7d16-861f-4958-ba1c-259cc6e9442b/1" xr:uid="{23CD7839-5C2C-4DBA-BADC-1A906591F1E8}"/>
    <hyperlink ref="A111" r:id="rId111" display="https://data.4tu.nl/datasets/630c7d16-861f-4958-ba1c-259cc6e9442b/1" xr:uid="{AC385494-8C43-4999-835C-DC44FE7F00E3}"/>
    <hyperlink ref="A112" r:id="rId112" display="https://data.4tu.nl/datasets/630c7d16-861f-4958-ba1c-259cc6e9442b/1" xr:uid="{C5EC1D10-7DD0-493D-9B72-53A9FFDCA226}"/>
    <hyperlink ref="A113" r:id="rId113" display="https://data.4tu.nl/datasets/630c7d16-861f-4958-ba1c-259cc6e9442b/1" xr:uid="{45826997-5989-485F-8203-47AE2E6C05E4}"/>
    <hyperlink ref="A114" r:id="rId114" display="https://data.4tu.nl/datasets/630c7d16-861f-4958-ba1c-259cc6e9442b/1" xr:uid="{8D085FE7-03BD-4CEE-9B3F-1F68746EBDE6}"/>
    <hyperlink ref="A115" r:id="rId115" display="https://data.4tu.nl/datasets/630c7d16-861f-4958-ba1c-259cc6e9442b/1" xr:uid="{5726E8F0-DD29-4BF0-82D0-06C1B5E12CE0}"/>
    <hyperlink ref="A116" r:id="rId116" display="https://data.4tu.nl/datasets/630c7d16-861f-4958-ba1c-259cc6e9442b/1" xr:uid="{FC0F7689-5D9D-4478-8B94-F369E5F98F7D}"/>
    <hyperlink ref="A117" r:id="rId117" display="https://data.4tu.nl/datasets/630c7d16-861f-4958-ba1c-259cc6e9442b/1" xr:uid="{C742E6FA-96A3-42F5-9A3C-0D6A30F9DD32}"/>
    <hyperlink ref="A118" r:id="rId118" display="https://data.4tu.nl/datasets/630c7d16-861f-4958-ba1c-259cc6e9442b/1" xr:uid="{287F86EA-2DEC-4EFC-A3A4-4FDFAF81B182}"/>
    <hyperlink ref="A119" r:id="rId119" display="https://data.4tu.nl/datasets/630c7d16-861f-4958-ba1c-259cc6e9442b/1" xr:uid="{FDD73BFE-C44E-404A-B5BA-ABD08E80D6B2}"/>
    <hyperlink ref="A120" r:id="rId120" display="https://data.4tu.nl/datasets/630c7d16-861f-4958-ba1c-259cc6e9442b/1" xr:uid="{A47792CB-CA33-4E4E-AFB0-0341AAC9FC50}"/>
    <hyperlink ref="A121" r:id="rId121" display="https://data.4tu.nl/datasets/630c7d16-861f-4958-ba1c-259cc6e9442b/1" xr:uid="{CB411386-A957-49D5-8C5C-C8477BDF01AC}"/>
    <hyperlink ref="A122" r:id="rId122" display="https://data.4tu.nl/datasets/630c7d16-861f-4958-ba1c-259cc6e9442b/1" xr:uid="{89F8E7CA-0D3C-4223-A8A8-34F8097D335A}"/>
    <hyperlink ref="A123" r:id="rId123" display="https://data.4tu.nl/datasets/630c7d16-861f-4958-ba1c-259cc6e9442b/1" xr:uid="{48F5E74F-21B0-4F12-9CBD-6C572C63ACF1}"/>
    <hyperlink ref="A124" r:id="rId124" display="https://data.4tu.nl/datasets/f34c219d-4aef-42c2-b44d-6a5a338c48ba/1" xr:uid="{6739EF3E-383C-430D-B45E-0C6BB1FD1D79}"/>
    <hyperlink ref="A125" r:id="rId125" display="https://data.4tu.nl/datasets/f34c219d-4aef-42c2-b44d-6a5a338c48ba/1" xr:uid="{09EA959F-C5E1-41E4-91EC-513B9F0B2921}"/>
    <hyperlink ref="A126" r:id="rId126" display="https://data.4tu.nl/datasets/f34c219d-4aef-42c2-b44d-6a5a338c48ba/1" xr:uid="{163A5D81-6D12-431E-9A7B-9416623C096B}"/>
    <hyperlink ref="A127" r:id="rId127" display="https://data.4tu.nl/datasets/f34c219d-4aef-42c2-b44d-6a5a338c48ba/1" xr:uid="{F294AB86-AFC0-4A0A-B13E-61F04D71AB94}"/>
    <hyperlink ref="A128" r:id="rId128" display="https://data.4tu.nl/datasets/f34c219d-4aef-42c2-b44d-6a5a338c48ba/1" xr:uid="{D98E1F07-E88B-43F0-8F68-B3AC1F83D3DA}"/>
    <hyperlink ref="A129" r:id="rId129" display="https://data.4tu.nl/datasets/f34c219d-4aef-42c2-b44d-6a5a338c48ba/1" xr:uid="{D29C89F3-F75A-4B4E-B3F2-F80387F7B01A}"/>
    <hyperlink ref="A130" r:id="rId130" display="https://data.4tu.nl/datasets/f34c219d-4aef-42c2-b44d-6a5a338c48ba/1" xr:uid="{1A18A90A-32B5-4F97-87E6-C45AB5899FEE}"/>
    <hyperlink ref="A131" r:id="rId131" display="https://data.4tu.nl/datasets/f34c219d-4aef-42c2-b44d-6a5a338c48ba/1" xr:uid="{71D6B094-1DD3-421F-BAC8-ECE7ADD1C484}"/>
    <hyperlink ref="A132" r:id="rId132" display="https://data.4tu.nl/datasets/f34c219d-4aef-42c2-b44d-6a5a338c48ba/1" xr:uid="{9B6A0E91-589F-4C46-9C41-945C9FD25D4E}"/>
    <hyperlink ref="A133" r:id="rId133" display="https://data.4tu.nl/datasets/f34c219d-4aef-42c2-b44d-6a5a338c48ba/1" xr:uid="{DC3A6F24-AF1F-4804-A19D-5C9A160706CE}"/>
    <hyperlink ref="A134" r:id="rId134" display="https://data.4tu.nl/datasets/f34c219d-4aef-42c2-b44d-6a5a338c48ba/1" xr:uid="{9C6E65F2-327F-4F9D-90DB-B6305DE37660}"/>
    <hyperlink ref="A135" r:id="rId135" display="https://data.4tu.nl/datasets/f34c219d-4aef-42c2-b44d-6a5a338c48ba/1" xr:uid="{AA1D3FE1-EECE-4BD0-B9AC-D2F8891FF7CE}"/>
    <hyperlink ref="A136" r:id="rId136" display="https://data.4tu.nl/datasets/f34c219d-4aef-42c2-b44d-6a5a338c48ba/1" xr:uid="{E88B2EDB-3A6F-4F28-86AE-B5E1530C2D46}"/>
    <hyperlink ref="A137" r:id="rId137" display="https://data.4tu.nl/datasets/f34c219d-4aef-42c2-b44d-6a5a338c48ba/1" xr:uid="{F60CA4BE-D52A-4BB5-859D-DE3D488B8730}"/>
    <hyperlink ref="A138" r:id="rId138" display="https://data.4tu.nl/datasets/f34c219d-4aef-42c2-b44d-6a5a338c48ba/1" xr:uid="{360501E0-2C1F-4741-B845-CC34F1F20237}"/>
    <hyperlink ref="A139" r:id="rId139" display="https://data.4tu.nl/datasets/f34c219d-4aef-42c2-b44d-6a5a338c48ba/1" xr:uid="{5E3A46D3-333E-476F-8B3E-D62FB27E5030}"/>
    <hyperlink ref="A140" r:id="rId140" display="https://data.4tu.nl/datasets/f34c219d-4aef-42c2-b44d-6a5a338c48ba/1" xr:uid="{8214E85F-DD43-44E2-A3FB-2C37A2D8B2A9}"/>
    <hyperlink ref="A141" r:id="rId141" display="https://data.4tu.nl/datasets/f34c219d-4aef-42c2-b44d-6a5a338c48ba/1" xr:uid="{E68D1DB7-E884-47CF-BE53-FD18B30CA0F1}"/>
    <hyperlink ref="A142" r:id="rId142" display="https://data.4tu.nl/datasets/f34c219d-4aef-42c2-b44d-6a5a338c48ba/1" xr:uid="{83D8815B-C85B-45B2-8ED6-C0A982EBC66E}"/>
    <hyperlink ref="A143" r:id="rId143" display="https://data.4tu.nl/datasets/f34c219d-4aef-42c2-b44d-6a5a338c48ba/1" xr:uid="{BA4C5A94-0760-45DA-99A7-60308CD790E0}"/>
    <hyperlink ref="A144" r:id="rId144" display="https://data.4tu.nl/datasets/f34c219d-4aef-42c2-b44d-6a5a338c48ba/1" xr:uid="{0B0D0EA8-19CE-4069-BAB5-C50CE9FF7D51}"/>
    <hyperlink ref="A145" r:id="rId145" display="https://data.4tu.nl/datasets/f34c219d-4aef-42c2-b44d-6a5a338c48ba/1" xr:uid="{72C2F4AC-7F20-4232-BF67-076DE5ADE1C7}"/>
    <hyperlink ref="A146" r:id="rId146" display="https://data.4tu.nl/datasets/f34c219d-4aef-42c2-b44d-6a5a338c48ba/1" xr:uid="{9D342E13-9D96-404C-94F0-606E9BC1EDB7}"/>
    <hyperlink ref="A147" r:id="rId147" display="https://data.4tu.nl/datasets/f34c219d-4aef-42c2-b44d-6a5a338c48ba/1" xr:uid="{0F475EAC-41D7-4C3F-B486-5C0AE472CD6B}"/>
    <hyperlink ref="A148" r:id="rId148" display="https://data.4tu.nl/datasets/f34c219d-4aef-42c2-b44d-6a5a338c48ba/1" xr:uid="{B6876C0B-5ED4-43F1-99DB-F305719A5AAC}"/>
    <hyperlink ref="A149" r:id="rId149" display="https://data.4tu.nl/datasets/f34c219d-4aef-42c2-b44d-6a5a338c48ba/1" xr:uid="{87159696-1A7B-4E22-AFE5-43AB6FB7D0BF}"/>
    <hyperlink ref="A150" r:id="rId150" display="https://data.4tu.nl/datasets/f34c219d-4aef-42c2-b44d-6a5a338c48ba/1" xr:uid="{2609421C-22F9-4C37-83F7-AD9E20F31856}"/>
    <hyperlink ref="A151" r:id="rId151" display="https://data.4tu.nl/datasets/f34c219d-4aef-42c2-b44d-6a5a338c48ba/1" xr:uid="{52EF9925-77EA-4AEC-86C2-7D2CB7AD21D4}"/>
    <hyperlink ref="A152" r:id="rId152" display="https://data.4tu.nl/datasets/f34c219d-4aef-42c2-b44d-6a5a338c48ba/1" xr:uid="{B35898D2-7B23-4CDA-98CF-A97D19E3CC78}"/>
    <hyperlink ref="A153" r:id="rId153" display="https://data.4tu.nl/datasets/f34c219d-4aef-42c2-b44d-6a5a338c48ba/1" xr:uid="{8619C76D-8A8F-4C56-A4E7-757B2923F9B0}"/>
    <hyperlink ref="A154" r:id="rId154" display="https://data.4tu.nl/datasets/6a98d88f-6b88-40d1-8494-ad255146e757/1" xr:uid="{197705AA-476D-4E31-A926-8D251A40EC68}"/>
    <hyperlink ref="A155" r:id="rId155" display="https://data.4tu.nl/datasets/6a98d88f-6b88-40d1-8494-ad255146e757/1" xr:uid="{337D6335-96BD-4615-ACB0-3B0E7C9C9245}"/>
    <hyperlink ref="A156" r:id="rId156" display="https://data.4tu.nl/datasets/6a98d88f-6b88-40d1-8494-ad255146e757/1" xr:uid="{8C64359C-429C-4EF9-B511-AFD816A4E464}"/>
    <hyperlink ref="A157" r:id="rId157" display="https://data.4tu.nl/datasets/6a98d88f-6b88-40d1-8494-ad255146e757/1" xr:uid="{2AD170EC-C7A5-4A33-BE43-DE0C82FABEB9}"/>
    <hyperlink ref="A158" r:id="rId158" display="https://data.4tu.nl/datasets/6a98d88f-6b88-40d1-8494-ad255146e757/1" xr:uid="{84BD2ED0-BA94-4DEB-8A28-363898B16306}"/>
    <hyperlink ref="A159" r:id="rId159" display="https://data.4tu.nl/datasets/6a98d88f-6b88-40d1-8494-ad255146e757/1" xr:uid="{D85BC6FA-2C92-4F17-A2AF-254BEE66E70A}"/>
    <hyperlink ref="A160" r:id="rId160" display="https://data.4tu.nl/datasets/6a98d88f-6b88-40d1-8494-ad255146e757/1" xr:uid="{A9E0008E-FB63-4528-A751-95E1575AA16D}"/>
    <hyperlink ref="A161" r:id="rId161" display="https://data.4tu.nl/datasets/6a98d88f-6b88-40d1-8494-ad255146e757/1" xr:uid="{E5774EC2-364C-42D4-AD15-5830CEAFC3B3}"/>
    <hyperlink ref="A162" r:id="rId162" display="https://data.4tu.nl/datasets/6a98d88f-6b88-40d1-8494-ad255146e757/1" xr:uid="{16F92834-227B-4904-B6BF-F0A0AA49FB78}"/>
    <hyperlink ref="A163" r:id="rId163" display="https://data.4tu.nl/datasets/6a98d88f-6b88-40d1-8494-ad255146e757/1" xr:uid="{55DB2E20-2A8E-4239-96E2-F3A8C0801E6F}"/>
    <hyperlink ref="A164" r:id="rId164" display="https://data.4tu.nl/datasets/6a98d88f-6b88-40d1-8494-ad255146e757/1" xr:uid="{BC4F1F62-C363-4ECF-B33E-FC7606243435}"/>
    <hyperlink ref="A165" r:id="rId165" display="https://data.4tu.nl/datasets/6a98d88f-6b88-40d1-8494-ad255146e757/1" xr:uid="{E5FA93A3-FF89-4FEB-97F7-05552AE21ACE}"/>
    <hyperlink ref="A166" r:id="rId166" display="https://data.4tu.nl/datasets/6a98d88f-6b88-40d1-8494-ad255146e757/1" xr:uid="{366E6DF4-E534-4DE9-98D3-C2D34F865E1F}"/>
    <hyperlink ref="A167" r:id="rId167" display="https://data.4tu.nl/datasets/6a98d88f-6b88-40d1-8494-ad255146e757/1" xr:uid="{00F5DCE0-7595-48AA-B7AA-3E22389ED7A2}"/>
    <hyperlink ref="A168" r:id="rId168" display="https://data.4tu.nl/datasets/6a98d88f-6b88-40d1-8494-ad255146e757/1" xr:uid="{B55829AD-A808-49C2-8AEB-02D6044E9E45}"/>
    <hyperlink ref="A169" r:id="rId169" display="https://data.4tu.nl/datasets/6a98d88f-6b88-40d1-8494-ad255146e757/1" xr:uid="{DD815293-CE5D-4549-82E6-FEC848B22F63}"/>
    <hyperlink ref="A170" r:id="rId170" display="https://data.4tu.nl/datasets/6a98d88f-6b88-40d1-8494-ad255146e757/1" xr:uid="{992C46EC-5F67-4BE3-BB63-959815F65E2C}"/>
    <hyperlink ref="A171" r:id="rId171" display="https://data.4tu.nl/datasets/6a98d88f-6b88-40d1-8494-ad255146e757/1" xr:uid="{CBF77CBC-EBD6-4471-AAFF-2976E2AB7B8D}"/>
    <hyperlink ref="A172" r:id="rId172" display="https://data.4tu.nl/datasets/6a98d88f-6b88-40d1-8494-ad255146e757/1" xr:uid="{5E26CE58-58AD-42E0-882E-FC3D1123710A}"/>
    <hyperlink ref="A173" r:id="rId173" display="https://data.4tu.nl/datasets/6a98d88f-6b88-40d1-8494-ad255146e757/1" xr:uid="{1B2B2823-FB67-4A3D-97F4-DEBFAF3491AD}"/>
    <hyperlink ref="A174" r:id="rId174" display="https://data.4tu.nl/datasets/6a98d88f-6b88-40d1-8494-ad255146e757/1" xr:uid="{E015FC93-7EF6-4013-9362-13216EF05240}"/>
    <hyperlink ref="A175" r:id="rId175" display="https://data.4tu.nl/datasets/6a98d88f-6b88-40d1-8494-ad255146e757/1" xr:uid="{7F2AFD3E-1079-441A-8EC0-CF794B897D6A}"/>
    <hyperlink ref="A176" r:id="rId176" display="https://data.4tu.nl/datasets/6a98d88f-6b88-40d1-8494-ad255146e757/1" xr:uid="{C4BD1C3F-E342-4A63-B8A9-2B1E25A7FD85}"/>
    <hyperlink ref="A177" r:id="rId177" display="https://data.4tu.nl/datasets/6a98d88f-6b88-40d1-8494-ad255146e757/1" xr:uid="{713631A6-DFBB-4DB9-9252-160C5D924451}"/>
    <hyperlink ref="A178" r:id="rId178" display="https://data.4tu.nl/datasets/6a98d88f-6b88-40d1-8494-ad255146e757/1" xr:uid="{356A8F7B-093E-42FB-AF10-D4252DEA4DA7}"/>
    <hyperlink ref="A179" r:id="rId179" display="https://data.4tu.nl/datasets/6a98d88f-6b88-40d1-8494-ad255146e757/1" xr:uid="{BD70300D-3240-434C-A042-646CF1BA06D1}"/>
    <hyperlink ref="A180" r:id="rId180" display="https://data.4tu.nl/datasets/6a98d88f-6b88-40d1-8494-ad255146e757/1" xr:uid="{F13B4E6E-A2D2-44FD-82F3-093D19F4326B}"/>
    <hyperlink ref="A181" r:id="rId181" display="https://data.4tu.nl/datasets/6a98d88f-6b88-40d1-8494-ad255146e757/1" xr:uid="{A93110DE-6A67-40DE-8D8E-076DD07D93EA}"/>
    <hyperlink ref="A182" r:id="rId182" display="https://data.4tu.nl/datasets/6a98d88f-6b88-40d1-8494-ad255146e757/1" xr:uid="{F9A240A5-0C05-4C37-B341-CEC3388CB98C}"/>
    <hyperlink ref="A183" r:id="rId183" display="https://data.4tu.nl/datasets/6a98d88f-6b88-40d1-8494-ad255146e757/1" xr:uid="{38A50385-F19E-4CAD-8FFE-02F388B056F0}"/>
    <hyperlink ref="A5:A42" r:id="rId184" display="https://data.4tu.nl/datasets/63de59d4-2638-45d7-bbef-785d5e3823ca/1" xr:uid="{69F31F21-B775-465C-8533-5E8E84DBF913}"/>
    <hyperlink ref="A6" r:id="rId185" display="https://data.4tu.nl/datasets/63de59d4-2638-45d7-bbef-785d5e3823ca/1" xr:uid="{8CAEA4A6-DEBA-4FE2-821D-ADB0A140A37E}"/>
    <hyperlink ref="A7" r:id="rId186" display="https://data.4tu.nl/datasets/63de59d4-2638-45d7-bbef-785d5e3823ca/1" xr:uid="{2BCEC35F-3B9A-4B83-A38C-DEE8B9D712FB}"/>
    <hyperlink ref="A8" r:id="rId187" display="https://data.4tu.nl/datasets/63de59d4-2638-45d7-bbef-785d5e3823ca/1" xr:uid="{D0BF0E14-524D-4857-9202-6565C8625055}"/>
    <hyperlink ref="A9" r:id="rId188" display="https://data.4tu.nl/datasets/63de59d4-2638-45d7-bbef-785d5e3823ca/1" xr:uid="{FD9A9563-79A4-4A38-B15C-F8E2DC06973E}"/>
    <hyperlink ref="A10" r:id="rId189" display="https://data.4tu.nl/datasets/63de59d4-2638-45d7-bbef-785d5e3823ca/1" xr:uid="{4596D618-56E5-439E-95E1-39D088B64374}"/>
    <hyperlink ref="A11" r:id="rId190" display="https://data.4tu.nl/datasets/63de59d4-2638-45d7-bbef-785d5e3823ca/1" xr:uid="{6E9F170E-1BEA-40E4-B500-57082BEA273A}"/>
    <hyperlink ref="A12" r:id="rId191" display="https://data.4tu.nl/datasets/63de59d4-2638-45d7-bbef-785d5e3823ca/1" xr:uid="{B8BBCCD5-A94A-4D04-B263-83FE2CAEADE1}"/>
    <hyperlink ref="A14" r:id="rId192" display="https://data.4tu.nl/datasets/63de59d4-2638-45d7-bbef-785d5e3823ca/1" xr:uid="{89361B5D-19C1-486C-8218-CA5810A16A39}"/>
    <hyperlink ref="A15" r:id="rId193" display="https://data.4tu.nl/datasets/63de59d4-2638-45d7-bbef-785d5e3823ca/1" xr:uid="{A8C1FDA0-C8C6-45BE-B8C5-868D82B0EC9C}"/>
    <hyperlink ref="A16" r:id="rId194" display="https://data.4tu.nl/datasets/63de59d4-2638-45d7-bbef-785d5e3823ca/1" xr:uid="{7B17C91E-D800-41EE-9020-58C155D96083}"/>
    <hyperlink ref="A17" r:id="rId195" display="https://data.4tu.nl/datasets/63de59d4-2638-45d7-bbef-785d5e3823ca/1" xr:uid="{759AEA14-5B7F-4525-BCE4-62A4F15C6AD8}"/>
    <hyperlink ref="A18" r:id="rId196" display="https://data.4tu.nl/datasets/63de59d4-2638-45d7-bbef-785d5e3823ca/1" xr:uid="{AB19CD77-42B9-4AD0-854B-2A5717DA9540}"/>
    <hyperlink ref="A19" r:id="rId197" display="https://data.4tu.nl/datasets/63de59d4-2638-45d7-bbef-785d5e3823ca/1" xr:uid="{1C1BDF0F-A385-4709-AFAB-CDDFEEDD75E5}"/>
    <hyperlink ref="A20" r:id="rId198" display="https://data.4tu.nl/datasets/63de59d4-2638-45d7-bbef-785d5e3823ca/1" xr:uid="{B3149687-56A9-45D3-BFEE-C40D1A1F2531}"/>
    <hyperlink ref="A21" r:id="rId199" display="https://data.4tu.nl/datasets/63de59d4-2638-45d7-bbef-785d5e3823ca/1" xr:uid="{9CAB17A5-21CC-49EE-99B2-74BE2BDF41A1}"/>
    <hyperlink ref="A22" r:id="rId200" display="https://data.4tu.nl/datasets/63de59d4-2638-45d7-bbef-785d5e3823ca/1" xr:uid="{7954C347-E36C-4915-83A1-5125D514846A}"/>
    <hyperlink ref="A23" r:id="rId201" display="https://data.4tu.nl/datasets/63de59d4-2638-45d7-bbef-785d5e3823ca/1" xr:uid="{084E5A62-AE07-4CF5-AF94-BF495E7D08B0}"/>
    <hyperlink ref="A24" r:id="rId202" display="https://data.4tu.nl/datasets/63de59d4-2638-45d7-bbef-785d5e3823ca/1" xr:uid="{F5643A00-6000-466B-BF45-DA50060EDAA4}"/>
    <hyperlink ref="A25" r:id="rId203" display="https://data.4tu.nl/datasets/63de59d4-2638-45d7-bbef-785d5e3823ca/1" xr:uid="{715CD00F-E3BD-44DB-BDCC-EF7CA065CE2F}"/>
    <hyperlink ref="A26" r:id="rId204" display="https://data.4tu.nl/datasets/63de59d4-2638-45d7-bbef-785d5e3823ca/1" xr:uid="{233BC08A-DB7A-4717-8913-3510A3092FE2}"/>
    <hyperlink ref="A27" r:id="rId205" display="https://data.4tu.nl/datasets/63de59d4-2638-45d7-bbef-785d5e3823ca/1" xr:uid="{9917B3CA-CF5A-481B-97A8-4A2AD473B0C0}"/>
    <hyperlink ref="A28" r:id="rId206" display="https://data.4tu.nl/datasets/63de59d4-2638-45d7-bbef-785d5e3823ca/1" xr:uid="{81D2B882-EAF7-4654-A03D-FCD1282E16F2}"/>
    <hyperlink ref="A29" r:id="rId207" display="https://data.4tu.nl/datasets/63de59d4-2638-45d7-bbef-785d5e3823ca/1" xr:uid="{A37D1BD8-F0A1-471E-BD03-F142E54163F0}"/>
    <hyperlink ref="A30" r:id="rId208" display="https://data.4tu.nl/datasets/63de59d4-2638-45d7-bbef-785d5e3823ca/1" xr:uid="{451FC3D7-8AA2-423E-9275-FAE7E91C42D1}"/>
    <hyperlink ref="A31" r:id="rId209" display="https://data.4tu.nl/datasets/63de59d4-2638-45d7-bbef-785d5e3823ca/1" xr:uid="{EECCDB75-518C-43FC-8365-DC13900CC5AE}"/>
    <hyperlink ref="A32" r:id="rId210" display="https://data.4tu.nl/datasets/63de59d4-2638-45d7-bbef-785d5e3823ca/1" xr:uid="{73D8C260-9BBF-4B1F-AF6D-29142F484CDF}"/>
    <hyperlink ref="A33" r:id="rId211" display="https://data.4tu.nl/datasets/63de59d4-2638-45d7-bbef-785d5e3823ca/1" xr:uid="{D1F4AF69-ED3C-4FB4-87A3-86427C7E1467}"/>
    <hyperlink ref="A34" r:id="rId212" display="https://data.4tu.nl/datasets/63de59d4-2638-45d7-bbef-785d5e3823ca/1" xr:uid="{6B7613A6-3BB1-494D-BB9D-A981CC958D07}"/>
    <hyperlink ref="A35" r:id="rId213" display="https://data.4tu.nl/datasets/63de59d4-2638-45d7-bbef-785d5e3823ca/1" xr:uid="{30CA35D1-6A74-41FA-AE8E-05F63A66FD3F}"/>
    <hyperlink ref="A36" r:id="rId214" display="https://data.4tu.nl/datasets/63de59d4-2638-45d7-bbef-785d5e3823ca/1" xr:uid="{F4B0092F-06C8-44B3-93D9-BA7C1B643B9A}"/>
    <hyperlink ref="A37" r:id="rId215" display="https://data.4tu.nl/datasets/63de59d4-2638-45d7-bbef-785d5e3823ca/1" xr:uid="{AB21D12B-E8DA-4CB0-ACD0-A7D7879D1BAA}"/>
    <hyperlink ref="A38" r:id="rId216" display="https://data.4tu.nl/datasets/63de59d4-2638-45d7-bbef-785d5e3823ca/1" xr:uid="{3C1C7504-2298-47BB-BA0E-6C6D46F628C7}"/>
    <hyperlink ref="A56" r:id="rId217" display="https://data.4tu.nl/datasets/bfb2b689-28d4-47ce-9265-998d91b81657/1" xr:uid="{CAD408E9-B6AD-4D52-857D-43CC5112591E}"/>
    <hyperlink ref="A69" r:id="rId218" display="https://data.4tu.nl/datasets/f7545bdd-a0ff-4400-8a4c-11d0fd9af6e9/1" xr:uid="{21CA23AB-A2CA-4FA5-97D0-118033532E3D}"/>
    <hyperlink ref="A70" r:id="rId219" display="https://data.4tu.nl/datasets/f7545bdd-a0ff-4400-8a4c-11d0fd9af6e9/1" xr:uid="{59117014-3210-4AAF-97CC-8EB0687AEDEB}"/>
    <hyperlink ref="A71" r:id="rId220" display="https://data.4tu.nl/datasets/f7545bdd-a0ff-4400-8a4c-11d0fd9af6e9/1" xr:uid="{49E1D50D-5430-4D29-8325-FC5224756BBF}"/>
    <hyperlink ref="A72" r:id="rId221" display="https://data.4tu.nl/datasets/f7545bdd-a0ff-4400-8a4c-11d0fd9af6e9/1" xr:uid="{7AB6CB9D-9D6B-49CF-99D0-764E876280CB}"/>
    <hyperlink ref="A73" r:id="rId222" display="https://data.4tu.nl/datasets/f7545bdd-a0ff-4400-8a4c-11d0fd9af6e9/1" xr:uid="{D4EE9B48-7A3F-48B9-805A-3332767FAB56}"/>
    <hyperlink ref="A74" r:id="rId223" display="https://data.4tu.nl/datasets/f7545bdd-a0ff-4400-8a4c-11d0fd9af6e9/1" xr:uid="{67483ACE-6028-4C6F-925F-914B0E07BC74}"/>
    <hyperlink ref="A608" r:id="rId224" xr:uid="{D983571E-FA8C-41F7-A768-3E29D585AFE8}"/>
    <hyperlink ref="A609" r:id="rId225" display="https://github.com/logpai/loghub/blob/master/HealthApp" xr:uid="{0B04E2E5-E037-43CF-BEA1-332FF19C82D9}"/>
    <hyperlink ref="A610" r:id="rId226" location="android_v1" display="https://github.com/logpai/loghub/blob/master/Android - android_v1" xr:uid="{D86A86B8-0BFA-4393-8E6A-F3FED597D5B9}"/>
    <hyperlink ref="A611" r:id="rId227" display="https://github.com/logpai/loghub/blob/master/Apache" xr:uid="{7F712BEC-39E4-4290-9FD9-06FE3043C45D}"/>
    <hyperlink ref="A612" r:id="rId228" display="https://github.com/logpai/loghub/blob/master/OpenSSH" xr:uid="{708A1F41-EC7D-4BB1-A0AF-5E15FAC28511}"/>
    <hyperlink ref="A613" r:id="rId229" display="https://github.com/logpai/loghub/blob/master/Proxifier" xr:uid="{E423B735-B54E-471E-9FBD-FAF009F58AA7}"/>
    <hyperlink ref="A614" r:id="rId230" display="https://github.com/logpai/loghub/blob/master/Linux" xr:uid="{B8F874CC-DEAB-4A13-840F-96ABDD30BCEE}"/>
    <hyperlink ref="A615" r:id="rId231" display="https://github.com/logpai/loghub/blob/master/Mac" xr:uid="{BE661D0A-1CFC-4CCA-9404-C69532CCBABF}"/>
    <hyperlink ref="A616" r:id="rId232" display="https://github.com/logpai/loghub/blob/master/BGL" xr:uid="{E6449A11-7218-4018-9F62-3D099A9BE373}"/>
    <hyperlink ref="A617" r:id="rId233" display="https://github.com/logpai/loghub/blob/master/HPC" xr:uid="{0D404B2F-E7CD-4855-92C9-4E0207D4699D}"/>
    <hyperlink ref="A618" r:id="rId234" display="https://github.com/logpai/loghub/blob/master/Hadoop" xr:uid="{29528B27-5FE4-4EA3-A591-036874A706B9}"/>
    <hyperlink ref="A620" r:id="rId235" display="https://github.com/logpai/loghub/blob/master/Zookeeper" xr:uid="{A6477DA0-048C-41F3-A0AC-810292978A1B}"/>
    <hyperlink ref="A619" r:id="rId236" display="https://github.com/logpai/loghub/blob/master/OpenStack" xr:uid="{B7694222-15C8-4CEE-9066-27B4044A35D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6270C-B2D9-4395-ABC9-0C7820E840C0}">
  <dimension ref="A1:AV433"/>
  <sheetViews>
    <sheetView tabSelected="1" topLeftCell="B1" zoomScale="60" zoomScaleNormal="60" workbookViewId="0">
      <pane ySplit="3" topLeftCell="A4" activePane="bottomLeft" state="frozen"/>
      <selection pane="bottomLeft" activeCell="S46" sqref="S46"/>
    </sheetView>
  </sheetViews>
  <sheetFormatPr defaultRowHeight="14" x14ac:dyDescent="0.3"/>
  <cols>
    <col min="1" max="1" width="11" style="3" bestFit="1" customWidth="1"/>
    <col min="2" max="2" width="63.453125" style="3" customWidth="1"/>
    <col min="3" max="3" width="37.36328125" style="3" customWidth="1"/>
    <col min="4" max="28" width="18.6328125" style="3" customWidth="1"/>
    <col min="29" max="29" width="57" style="3" customWidth="1"/>
    <col min="30" max="34" width="18.6328125" style="3" customWidth="1"/>
    <col min="35" max="35" width="13.36328125" style="3" customWidth="1"/>
    <col min="36" max="36" width="26.453125" style="3" customWidth="1"/>
    <col min="37" max="43" width="18.6328125" style="3" customWidth="1"/>
    <col min="44" max="44" width="17.08984375" style="3" customWidth="1"/>
    <col min="45" max="45" width="18.6328125" style="3" customWidth="1"/>
    <col min="46" max="49" width="8.7265625" style="3"/>
    <col min="50" max="50" width="14.54296875" style="3" bestFit="1" customWidth="1"/>
    <col min="51" max="16384" width="8.7265625" style="3"/>
  </cols>
  <sheetData>
    <row r="1" spans="1:48" ht="44" customHeight="1" x14ac:dyDescent="0.3">
      <c r="A1" s="56" t="s">
        <v>0</v>
      </c>
      <c r="B1" s="56"/>
      <c r="C1" s="56"/>
      <c r="D1" s="56"/>
      <c r="E1" s="56"/>
      <c r="F1" s="56"/>
      <c r="G1" s="56"/>
      <c r="H1" s="56"/>
      <c r="I1" s="56"/>
      <c r="J1" s="56"/>
      <c r="K1" s="56"/>
      <c r="L1" s="56"/>
      <c r="M1" s="56"/>
      <c r="N1" s="56"/>
      <c r="O1" s="56"/>
      <c r="P1" s="56"/>
      <c r="Q1" s="56"/>
      <c r="R1" s="56"/>
      <c r="S1" s="57"/>
      <c r="T1" s="60" t="s">
        <v>1</v>
      </c>
      <c r="U1" s="60"/>
      <c r="V1" s="60"/>
      <c r="W1" s="60"/>
      <c r="X1" s="60"/>
      <c r="Y1" s="60"/>
      <c r="Z1" s="60"/>
      <c r="AA1" s="60"/>
      <c r="AB1" s="60"/>
      <c r="AC1" s="60"/>
      <c r="AD1" s="60"/>
      <c r="AE1" s="60"/>
      <c r="AF1" s="60"/>
      <c r="AG1" s="60"/>
      <c r="AH1" s="60"/>
      <c r="AI1" s="60"/>
      <c r="AJ1" s="60"/>
      <c r="AK1" s="60"/>
      <c r="AL1" s="60"/>
      <c r="AM1" s="60"/>
      <c r="AN1" s="60"/>
      <c r="AO1" s="60"/>
      <c r="AP1" s="60"/>
      <c r="AQ1" s="60"/>
      <c r="AR1" s="60"/>
      <c r="AS1" s="60"/>
      <c r="AT1" s="1"/>
      <c r="AU1" s="2"/>
      <c r="AV1" s="2"/>
    </row>
    <row r="2" spans="1:48" ht="24" customHeight="1" x14ac:dyDescent="0.3">
      <c r="A2" s="58"/>
      <c r="B2" s="58"/>
      <c r="C2" s="58"/>
      <c r="D2" s="58"/>
      <c r="E2" s="58"/>
      <c r="F2" s="58"/>
      <c r="G2" s="58"/>
      <c r="H2" s="58"/>
      <c r="I2" s="58"/>
      <c r="J2" s="58"/>
      <c r="K2" s="58"/>
      <c r="L2" s="58"/>
      <c r="M2" s="58"/>
      <c r="N2" s="58"/>
      <c r="O2" s="58"/>
      <c r="P2" s="58"/>
      <c r="Q2" s="58"/>
      <c r="R2" s="58"/>
      <c r="S2" s="59"/>
      <c r="T2" s="61" t="s">
        <v>2</v>
      </c>
      <c r="U2" s="62"/>
      <c r="V2" s="62"/>
      <c r="W2" s="63"/>
      <c r="X2" s="64" t="s">
        <v>3</v>
      </c>
      <c r="Y2" s="65"/>
      <c r="Z2" s="65"/>
      <c r="AA2" s="66"/>
      <c r="AB2" s="61" t="s">
        <v>4</v>
      </c>
      <c r="AC2" s="62"/>
      <c r="AD2" s="62"/>
      <c r="AE2" s="62"/>
      <c r="AF2" s="62"/>
      <c r="AG2" s="62"/>
      <c r="AH2" s="62"/>
      <c r="AI2" s="62"/>
      <c r="AJ2" s="62"/>
      <c r="AK2" s="62"/>
      <c r="AL2" s="63"/>
      <c r="AM2" s="67" t="s">
        <v>5</v>
      </c>
      <c r="AN2" s="68"/>
      <c r="AO2" s="68"/>
      <c r="AP2" s="69"/>
      <c r="AQ2" s="70" t="s">
        <v>6</v>
      </c>
      <c r="AR2" s="71"/>
      <c r="AS2" s="72"/>
      <c r="AT2" s="1"/>
    </row>
    <row r="3" spans="1:48" s="23" customFormat="1" ht="61.5" customHeight="1" x14ac:dyDescent="0.35">
      <c r="A3" s="4" t="s">
        <v>7</v>
      </c>
      <c r="B3" s="5" t="s">
        <v>8</v>
      </c>
      <c r="C3" s="6" t="s">
        <v>9</v>
      </c>
      <c r="D3" s="7" t="s">
        <v>10</v>
      </c>
      <c r="E3" s="5" t="s">
        <v>11</v>
      </c>
      <c r="F3" s="6" t="s">
        <v>12</v>
      </c>
      <c r="G3" s="4" t="s">
        <v>13</v>
      </c>
      <c r="H3" s="6" t="s">
        <v>14</v>
      </c>
      <c r="I3" s="4" t="s">
        <v>15</v>
      </c>
      <c r="J3" s="4" t="s">
        <v>16</v>
      </c>
      <c r="K3" s="4" t="s">
        <v>17</v>
      </c>
      <c r="L3" s="4" t="s">
        <v>18</v>
      </c>
      <c r="M3" s="4" t="s">
        <v>19</v>
      </c>
      <c r="N3" s="4" t="s">
        <v>20</v>
      </c>
      <c r="O3" s="6" t="s">
        <v>21</v>
      </c>
      <c r="P3" s="7" t="s">
        <v>22</v>
      </c>
      <c r="Q3" s="8" t="s">
        <v>23</v>
      </c>
      <c r="R3" s="8" t="s">
        <v>24</v>
      </c>
      <c r="S3" s="5" t="s">
        <v>25</v>
      </c>
      <c r="T3" s="9" t="s">
        <v>26</v>
      </c>
      <c r="U3" s="10" t="s">
        <v>27</v>
      </c>
      <c r="V3" s="11" t="s">
        <v>28</v>
      </c>
      <c r="W3" s="12" t="s">
        <v>29</v>
      </c>
      <c r="X3" s="13" t="s">
        <v>30</v>
      </c>
      <c r="Y3" s="14" t="s">
        <v>31</v>
      </c>
      <c r="Z3" s="14" t="s">
        <v>32</v>
      </c>
      <c r="AA3" s="14" t="s">
        <v>33</v>
      </c>
      <c r="AB3" s="15" t="s">
        <v>34</v>
      </c>
      <c r="AC3" s="16" t="s">
        <v>35</v>
      </c>
      <c r="AD3" s="16" t="s">
        <v>36</v>
      </c>
      <c r="AE3" s="16" t="s">
        <v>37</v>
      </c>
      <c r="AF3" s="16" t="s">
        <v>38</v>
      </c>
      <c r="AG3" s="17" t="s">
        <v>39</v>
      </c>
      <c r="AH3" s="16" t="s">
        <v>40</v>
      </c>
      <c r="AI3" s="16" t="s">
        <v>41</v>
      </c>
      <c r="AJ3" s="17" t="s">
        <v>42</v>
      </c>
      <c r="AK3" s="18" t="s">
        <v>43</v>
      </c>
      <c r="AL3" s="16" t="s">
        <v>44</v>
      </c>
      <c r="AM3" s="19" t="s">
        <v>45</v>
      </c>
      <c r="AN3" s="20" t="s">
        <v>46</v>
      </c>
      <c r="AO3" s="21" t="s">
        <v>47</v>
      </c>
      <c r="AP3" s="20" t="s">
        <v>48</v>
      </c>
      <c r="AQ3" s="15" t="s">
        <v>49</v>
      </c>
      <c r="AR3" s="15" t="s">
        <v>50</v>
      </c>
      <c r="AS3" s="22" t="s">
        <v>51</v>
      </c>
      <c r="AT3" s="1"/>
    </row>
    <row r="4" spans="1:48" s="1" customFormat="1" ht="18" customHeight="1" x14ac:dyDescent="0.3">
      <c r="A4" s="1">
        <v>1</v>
      </c>
      <c r="B4" s="24" t="s">
        <v>52</v>
      </c>
      <c r="C4" s="24"/>
      <c r="D4" s="23">
        <v>2024</v>
      </c>
      <c r="E4" s="25" t="s">
        <v>53</v>
      </c>
      <c r="F4" s="3" t="s">
        <v>54</v>
      </c>
      <c r="G4" s="23">
        <v>120229</v>
      </c>
      <c r="H4" s="23">
        <v>100</v>
      </c>
      <c r="I4" s="23">
        <v>33</v>
      </c>
      <c r="J4" s="23">
        <v>128976</v>
      </c>
      <c r="K4" s="23">
        <v>21</v>
      </c>
      <c r="L4" s="26">
        <v>16</v>
      </c>
      <c r="M4" s="26" t="s">
        <v>55</v>
      </c>
      <c r="N4" s="1" t="s">
        <v>56</v>
      </c>
      <c r="O4" s="1" t="s">
        <v>56</v>
      </c>
      <c r="P4" s="1" t="s">
        <v>56</v>
      </c>
      <c r="Q4" s="27">
        <v>43922</v>
      </c>
      <c r="R4" s="27">
        <v>44741</v>
      </c>
      <c r="S4" s="1" t="s">
        <v>57</v>
      </c>
      <c r="T4" s="23" t="s">
        <v>58</v>
      </c>
      <c r="U4" s="23" t="s">
        <v>59</v>
      </c>
      <c r="V4" s="1" t="s">
        <v>60</v>
      </c>
      <c r="W4" s="1" t="s">
        <v>61</v>
      </c>
      <c r="X4" s="1" t="s">
        <v>56</v>
      </c>
      <c r="Y4" s="1" t="s">
        <v>56</v>
      </c>
      <c r="Z4" s="1" t="s">
        <v>56</v>
      </c>
      <c r="AA4" s="3" t="s">
        <v>56</v>
      </c>
      <c r="AB4" s="28" t="s">
        <v>62</v>
      </c>
      <c r="AC4" s="29" t="s">
        <v>63</v>
      </c>
      <c r="AD4" s="30">
        <f>I4/H4</f>
        <v>0.33</v>
      </c>
      <c r="AE4" s="31">
        <v>109537</v>
      </c>
      <c r="AF4" s="32">
        <f>(AE4/G4)</f>
        <v>0.91106970863934655</v>
      </c>
      <c r="AG4" s="31" t="s">
        <v>56</v>
      </c>
      <c r="AH4" s="31" t="s">
        <v>56</v>
      </c>
      <c r="AI4" s="31"/>
      <c r="AJ4" s="1" t="s">
        <v>64</v>
      </c>
      <c r="AK4" s="33" t="s">
        <v>65</v>
      </c>
      <c r="AL4" s="34">
        <v>3.33</v>
      </c>
      <c r="AM4" s="31">
        <v>0</v>
      </c>
      <c r="AN4" s="31">
        <v>0</v>
      </c>
      <c r="AO4" s="31" t="s">
        <v>56</v>
      </c>
      <c r="AP4" s="35" t="s">
        <v>56</v>
      </c>
      <c r="AQ4" s="1" t="s">
        <v>66</v>
      </c>
      <c r="AR4" s="36">
        <v>0.6</v>
      </c>
      <c r="AS4" s="37" t="s">
        <v>67</v>
      </c>
    </row>
    <row r="5" spans="1:48" s="1" customFormat="1" ht="18" customHeight="1" x14ac:dyDescent="0.3">
      <c r="A5" s="1">
        <v>2</v>
      </c>
      <c r="B5" s="24" t="s">
        <v>68</v>
      </c>
      <c r="C5" s="24"/>
      <c r="D5" s="23" t="s">
        <v>69</v>
      </c>
      <c r="E5" s="25" t="s">
        <v>70</v>
      </c>
      <c r="F5" s="3" t="s">
        <v>71</v>
      </c>
      <c r="G5" s="23">
        <v>100</v>
      </c>
      <c r="H5" s="23">
        <v>99</v>
      </c>
      <c r="I5" s="23">
        <v>98</v>
      </c>
      <c r="J5" s="23">
        <v>37873</v>
      </c>
      <c r="K5" s="23">
        <v>68</v>
      </c>
      <c r="L5" s="26">
        <v>4</v>
      </c>
      <c r="M5" s="26" t="s">
        <v>72</v>
      </c>
      <c r="N5" s="38" t="s">
        <v>62</v>
      </c>
      <c r="O5" s="1" t="s">
        <v>73</v>
      </c>
      <c r="P5" s="1" t="s">
        <v>74</v>
      </c>
      <c r="Q5" s="27">
        <v>25569</v>
      </c>
      <c r="R5" s="27">
        <v>25928</v>
      </c>
      <c r="S5" s="1" t="s">
        <v>75</v>
      </c>
      <c r="T5" s="23" t="s">
        <v>76</v>
      </c>
      <c r="U5" s="23" t="s">
        <v>59</v>
      </c>
      <c r="V5" s="1" t="s">
        <v>60</v>
      </c>
      <c r="W5" s="1" t="s">
        <v>77</v>
      </c>
      <c r="X5" s="39" t="s">
        <v>78</v>
      </c>
      <c r="Y5" s="1">
        <v>2012</v>
      </c>
      <c r="Z5" s="1" t="s">
        <v>79</v>
      </c>
      <c r="AA5" s="39" t="s">
        <v>80</v>
      </c>
      <c r="AB5" s="39" t="s">
        <v>62</v>
      </c>
      <c r="AC5" s="40" t="s">
        <v>81</v>
      </c>
      <c r="AD5" s="30">
        <f t="shared" ref="AD5:AD68" si="0">I5/H5</f>
        <v>0.98989898989898994</v>
      </c>
      <c r="AE5" s="1">
        <v>6</v>
      </c>
      <c r="AF5" s="41">
        <f t="shared" ref="AF5:AF9" si="1">(AE5/G5)</f>
        <v>0.06</v>
      </c>
      <c r="AG5" s="1" t="s">
        <v>82</v>
      </c>
      <c r="AH5" s="1" t="s">
        <v>83</v>
      </c>
      <c r="AI5" s="1" t="s">
        <v>84</v>
      </c>
      <c r="AJ5" s="40" t="s">
        <v>85</v>
      </c>
      <c r="AK5" s="1" t="s">
        <v>86</v>
      </c>
      <c r="AL5" s="42">
        <v>51</v>
      </c>
      <c r="AM5" s="1">
        <v>1</v>
      </c>
      <c r="AN5" s="1">
        <v>0</v>
      </c>
      <c r="AO5" s="1" t="s">
        <v>87</v>
      </c>
      <c r="AP5" s="1" t="s">
        <v>88</v>
      </c>
      <c r="AQ5" s="1" t="s">
        <v>66</v>
      </c>
      <c r="AR5" s="36">
        <v>0.7</v>
      </c>
      <c r="AS5" s="37" t="s">
        <v>89</v>
      </c>
    </row>
    <row r="6" spans="1:48" s="1" customFormat="1" ht="18" customHeight="1" x14ac:dyDescent="0.35">
      <c r="A6" s="1">
        <v>3</v>
      </c>
      <c r="B6" s="24" t="s">
        <v>90</v>
      </c>
      <c r="C6" s="24"/>
      <c r="D6" s="23" t="s">
        <v>69</v>
      </c>
      <c r="E6" s="25" t="s">
        <v>53</v>
      </c>
      <c r="F6" s="3" t="s">
        <v>54</v>
      </c>
      <c r="G6" s="23">
        <v>13087</v>
      </c>
      <c r="H6" s="23">
        <v>4366</v>
      </c>
      <c r="I6" s="23">
        <v>3758</v>
      </c>
      <c r="J6" s="23">
        <v>262200</v>
      </c>
      <c r="K6" s="23">
        <v>36</v>
      </c>
      <c r="L6" s="26">
        <v>4</v>
      </c>
      <c r="M6" s="26" t="s">
        <v>91</v>
      </c>
      <c r="N6" s="1" t="s">
        <v>62</v>
      </c>
      <c r="O6" s="1" t="s">
        <v>92</v>
      </c>
      <c r="P6" s="1" t="s">
        <v>93</v>
      </c>
      <c r="Q6" s="27">
        <v>40817</v>
      </c>
      <c r="R6" s="27">
        <v>40982</v>
      </c>
      <c r="T6" s="23" t="s">
        <v>94</v>
      </c>
      <c r="U6" s="23" t="s">
        <v>95</v>
      </c>
      <c r="V6" s="1" t="s">
        <v>60</v>
      </c>
      <c r="W6" s="1" t="s">
        <v>96</v>
      </c>
      <c r="X6" s="39" t="s">
        <v>97</v>
      </c>
      <c r="Y6" s="1">
        <v>2012</v>
      </c>
      <c r="Z6" s="1" t="s">
        <v>79</v>
      </c>
      <c r="AA6" s="43" t="s">
        <v>98</v>
      </c>
      <c r="AB6" s="39" t="s">
        <v>62</v>
      </c>
      <c r="AC6" s="1" t="s">
        <v>99</v>
      </c>
      <c r="AD6" s="30">
        <f t="shared" si="0"/>
        <v>0.8607420980302336</v>
      </c>
      <c r="AE6" s="1">
        <v>5941</v>
      </c>
      <c r="AF6" s="41">
        <f t="shared" si="1"/>
        <v>0.45396194697027586</v>
      </c>
      <c r="AG6" s="1" t="s">
        <v>100</v>
      </c>
      <c r="AH6" s="1" t="s">
        <v>101</v>
      </c>
      <c r="AI6" s="1" t="s">
        <v>102</v>
      </c>
      <c r="AJ6" s="1" t="s">
        <v>103</v>
      </c>
      <c r="AK6" s="1" t="s">
        <v>104</v>
      </c>
      <c r="AL6" s="42">
        <v>33.700000000000003</v>
      </c>
      <c r="AM6" s="1">
        <v>69</v>
      </c>
      <c r="AN6" s="1">
        <v>0</v>
      </c>
      <c r="AO6" s="1" t="s">
        <v>105</v>
      </c>
      <c r="AP6" s="1" t="s">
        <v>106</v>
      </c>
      <c r="AQ6" s="1" t="s">
        <v>66</v>
      </c>
      <c r="AR6" s="36">
        <v>0.6</v>
      </c>
      <c r="AS6" s="40" t="s">
        <v>107</v>
      </c>
    </row>
    <row r="7" spans="1:48" s="1" customFormat="1" ht="18" customHeight="1" x14ac:dyDescent="0.35">
      <c r="A7" s="1">
        <v>4</v>
      </c>
      <c r="B7" s="24" t="s">
        <v>108</v>
      </c>
      <c r="C7" s="24"/>
      <c r="D7" s="23" t="s">
        <v>109</v>
      </c>
      <c r="E7" s="25" t="s">
        <v>110</v>
      </c>
      <c r="F7" s="3" t="s">
        <v>71</v>
      </c>
      <c r="G7" s="23">
        <v>1487</v>
      </c>
      <c r="H7" s="23">
        <v>327</v>
      </c>
      <c r="I7" s="23">
        <v>250</v>
      </c>
      <c r="J7" s="23">
        <v>6600</v>
      </c>
      <c r="K7" s="23">
        <v>7</v>
      </c>
      <c r="L7" s="26">
        <v>10</v>
      </c>
      <c r="M7" s="26" t="s">
        <v>111</v>
      </c>
      <c r="N7" s="1" t="s">
        <v>62</v>
      </c>
      <c r="O7" s="1" t="s">
        <v>112</v>
      </c>
      <c r="P7" s="1" t="s">
        <v>113</v>
      </c>
      <c r="Q7" s="27">
        <v>38728</v>
      </c>
      <c r="R7" s="27">
        <v>41060</v>
      </c>
      <c r="T7" s="23" t="s">
        <v>114</v>
      </c>
      <c r="U7" s="23" t="s">
        <v>95</v>
      </c>
      <c r="V7" s="1" t="s">
        <v>115</v>
      </c>
      <c r="W7" s="1" t="s">
        <v>116</v>
      </c>
      <c r="X7" s="39" t="s">
        <v>117</v>
      </c>
      <c r="Y7" s="1">
        <v>2013</v>
      </c>
      <c r="Z7" s="1" t="s">
        <v>79</v>
      </c>
      <c r="AA7" s="43" t="s">
        <v>118</v>
      </c>
      <c r="AB7" s="39" t="s">
        <v>62</v>
      </c>
      <c r="AC7" s="1" t="s">
        <v>119</v>
      </c>
      <c r="AD7" s="30">
        <f t="shared" si="0"/>
        <v>0.76452599388379205</v>
      </c>
      <c r="AE7" s="1">
        <v>886</v>
      </c>
      <c r="AF7" s="41">
        <f t="shared" si="1"/>
        <v>0.59583053127101548</v>
      </c>
      <c r="AG7" s="1" t="s">
        <v>120</v>
      </c>
      <c r="AH7" s="1" t="s">
        <v>121</v>
      </c>
      <c r="AI7" s="1" t="s">
        <v>122</v>
      </c>
      <c r="AJ7" s="1" t="s">
        <v>64</v>
      </c>
      <c r="AK7" s="1" t="s">
        <v>123</v>
      </c>
      <c r="AL7" s="42">
        <v>80.8</v>
      </c>
      <c r="AM7" s="1">
        <v>585</v>
      </c>
      <c r="AN7" s="1">
        <v>59</v>
      </c>
      <c r="AO7" s="1" t="s">
        <v>124</v>
      </c>
      <c r="AP7" s="1" t="s">
        <v>125</v>
      </c>
      <c r="AQ7" s="1" t="s">
        <v>66</v>
      </c>
      <c r="AR7" s="36">
        <v>0.9</v>
      </c>
      <c r="AS7" s="40" t="s">
        <v>126</v>
      </c>
    </row>
    <row r="8" spans="1:48" s="1" customFormat="1" ht="18" customHeight="1" x14ac:dyDescent="0.35">
      <c r="A8" s="1">
        <v>5</v>
      </c>
      <c r="B8" s="24" t="s">
        <v>127</v>
      </c>
      <c r="C8" s="24"/>
      <c r="D8" s="23" t="s">
        <v>109</v>
      </c>
      <c r="E8" s="25" t="s">
        <v>128</v>
      </c>
      <c r="F8" s="3" t="s">
        <v>71</v>
      </c>
      <c r="G8" s="23">
        <v>7554</v>
      </c>
      <c r="H8" s="23">
        <v>2278</v>
      </c>
      <c r="I8" s="23">
        <v>1933</v>
      </c>
      <c r="J8" s="23">
        <v>65533</v>
      </c>
      <c r="K8" s="23">
        <v>13</v>
      </c>
      <c r="L8" s="26">
        <v>10</v>
      </c>
      <c r="M8" s="26" t="s">
        <v>111</v>
      </c>
      <c r="N8" s="1" t="s">
        <v>62</v>
      </c>
      <c r="O8" s="1" t="s">
        <v>129</v>
      </c>
      <c r="P8" s="1" t="s">
        <v>130</v>
      </c>
      <c r="Q8" s="27">
        <v>40268</v>
      </c>
      <c r="R8" s="27">
        <v>41052</v>
      </c>
      <c r="S8" s="1" t="s">
        <v>131</v>
      </c>
      <c r="T8" s="23" t="s">
        <v>114</v>
      </c>
      <c r="U8" s="23" t="s">
        <v>95</v>
      </c>
      <c r="V8" s="1" t="s">
        <v>115</v>
      </c>
      <c r="W8" s="1" t="s">
        <v>116</v>
      </c>
      <c r="X8" s="39" t="s">
        <v>132</v>
      </c>
      <c r="Y8" s="1">
        <v>2013</v>
      </c>
      <c r="Z8" s="1" t="s">
        <v>79</v>
      </c>
      <c r="AA8" s="43" t="s">
        <v>133</v>
      </c>
      <c r="AB8" s="39" t="s">
        <v>62</v>
      </c>
      <c r="AC8" s="1" t="s">
        <v>119</v>
      </c>
      <c r="AD8" s="30">
        <f t="shared" si="0"/>
        <v>0.84855136084284455</v>
      </c>
      <c r="AE8" s="1">
        <v>2858</v>
      </c>
      <c r="AF8" s="41">
        <f t="shared" si="1"/>
        <v>0.37834259994704794</v>
      </c>
      <c r="AG8" s="1" t="s">
        <v>134</v>
      </c>
      <c r="AH8" s="1" t="s">
        <v>135</v>
      </c>
      <c r="AI8" s="1" t="s">
        <v>136</v>
      </c>
      <c r="AJ8" s="1" t="s">
        <v>103</v>
      </c>
      <c r="AK8" s="1" t="s">
        <v>137</v>
      </c>
      <c r="AL8" s="42">
        <v>59.4</v>
      </c>
      <c r="AM8" s="1">
        <v>1440</v>
      </c>
      <c r="AN8" s="1">
        <v>140</v>
      </c>
      <c r="AO8" s="1" t="s">
        <v>138</v>
      </c>
      <c r="AP8" s="1" t="s">
        <v>139</v>
      </c>
      <c r="AQ8" s="1" t="s">
        <v>66</v>
      </c>
      <c r="AR8" s="36">
        <v>0.8</v>
      </c>
      <c r="AS8" s="40" t="s">
        <v>140</v>
      </c>
    </row>
    <row r="9" spans="1:48" s="1" customFormat="1" ht="18" customHeight="1" x14ac:dyDescent="0.35">
      <c r="A9" s="1">
        <v>6</v>
      </c>
      <c r="B9" s="24" t="s">
        <v>141</v>
      </c>
      <c r="C9"/>
      <c r="D9" s="23">
        <v>2014</v>
      </c>
      <c r="E9" s="25" t="s">
        <v>142</v>
      </c>
      <c r="F9" s="3" t="s">
        <v>54</v>
      </c>
      <c r="G9" s="23">
        <v>46616</v>
      </c>
      <c r="H9" s="23">
        <v>22632</v>
      </c>
      <c r="I9" s="23">
        <v>20626</v>
      </c>
      <c r="J9" s="23">
        <v>466737</v>
      </c>
      <c r="K9" s="23">
        <v>39</v>
      </c>
      <c r="L9" s="26">
        <v>4</v>
      </c>
      <c r="M9" s="26" t="s">
        <v>143</v>
      </c>
      <c r="N9" s="1" t="s">
        <v>62</v>
      </c>
      <c r="O9" s="1" t="s">
        <v>144</v>
      </c>
      <c r="P9" s="1" t="s">
        <v>145</v>
      </c>
      <c r="Q9" s="27">
        <v>41281</v>
      </c>
      <c r="R9" s="27">
        <v>41731</v>
      </c>
      <c r="S9" s="1" t="s">
        <v>146</v>
      </c>
      <c r="T9" s="23" t="s">
        <v>147</v>
      </c>
      <c r="U9" s="23" t="s">
        <v>95</v>
      </c>
      <c r="V9" s="1" t="s">
        <v>115</v>
      </c>
      <c r="W9" s="1" t="s">
        <v>148</v>
      </c>
      <c r="X9" s="39" t="s">
        <v>149</v>
      </c>
      <c r="Y9" s="1">
        <v>2014</v>
      </c>
      <c r="Z9" s="1" t="s">
        <v>79</v>
      </c>
      <c r="AA9" s="44" t="s">
        <v>150</v>
      </c>
      <c r="AB9" s="39" t="s">
        <v>62</v>
      </c>
      <c r="AC9" s="1" t="s">
        <v>151</v>
      </c>
      <c r="AD9" s="30">
        <f t="shared" si="0"/>
        <v>0.91136443973135384</v>
      </c>
      <c r="AE9" s="1">
        <v>6187</v>
      </c>
      <c r="AF9" s="41">
        <f t="shared" si="1"/>
        <v>0.13272267032778445</v>
      </c>
      <c r="AG9" s="1" t="s">
        <v>152</v>
      </c>
      <c r="AH9" s="1" t="s">
        <v>153</v>
      </c>
      <c r="AI9" s="1" t="s">
        <v>154</v>
      </c>
      <c r="AJ9" s="1" t="s">
        <v>103</v>
      </c>
      <c r="AK9" s="1" t="s">
        <v>155</v>
      </c>
      <c r="AL9" s="42">
        <v>36.700000000000003</v>
      </c>
      <c r="AM9" s="1">
        <v>242</v>
      </c>
      <c r="AN9" s="1">
        <v>4</v>
      </c>
      <c r="AO9" s="1" t="s">
        <v>156</v>
      </c>
      <c r="AP9" s="1" t="s">
        <v>157</v>
      </c>
      <c r="AQ9" s="1" t="s">
        <v>158</v>
      </c>
      <c r="AR9" s="36">
        <v>0.5</v>
      </c>
      <c r="AS9" s="40" t="s">
        <v>159</v>
      </c>
    </row>
    <row r="10" spans="1:48" s="1" customFormat="1" ht="18" customHeight="1" x14ac:dyDescent="0.35">
      <c r="A10" s="1">
        <v>7</v>
      </c>
      <c r="B10" s="24" t="s">
        <v>160</v>
      </c>
      <c r="C10" s="24"/>
      <c r="D10" s="23">
        <v>2017</v>
      </c>
      <c r="E10" s="25" t="s">
        <v>161</v>
      </c>
      <c r="F10" s="3" t="s">
        <v>54</v>
      </c>
      <c r="G10" s="23">
        <v>4153</v>
      </c>
      <c r="H10" s="23">
        <v>232</v>
      </c>
      <c r="I10" s="23">
        <v>1</v>
      </c>
      <c r="J10" s="23">
        <v>147004</v>
      </c>
      <c r="K10" s="23">
        <v>6</v>
      </c>
      <c r="L10" s="26">
        <v>14</v>
      </c>
      <c r="M10" s="26" t="s">
        <v>162</v>
      </c>
      <c r="N10" s="1" t="s">
        <v>62</v>
      </c>
      <c r="O10" s="1" t="s">
        <v>163</v>
      </c>
      <c r="P10" s="1" t="s">
        <v>164</v>
      </c>
      <c r="Q10" s="27">
        <v>41891</v>
      </c>
      <c r="R10" s="27">
        <v>41729</v>
      </c>
      <c r="S10" s="40" t="s">
        <v>165</v>
      </c>
      <c r="T10" s="23" t="s">
        <v>147</v>
      </c>
      <c r="U10" s="23" t="s">
        <v>95</v>
      </c>
      <c r="V10" s="1" t="s">
        <v>115</v>
      </c>
      <c r="W10" s="1" t="s">
        <v>166</v>
      </c>
      <c r="X10" s="39" t="s">
        <v>167</v>
      </c>
      <c r="Y10" s="1">
        <v>2014</v>
      </c>
      <c r="Z10" s="1" t="s">
        <v>79</v>
      </c>
      <c r="AA10" s="44" t="s">
        <v>150</v>
      </c>
      <c r="AB10" s="39" t="s">
        <v>62</v>
      </c>
      <c r="AC10" s="1" t="s">
        <v>168</v>
      </c>
      <c r="AD10" s="30">
        <f t="shared" si="0"/>
        <v>4.3103448275862068E-3</v>
      </c>
      <c r="AE10" s="1">
        <v>5</v>
      </c>
      <c r="AF10" s="41">
        <f t="shared" ref="AF10:AF27" si="2">AE10/G10</f>
        <v>1.2039489525644113E-3</v>
      </c>
      <c r="AG10" s="1" t="s">
        <v>169</v>
      </c>
      <c r="AH10" s="1" t="s">
        <v>56</v>
      </c>
      <c r="AI10" s="1" t="s">
        <v>56</v>
      </c>
      <c r="AJ10" s="1" t="s">
        <v>64</v>
      </c>
      <c r="AK10" s="1" t="s">
        <v>56</v>
      </c>
      <c r="AL10" s="42" t="s">
        <v>56</v>
      </c>
      <c r="AM10" s="1">
        <v>67</v>
      </c>
      <c r="AN10" s="1">
        <v>10</v>
      </c>
      <c r="AO10" s="1" t="s">
        <v>170</v>
      </c>
      <c r="AP10" s="1" t="s">
        <v>171</v>
      </c>
      <c r="AQ10" s="1" t="s">
        <v>66</v>
      </c>
      <c r="AR10" s="36">
        <v>1</v>
      </c>
      <c r="AS10" s="40" t="s">
        <v>172</v>
      </c>
    </row>
    <row r="11" spans="1:48" s="1" customFormat="1" ht="18" customHeight="1" x14ac:dyDescent="0.35">
      <c r="A11" s="1">
        <v>8</v>
      </c>
      <c r="B11" s="24" t="s">
        <v>173</v>
      </c>
      <c r="C11"/>
      <c r="D11" s="23" t="s">
        <v>174</v>
      </c>
      <c r="E11" s="25" t="s">
        <v>175</v>
      </c>
      <c r="F11" s="3" t="s">
        <v>71</v>
      </c>
      <c r="G11" s="23">
        <v>1199</v>
      </c>
      <c r="H11" s="23">
        <v>1170</v>
      </c>
      <c r="I11" s="23">
        <v>1154</v>
      </c>
      <c r="J11" s="23">
        <v>52217</v>
      </c>
      <c r="K11" s="23">
        <v>398</v>
      </c>
      <c r="L11" s="26">
        <v>23</v>
      </c>
      <c r="M11" s="26" t="s">
        <v>176</v>
      </c>
      <c r="N11" s="1" t="s">
        <v>62</v>
      </c>
      <c r="O11" s="1" t="s">
        <v>177</v>
      </c>
      <c r="P11" s="1" t="s">
        <v>178</v>
      </c>
      <c r="Q11" s="27">
        <v>40456</v>
      </c>
      <c r="R11" s="27">
        <v>42217</v>
      </c>
      <c r="T11" s="23" t="s">
        <v>179</v>
      </c>
      <c r="U11" s="23" t="s">
        <v>95</v>
      </c>
      <c r="V11" s="1" t="s">
        <v>60</v>
      </c>
      <c r="W11" s="1" t="s">
        <v>180</v>
      </c>
      <c r="X11" s="39" t="s">
        <v>181</v>
      </c>
      <c r="Y11" s="1">
        <v>2015</v>
      </c>
      <c r="Z11" s="1" t="s">
        <v>79</v>
      </c>
      <c r="AA11" s="43" t="s">
        <v>182</v>
      </c>
      <c r="AB11" s="39" t="s">
        <v>62</v>
      </c>
      <c r="AC11" s="1" t="s">
        <v>183</v>
      </c>
      <c r="AD11" s="30">
        <f t="shared" si="0"/>
        <v>0.98632478632478637</v>
      </c>
      <c r="AE11" s="1">
        <v>24</v>
      </c>
      <c r="AF11" s="41">
        <f t="shared" si="2"/>
        <v>2.0016680567139282E-2</v>
      </c>
      <c r="AG11" s="1" t="s">
        <v>184</v>
      </c>
      <c r="AH11" s="1" t="s">
        <v>185</v>
      </c>
      <c r="AI11" s="1" t="s">
        <v>186</v>
      </c>
      <c r="AJ11" s="1" t="s">
        <v>103</v>
      </c>
      <c r="AK11" s="1" t="s">
        <v>187</v>
      </c>
      <c r="AL11" s="42">
        <v>64.599999999999994</v>
      </c>
      <c r="AM11" s="1">
        <v>23</v>
      </c>
      <c r="AN11" s="1">
        <v>0</v>
      </c>
      <c r="AO11" s="1" t="s">
        <v>105</v>
      </c>
      <c r="AP11" s="45" t="s">
        <v>188</v>
      </c>
      <c r="AQ11" s="1" t="s">
        <v>56</v>
      </c>
      <c r="AR11" s="36">
        <v>0</v>
      </c>
      <c r="AS11" s="40" t="s">
        <v>189</v>
      </c>
    </row>
    <row r="12" spans="1:48" s="1" customFormat="1" ht="18" customHeight="1" x14ac:dyDescent="0.35">
      <c r="A12" s="1">
        <v>9</v>
      </c>
      <c r="B12" s="24" t="s">
        <v>190</v>
      </c>
      <c r="C12" s="24"/>
      <c r="D12" s="23">
        <v>2015</v>
      </c>
      <c r="E12" s="25" t="s">
        <v>191</v>
      </c>
      <c r="F12" s="3" t="s">
        <v>71</v>
      </c>
      <c r="G12" s="23">
        <v>832</v>
      </c>
      <c r="H12" s="23">
        <v>828</v>
      </c>
      <c r="I12" s="23">
        <v>823</v>
      </c>
      <c r="J12" s="23">
        <v>44354</v>
      </c>
      <c r="K12" s="23">
        <v>410</v>
      </c>
      <c r="L12" s="26">
        <v>24</v>
      </c>
      <c r="M12" s="26" t="s">
        <v>176</v>
      </c>
      <c r="N12" s="1" t="s">
        <v>62</v>
      </c>
      <c r="O12" s="1" t="s">
        <v>192</v>
      </c>
      <c r="P12" s="1" t="s">
        <v>193</v>
      </c>
      <c r="Q12" s="27">
        <v>40358</v>
      </c>
      <c r="R12" s="27">
        <v>42067</v>
      </c>
      <c r="T12" s="23" t="s">
        <v>179</v>
      </c>
      <c r="U12" s="23" t="s">
        <v>95</v>
      </c>
      <c r="V12" s="1" t="s">
        <v>60</v>
      </c>
      <c r="W12" s="1" t="s">
        <v>180</v>
      </c>
      <c r="X12" s="39" t="s">
        <v>194</v>
      </c>
      <c r="Y12" s="1">
        <v>2015</v>
      </c>
      <c r="Z12" s="1" t="s">
        <v>79</v>
      </c>
      <c r="AA12" s="43" t="s">
        <v>182</v>
      </c>
      <c r="AB12" s="39" t="s">
        <v>62</v>
      </c>
      <c r="AC12" s="1" t="s">
        <v>183</v>
      </c>
      <c r="AD12" s="30">
        <f t="shared" si="0"/>
        <v>0.9939613526570048</v>
      </c>
      <c r="AE12" s="1">
        <v>9</v>
      </c>
      <c r="AF12" s="41">
        <f t="shared" si="2"/>
        <v>1.0817307692307692E-2</v>
      </c>
      <c r="AG12" s="1" t="s">
        <v>195</v>
      </c>
      <c r="AH12" s="1" t="s">
        <v>196</v>
      </c>
      <c r="AI12" s="1" t="s">
        <v>197</v>
      </c>
      <c r="AJ12" s="1" t="s">
        <v>103</v>
      </c>
      <c r="AK12" s="1" t="s">
        <v>187</v>
      </c>
      <c r="AL12" s="42">
        <v>68.5</v>
      </c>
      <c r="AM12" s="1">
        <v>11</v>
      </c>
      <c r="AN12" s="1">
        <v>0</v>
      </c>
      <c r="AO12" s="1" t="s">
        <v>105</v>
      </c>
      <c r="AP12" s="1" t="s">
        <v>198</v>
      </c>
      <c r="AQ12" s="1" t="s">
        <v>56</v>
      </c>
      <c r="AR12" s="36">
        <v>0</v>
      </c>
      <c r="AS12" s="40" t="s">
        <v>189</v>
      </c>
    </row>
    <row r="13" spans="1:48" s="1" customFormat="1" ht="18" customHeight="1" x14ac:dyDescent="0.35">
      <c r="A13" s="1">
        <v>10</v>
      </c>
      <c r="B13" s="24" t="s">
        <v>199</v>
      </c>
      <c r="C13" s="24"/>
      <c r="D13" s="23">
        <v>2015</v>
      </c>
      <c r="E13" s="25" t="s">
        <v>200</v>
      </c>
      <c r="F13" s="3" t="s">
        <v>71</v>
      </c>
      <c r="G13" s="23">
        <v>1409</v>
      </c>
      <c r="H13" s="23">
        <v>1349</v>
      </c>
      <c r="I13" s="23">
        <v>1332</v>
      </c>
      <c r="J13" s="23">
        <v>59681</v>
      </c>
      <c r="K13" s="23">
        <v>383</v>
      </c>
      <c r="L13" s="26">
        <v>24</v>
      </c>
      <c r="M13" s="26" t="s">
        <v>176</v>
      </c>
      <c r="N13" s="1" t="s">
        <v>62</v>
      </c>
      <c r="O13" s="1" t="s">
        <v>201</v>
      </c>
      <c r="P13" s="1" t="s">
        <v>202</v>
      </c>
      <c r="Q13" s="27">
        <v>40179</v>
      </c>
      <c r="R13" s="27">
        <v>42068</v>
      </c>
      <c r="T13" s="23" t="s">
        <v>179</v>
      </c>
      <c r="U13" s="23" t="s">
        <v>95</v>
      </c>
      <c r="V13" s="1" t="s">
        <v>60</v>
      </c>
      <c r="W13" s="1" t="s">
        <v>180</v>
      </c>
      <c r="X13" s="46" t="s">
        <v>203</v>
      </c>
      <c r="Y13" s="1">
        <v>2015</v>
      </c>
      <c r="Z13" s="1" t="s">
        <v>79</v>
      </c>
      <c r="AA13" s="43" t="s">
        <v>182</v>
      </c>
      <c r="AB13" s="46" t="s">
        <v>62</v>
      </c>
      <c r="AC13" s="1" t="s">
        <v>183</v>
      </c>
      <c r="AD13" s="30">
        <f t="shared" si="0"/>
        <v>0.98739807264640478</v>
      </c>
      <c r="AE13" s="1">
        <v>48</v>
      </c>
      <c r="AF13" s="41">
        <f t="shared" si="2"/>
        <v>3.4066713981547196E-2</v>
      </c>
      <c r="AG13" s="1" t="s">
        <v>204</v>
      </c>
      <c r="AH13" s="40" t="s">
        <v>205</v>
      </c>
      <c r="AI13" s="40" t="s">
        <v>206</v>
      </c>
      <c r="AJ13" s="1" t="s">
        <v>103</v>
      </c>
      <c r="AK13" s="1" t="s">
        <v>207</v>
      </c>
      <c r="AL13" s="42">
        <v>71.3</v>
      </c>
      <c r="AM13" s="1">
        <v>14</v>
      </c>
      <c r="AN13" s="1">
        <v>0</v>
      </c>
      <c r="AO13" s="1" t="s">
        <v>105</v>
      </c>
      <c r="AP13" s="1" t="s">
        <v>208</v>
      </c>
      <c r="AQ13" s="1" t="s">
        <v>56</v>
      </c>
      <c r="AR13" s="36">
        <v>0</v>
      </c>
      <c r="AS13" s="40" t="s">
        <v>209</v>
      </c>
    </row>
    <row r="14" spans="1:48" s="1" customFormat="1" ht="18" customHeight="1" x14ac:dyDescent="0.35">
      <c r="A14" s="1">
        <v>11</v>
      </c>
      <c r="B14" s="24" t="s">
        <v>210</v>
      </c>
      <c r="C14" s="24"/>
      <c r="D14" s="23">
        <v>2015</v>
      </c>
      <c r="E14" s="25" t="s">
        <v>211</v>
      </c>
      <c r="F14" s="3" t="s">
        <v>71</v>
      </c>
      <c r="G14" s="23">
        <v>1053</v>
      </c>
      <c r="H14" s="23">
        <v>1049</v>
      </c>
      <c r="I14" s="23">
        <v>1045</v>
      </c>
      <c r="J14" s="23">
        <v>47293</v>
      </c>
      <c r="K14" s="23">
        <v>356</v>
      </c>
      <c r="L14" s="26">
        <v>24</v>
      </c>
      <c r="M14" s="26" t="s">
        <v>176</v>
      </c>
      <c r="N14" s="1" t="s">
        <v>62</v>
      </c>
      <c r="O14" s="1" t="s">
        <v>212</v>
      </c>
      <c r="P14" s="1" t="s">
        <v>213</v>
      </c>
      <c r="Q14" s="27">
        <v>40135</v>
      </c>
      <c r="R14" s="27">
        <v>42068</v>
      </c>
      <c r="T14" s="23" t="s">
        <v>179</v>
      </c>
      <c r="U14" s="23" t="s">
        <v>95</v>
      </c>
      <c r="V14" s="1" t="s">
        <v>60</v>
      </c>
      <c r="W14" s="1" t="s">
        <v>180</v>
      </c>
      <c r="X14" s="46" t="s">
        <v>214</v>
      </c>
      <c r="Y14" s="1">
        <v>2015</v>
      </c>
      <c r="Z14" s="1" t="s">
        <v>79</v>
      </c>
      <c r="AA14" s="43" t="s">
        <v>182</v>
      </c>
      <c r="AB14" s="46" t="s">
        <v>62</v>
      </c>
      <c r="AC14" s="1" t="s">
        <v>183</v>
      </c>
      <c r="AD14" s="30">
        <f t="shared" si="0"/>
        <v>0.99618684461391804</v>
      </c>
      <c r="AE14" s="1">
        <v>9</v>
      </c>
      <c r="AF14" s="41">
        <f t="shared" si="2"/>
        <v>8.5470085470085479E-3</v>
      </c>
      <c r="AG14" s="1" t="s">
        <v>215</v>
      </c>
      <c r="AH14" s="1" t="s">
        <v>196</v>
      </c>
      <c r="AI14" s="1" t="s">
        <v>216</v>
      </c>
      <c r="AJ14" s="1" t="s">
        <v>103</v>
      </c>
      <c r="AK14" s="1" t="s">
        <v>187</v>
      </c>
      <c r="AL14" s="42">
        <v>72.7</v>
      </c>
      <c r="AM14" s="1">
        <v>10</v>
      </c>
      <c r="AN14" s="1">
        <v>0</v>
      </c>
      <c r="AO14" s="1" t="s">
        <v>105</v>
      </c>
      <c r="AP14" s="1" t="s">
        <v>217</v>
      </c>
      <c r="AQ14" s="1" t="s">
        <v>56</v>
      </c>
      <c r="AR14" s="36">
        <v>0</v>
      </c>
      <c r="AS14" s="40" t="s">
        <v>209</v>
      </c>
    </row>
    <row r="15" spans="1:48" s="1" customFormat="1" ht="18" customHeight="1" x14ac:dyDescent="0.35">
      <c r="A15" s="1">
        <v>12</v>
      </c>
      <c r="B15" s="24" t="s">
        <v>218</v>
      </c>
      <c r="C15" s="24"/>
      <c r="D15" s="23">
        <v>2015</v>
      </c>
      <c r="E15" s="25" t="s">
        <v>219</v>
      </c>
      <c r="F15" s="3" t="s">
        <v>71</v>
      </c>
      <c r="G15" s="23">
        <v>1156</v>
      </c>
      <c r="H15" s="23">
        <v>1153</v>
      </c>
      <c r="I15" s="23">
        <v>1149</v>
      </c>
      <c r="J15" s="23">
        <v>59083</v>
      </c>
      <c r="K15" s="23">
        <v>389</v>
      </c>
      <c r="L15" s="26">
        <v>24</v>
      </c>
      <c r="M15" s="26" t="s">
        <v>176</v>
      </c>
      <c r="N15" s="1" t="s">
        <v>62</v>
      </c>
      <c r="O15" s="1" t="s">
        <v>220</v>
      </c>
      <c r="P15" s="1" t="s">
        <v>221</v>
      </c>
      <c r="Q15" s="27">
        <v>40140</v>
      </c>
      <c r="R15" s="27">
        <v>42066</v>
      </c>
      <c r="T15" s="23" t="s">
        <v>179</v>
      </c>
      <c r="U15" s="23" t="s">
        <v>95</v>
      </c>
      <c r="V15" s="1" t="s">
        <v>60</v>
      </c>
      <c r="W15" s="1" t="s">
        <v>180</v>
      </c>
      <c r="X15" s="46" t="s">
        <v>222</v>
      </c>
      <c r="Y15" s="1">
        <v>2015</v>
      </c>
      <c r="Z15" s="1" t="s">
        <v>79</v>
      </c>
      <c r="AA15" s="43" t="s">
        <v>182</v>
      </c>
      <c r="AB15" s="46" t="s">
        <v>62</v>
      </c>
      <c r="AC15" s="1" t="s">
        <v>183</v>
      </c>
      <c r="AD15" s="30">
        <f t="shared" si="0"/>
        <v>0.99653078924544669</v>
      </c>
      <c r="AE15" s="1">
        <v>8</v>
      </c>
      <c r="AF15" s="41">
        <f t="shared" si="2"/>
        <v>6.920415224913495E-3</v>
      </c>
      <c r="AG15" s="1" t="s">
        <v>223</v>
      </c>
      <c r="AH15" s="1" t="s">
        <v>196</v>
      </c>
      <c r="AI15" s="1" t="s">
        <v>224</v>
      </c>
      <c r="AJ15" s="1" t="s">
        <v>103</v>
      </c>
      <c r="AK15" s="1" t="s">
        <v>207</v>
      </c>
      <c r="AL15" s="42">
        <v>74.7</v>
      </c>
      <c r="AM15" s="1">
        <v>22</v>
      </c>
      <c r="AN15" s="1">
        <v>0</v>
      </c>
      <c r="AO15" s="1" t="s">
        <v>105</v>
      </c>
      <c r="AP15" s="1" t="s">
        <v>225</v>
      </c>
      <c r="AQ15" s="1" t="s">
        <v>56</v>
      </c>
      <c r="AR15" s="36">
        <v>0</v>
      </c>
      <c r="AS15" s="40" t="s">
        <v>209</v>
      </c>
    </row>
    <row r="16" spans="1:48" s="1" customFormat="1" ht="18" customHeight="1" x14ac:dyDescent="0.35">
      <c r="A16" s="1">
        <v>13</v>
      </c>
      <c r="B16" s="24" t="s">
        <v>226</v>
      </c>
      <c r="C16" s="24"/>
      <c r="D16" s="23" t="s">
        <v>227</v>
      </c>
      <c r="E16" s="25" t="s">
        <v>228</v>
      </c>
      <c r="F16" s="3" t="s">
        <v>54</v>
      </c>
      <c r="G16" s="23">
        <v>226</v>
      </c>
      <c r="H16" s="23">
        <v>100</v>
      </c>
      <c r="I16" s="23">
        <v>67</v>
      </c>
      <c r="J16" s="23">
        <v>289</v>
      </c>
      <c r="K16" s="23">
        <v>70</v>
      </c>
      <c r="L16" s="26">
        <v>15</v>
      </c>
      <c r="M16" s="26" t="s">
        <v>229</v>
      </c>
      <c r="N16" s="1" t="s">
        <v>56</v>
      </c>
      <c r="O16" s="1">
        <v>0</v>
      </c>
      <c r="P16" s="1" t="s">
        <v>230</v>
      </c>
      <c r="Q16" s="27">
        <v>42005</v>
      </c>
      <c r="R16" s="27">
        <v>42398</v>
      </c>
      <c r="S16" s="40" t="s">
        <v>231</v>
      </c>
      <c r="T16" s="23" t="s">
        <v>114</v>
      </c>
      <c r="U16" s="23" t="s">
        <v>95</v>
      </c>
      <c r="V16" s="1" t="s">
        <v>115</v>
      </c>
      <c r="W16" s="1" t="s">
        <v>232</v>
      </c>
      <c r="X16" t="s">
        <v>233</v>
      </c>
      <c r="Y16" s="1">
        <v>2016</v>
      </c>
      <c r="Z16" s="1" t="s">
        <v>79</v>
      </c>
      <c r="AA16" s="47" t="s">
        <v>234</v>
      </c>
      <c r="AB16" s="46" t="s">
        <v>62</v>
      </c>
      <c r="AC16" s="1" t="s">
        <v>235</v>
      </c>
      <c r="AD16" s="30">
        <f t="shared" si="0"/>
        <v>0.67</v>
      </c>
      <c r="AE16" s="1">
        <v>74</v>
      </c>
      <c r="AF16" s="41">
        <f t="shared" si="2"/>
        <v>0.32743362831858408</v>
      </c>
      <c r="AG16" s="1" t="s">
        <v>56</v>
      </c>
      <c r="AH16" s="1" t="s">
        <v>236</v>
      </c>
      <c r="AI16" s="1" t="s">
        <v>237</v>
      </c>
      <c r="AJ16" s="1" t="s">
        <v>103</v>
      </c>
      <c r="AK16" s="1" t="s">
        <v>238</v>
      </c>
      <c r="AL16" s="42">
        <v>8.8000000000000005E-3</v>
      </c>
      <c r="AM16" s="1">
        <v>0</v>
      </c>
      <c r="AN16" s="1">
        <v>0</v>
      </c>
      <c r="AO16" s="1" t="s">
        <v>56</v>
      </c>
      <c r="AP16" s="1" t="s">
        <v>56</v>
      </c>
      <c r="AQ16" s="1" t="s">
        <v>66</v>
      </c>
      <c r="AR16" s="36">
        <v>0.8</v>
      </c>
      <c r="AS16" s="40" t="s">
        <v>239</v>
      </c>
    </row>
    <row r="17" spans="1:45" s="1" customFormat="1" ht="18" customHeight="1" x14ac:dyDescent="0.35">
      <c r="A17" s="1">
        <v>14</v>
      </c>
      <c r="B17" s="24" t="s">
        <v>240</v>
      </c>
      <c r="C17" s="24"/>
      <c r="D17" s="23" t="s">
        <v>241</v>
      </c>
      <c r="E17" s="25" t="s">
        <v>242</v>
      </c>
      <c r="F17" s="3" t="s">
        <v>71</v>
      </c>
      <c r="G17" s="23">
        <v>31509</v>
      </c>
      <c r="H17" s="23">
        <v>15484</v>
      </c>
      <c r="I17" s="23">
        <v>13396</v>
      </c>
      <c r="J17" s="23">
        <v>1160405</v>
      </c>
      <c r="K17" s="23">
        <v>26</v>
      </c>
      <c r="L17" s="26">
        <v>16</v>
      </c>
      <c r="M17" s="26" t="s">
        <v>243</v>
      </c>
      <c r="N17" s="1" t="s">
        <v>62</v>
      </c>
      <c r="O17" s="1" t="s">
        <v>244</v>
      </c>
      <c r="P17" s="1" t="s">
        <v>245</v>
      </c>
      <c r="Q17" s="27">
        <v>42370</v>
      </c>
      <c r="R17" s="27">
        <v>42767</v>
      </c>
      <c r="T17" s="23" t="s">
        <v>246</v>
      </c>
      <c r="U17" s="23" t="s">
        <v>95</v>
      </c>
      <c r="V17" s="1" t="s">
        <v>60</v>
      </c>
      <c r="W17" s="1" t="s">
        <v>247</v>
      </c>
      <c r="X17" s="46" t="s">
        <v>248</v>
      </c>
      <c r="Y17" s="1">
        <v>2017</v>
      </c>
      <c r="Z17" s="1" t="s">
        <v>79</v>
      </c>
      <c r="AA17" s="43" t="s">
        <v>249</v>
      </c>
      <c r="AB17" s="46" t="s">
        <v>62</v>
      </c>
      <c r="AC17" s="1" t="s">
        <v>250</v>
      </c>
      <c r="AD17" s="30">
        <f t="shared" si="0"/>
        <v>0.86515112374063552</v>
      </c>
      <c r="AE17" s="1">
        <v>3600</v>
      </c>
      <c r="AF17" s="41">
        <f t="shared" si="2"/>
        <v>0.11425307055127107</v>
      </c>
      <c r="AG17" s="1" t="s">
        <v>251</v>
      </c>
      <c r="AH17" s="1" t="s">
        <v>252</v>
      </c>
      <c r="AI17" s="1" t="s">
        <v>253</v>
      </c>
      <c r="AJ17" s="1" t="s">
        <v>103</v>
      </c>
      <c r="AK17" s="1" t="s">
        <v>254</v>
      </c>
      <c r="AL17" s="42">
        <v>0.995</v>
      </c>
      <c r="AM17" s="1">
        <v>149</v>
      </c>
      <c r="AN17" s="1">
        <v>147</v>
      </c>
      <c r="AO17" s="1" t="s">
        <v>255</v>
      </c>
      <c r="AP17" s="1" t="s">
        <v>256</v>
      </c>
      <c r="AQ17" s="1" t="s">
        <v>66</v>
      </c>
      <c r="AR17" s="36">
        <v>0.8</v>
      </c>
      <c r="AS17" s="40" t="s">
        <v>257</v>
      </c>
    </row>
    <row r="18" spans="1:45" s="1" customFormat="1" ht="18" customHeight="1" x14ac:dyDescent="0.35">
      <c r="A18" s="1">
        <v>15</v>
      </c>
      <c r="B18" s="24" t="s">
        <v>258</v>
      </c>
      <c r="C18" s="24"/>
      <c r="D18" s="23" t="s">
        <v>259</v>
      </c>
      <c r="E18" s="25" t="s">
        <v>260</v>
      </c>
      <c r="F18" s="3" t="s">
        <v>71</v>
      </c>
      <c r="G18" s="23">
        <v>42995</v>
      </c>
      <c r="H18" s="23">
        <v>16</v>
      </c>
      <c r="I18" s="23">
        <v>1</v>
      </c>
      <c r="J18" s="23">
        <v>193849</v>
      </c>
      <c r="K18" s="23">
        <v>8</v>
      </c>
      <c r="L18" s="26">
        <v>14</v>
      </c>
      <c r="M18" s="26" t="s">
        <v>261</v>
      </c>
      <c r="N18" s="1" t="s">
        <v>62</v>
      </c>
      <c r="O18" s="1" t="s">
        <v>262</v>
      </c>
      <c r="P18" s="1" t="s">
        <v>244</v>
      </c>
      <c r="Q18" s="27">
        <v>42371</v>
      </c>
      <c r="R18" s="27">
        <v>42767</v>
      </c>
      <c r="T18" s="23" t="s">
        <v>246</v>
      </c>
      <c r="U18" s="23" t="s">
        <v>95</v>
      </c>
      <c r="V18" s="1" t="s">
        <v>115</v>
      </c>
      <c r="W18" s="1" t="s">
        <v>247</v>
      </c>
      <c r="X18" s="46" t="s">
        <v>263</v>
      </c>
      <c r="Y18" s="1">
        <v>2017</v>
      </c>
      <c r="Z18" s="1" t="s">
        <v>79</v>
      </c>
      <c r="AA18" s="43" t="s">
        <v>264</v>
      </c>
      <c r="AB18" s="46" t="s">
        <v>62</v>
      </c>
      <c r="AC18" s="1" t="s">
        <v>265</v>
      </c>
      <c r="AD18" s="30">
        <f t="shared" si="0"/>
        <v>6.25E-2</v>
      </c>
      <c r="AE18" s="1">
        <v>39792</v>
      </c>
      <c r="AF18" s="41">
        <f t="shared" si="2"/>
        <v>0.92550296546110011</v>
      </c>
      <c r="AG18" s="1" t="s">
        <v>266</v>
      </c>
      <c r="AH18" s="1" t="s">
        <v>267</v>
      </c>
      <c r="AI18" s="1" t="s">
        <v>268</v>
      </c>
      <c r="AJ18" s="1" t="s">
        <v>269</v>
      </c>
      <c r="AK18" s="1" t="s">
        <v>270</v>
      </c>
      <c r="AL18" s="42">
        <v>0.92400000000000004</v>
      </c>
      <c r="AM18" s="1">
        <v>144</v>
      </c>
      <c r="AN18" s="1">
        <v>119</v>
      </c>
      <c r="AO18" s="1" t="s">
        <v>255</v>
      </c>
      <c r="AP18" s="1" t="s">
        <v>271</v>
      </c>
      <c r="AQ18" s="1" t="s">
        <v>66</v>
      </c>
      <c r="AR18" s="36">
        <v>1</v>
      </c>
      <c r="AS18" s="40" t="s">
        <v>272</v>
      </c>
    </row>
    <row r="19" spans="1:45" s="1" customFormat="1" ht="18" customHeight="1" x14ac:dyDescent="0.35">
      <c r="A19" s="1">
        <v>16</v>
      </c>
      <c r="B19" s="24" t="s">
        <v>273</v>
      </c>
      <c r="C19" s="24"/>
      <c r="D19" s="23" t="s">
        <v>274</v>
      </c>
      <c r="E19" s="25" t="s">
        <v>275</v>
      </c>
      <c r="F19" s="3" t="s">
        <v>71</v>
      </c>
      <c r="G19" s="23">
        <v>251734</v>
      </c>
      <c r="H19" s="23">
        <v>11973</v>
      </c>
      <c r="I19" s="23">
        <v>9029</v>
      </c>
      <c r="J19" s="23">
        <v>1595923</v>
      </c>
      <c r="K19" s="23">
        <v>42</v>
      </c>
      <c r="L19" s="26">
        <v>18</v>
      </c>
      <c r="M19" s="26" t="s">
        <v>276</v>
      </c>
      <c r="N19" s="1" t="s">
        <v>62</v>
      </c>
      <c r="O19" s="1" t="s">
        <v>277</v>
      </c>
      <c r="P19" s="1" t="s">
        <v>278</v>
      </c>
      <c r="Q19" s="27">
        <v>17558</v>
      </c>
      <c r="R19" s="27">
        <v>43947</v>
      </c>
      <c r="T19" s="23" t="s">
        <v>246</v>
      </c>
      <c r="U19" s="23" t="s">
        <v>95</v>
      </c>
      <c r="V19" s="1" t="s">
        <v>60</v>
      </c>
      <c r="W19" s="1" t="s">
        <v>279</v>
      </c>
      <c r="X19" s="46" t="s">
        <v>280</v>
      </c>
      <c r="Y19" s="1">
        <v>2019</v>
      </c>
      <c r="Z19" s="1" t="s">
        <v>79</v>
      </c>
      <c r="AA19" s="43" t="s">
        <v>281</v>
      </c>
      <c r="AB19" s="46" t="s">
        <v>62</v>
      </c>
      <c r="AC19" s="1" t="s">
        <v>282</v>
      </c>
      <c r="AD19" s="30">
        <f t="shared" si="0"/>
        <v>0.75411342186586483</v>
      </c>
      <c r="AE19" s="1">
        <v>114375</v>
      </c>
      <c r="AF19" s="41">
        <f t="shared" si="2"/>
        <v>0.45434863784788704</v>
      </c>
      <c r="AG19" s="1" t="s">
        <v>283</v>
      </c>
      <c r="AH19" s="1" t="s">
        <v>284</v>
      </c>
      <c r="AI19" s="1" t="s">
        <v>285</v>
      </c>
      <c r="AJ19" s="1" t="s">
        <v>103</v>
      </c>
      <c r="AK19" s="1" t="s">
        <v>286</v>
      </c>
      <c r="AL19" s="42">
        <v>0.42799999999999999</v>
      </c>
      <c r="AM19" s="1">
        <v>628</v>
      </c>
      <c r="AN19" s="1">
        <v>615</v>
      </c>
      <c r="AO19" s="1" t="s">
        <v>255</v>
      </c>
      <c r="AP19" s="1" t="s">
        <v>287</v>
      </c>
      <c r="AQ19" s="1" t="s">
        <v>66</v>
      </c>
      <c r="AR19" s="36">
        <v>0.6</v>
      </c>
      <c r="AS19" s="40" t="s">
        <v>257</v>
      </c>
    </row>
    <row r="20" spans="1:45" s="1" customFormat="1" ht="18" customHeight="1" x14ac:dyDescent="0.35">
      <c r="A20" s="1">
        <v>17</v>
      </c>
      <c r="B20" s="24" t="s">
        <v>288</v>
      </c>
      <c r="C20" s="24"/>
      <c r="D20" s="23">
        <v>2020</v>
      </c>
      <c r="E20" s="25" t="s">
        <v>289</v>
      </c>
      <c r="F20" s="3" t="s">
        <v>71</v>
      </c>
      <c r="G20" s="23">
        <v>6886</v>
      </c>
      <c r="H20" s="23">
        <v>89</v>
      </c>
      <c r="I20" s="23">
        <v>40</v>
      </c>
      <c r="J20" s="23">
        <v>36796</v>
      </c>
      <c r="K20" s="23">
        <v>19</v>
      </c>
      <c r="L20" s="26">
        <v>11</v>
      </c>
      <c r="M20" s="26" t="s">
        <v>290</v>
      </c>
      <c r="N20" s="1" t="s">
        <v>62</v>
      </c>
      <c r="O20" s="1" t="s">
        <v>291</v>
      </c>
      <c r="P20" s="1" t="s">
        <v>292</v>
      </c>
      <c r="Q20" s="27">
        <v>42744</v>
      </c>
      <c r="R20" s="27">
        <v>43685</v>
      </c>
      <c r="T20" s="23" t="s">
        <v>246</v>
      </c>
      <c r="U20" s="23" t="s">
        <v>95</v>
      </c>
      <c r="V20" s="1" t="s">
        <v>60</v>
      </c>
      <c r="W20" s="1" t="s">
        <v>293</v>
      </c>
      <c r="X20" s="46" t="s">
        <v>294</v>
      </c>
      <c r="Y20" s="1">
        <v>2020</v>
      </c>
      <c r="Z20" s="1" t="s">
        <v>79</v>
      </c>
      <c r="AA20" s="43" t="s">
        <v>295</v>
      </c>
      <c r="AB20" s="46" t="s">
        <v>62</v>
      </c>
      <c r="AC20" s="1" t="s">
        <v>296</v>
      </c>
      <c r="AD20" s="30">
        <f t="shared" si="0"/>
        <v>0.449438202247191</v>
      </c>
      <c r="AE20" s="1">
        <v>6039</v>
      </c>
      <c r="AF20" s="41">
        <f t="shared" si="2"/>
        <v>0.8769968051118211</v>
      </c>
      <c r="AG20" s="1" t="s">
        <v>297</v>
      </c>
      <c r="AH20" s="1" t="s">
        <v>298</v>
      </c>
      <c r="AI20" s="1" t="s">
        <v>299</v>
      </c>
      <c r="AJ20" s="1" t="s">
        <v>269</v>
      </c>
      <c r="AK20" s="1" t="s">
        <v>300</v>
      </c>
      <c r="AL20" s="42">
        <v>0.91500000000000004</v>
      </c>
      <c r="AM20" s="1">
        <v>2</v>
      </c>
      <c r="AN20" s="1">
        <v>0</v>
      </c>
      <c r="AO20" s="1" t="s">
        <v>301</v>
      </c>
      <c r="AP20" s="1" t="s">
        <v>56</v>
      </c>
      <c r="AQ20" s="1" t="s">
        <v>66</v>
      </c>
      <c r="AR20" s="36">
        <v>1</v>
      </c>
      <c r="AS20" s="40" t="s">
        <v>302</v>
      </c>
    </row>
    <row r="21" spans="1:45" s="1" customFormat="1" ht="18" customHeight="1" x14ac:dyDescent="0.3">
      <c r="A21" s="1">
        <v>18</v>
      </c>
      <c r="B21" s="24" t="s">
        <v>303</v>
      </c>
      <c r="C21" s="24"/>
      <c r="D21" s="23" t="s">
        <v>304</v>
      </c>
      <c r="E21" s="25" t="s">
        <v>305</v>
      </c>
      <c r="F21" s="3" t="s">
        <v>71</v>
      </c>
      <c r="G21" s="23">
        <v>937</v>
      </c>
      <c r="H21" s="23">
        <v>916</v>
      </c>
      <c r="I21" s="23">
        <v>907</v>
      </c>
      <c r="J21" s="23">
        <v>66058</v>
      </c>
      <c r="K21" s="23">
        <v>381</v>
      </c>
      <c r="L21" s="26">
        <v>26</v>
      </c>
      <c r="M21" s="26" t="s">
        <v>306</v>
      </c>
      <c r="N21" s="1" t="s">
        <v>62</v>
      </c>
      <c r="O21" s="1" t="s">
        <v>307</v>
      </c>
      <c r="P21" s="1" t="s">
        <v>308</v>
      </c>
      <c r="Q21" s="27">
        <v>40456</v>
      </c>
      <c r="R21" s="27">
        <v>41646</v>
      </c>
      <c r="T21" s="23" t="s">
        <v>179</v>
      </c>
      <c r="U21" s="23" t="s">
        <v>95</v>
      </c>
      <c r="V21" s="1" t="s">
        <v>60</v>
      </c>
      <c r="W21" s="1" t="s">
        <v>309</v>
      </c>
      <c r="X21" s="46" t="s">
        <v>310</v>
      </c>
      <c r="Y21" s="1">
        <v>2015</v>
      </c>
      <c r="Z21" s="1" t="s">
        <v>311</v>
      </c>
      <c r="AA21" s="46" t="s">
        <v>312</v>
      </c>
      <c r="AB21" s="46" t="s">
        <v>62</v>
      </c>
      <c r="AC21" s="1" t="s">
        <v>183</v>
      </c>
      <c r="AD21" s="30">
        <f t="shared" si="0"/>
        <v>0.99017467248908297</v>
      </c>
      <c r="AE21" s="1">
        <v>27</v>
      </c>
      <c r="AF21" s="41">
        <f t="shared" si="2"/>
        <v>2.8815368196371399E-2</v>
      </c>
      <c r="AG21" s="1" t="s">
        <v>223</v>
      </c>
      <c r="AH21" s="1" t="s">
        <v>313</v>
      </c>
      <c r="AI21" s="1" t="s">
        <v>314</v>
      </c>
      <c r="AJ21" s="1" t="s">
        <v>103</v>
      </c>
      <c r="AK21" s="1" t="s">
        <v>207</v>
      </c>
      <c r="AL21" s="42">
        <v>63.9</v>
      </c>
      <c r="AM21" s="1">
        <v>18</v>
      </c>
      <c r="AN21" s="1">
        <v>0</v>
      </c>
      <c r="AO21" s="1" t="s">
        <v>105</v>
      </c>
      <c r="AP21" s="1" t="s">
        <v>315</v>
      </c>
      <c r="AQ21" s="1" t="s">
        <v>56</v>
      </c>
      <c r="AR21" s="36">
        <v>0</v>
      </c>
      <c r="AS21" s="40" t="s">
        <v>209</v>
      </c>
    </row>
    <row r="22" spans="1:45" s="1" customFormat="1" ht="18" customHeight="1" x14ac:dyDescent="0.3">
      <c r="A22" s="1">
        <v>19</v>
      </c>
      <c r="B22" s="24" t="s">
        <v>316</v>
      </c>
      <c r="C22" s="24"/>
      <c r="D22" s="23" t="s">
        <v>304</v>
      </c>
      <c r="E22" s="25" t="s">
        <v>317</v>
      </c>
      <c r="F22" s="3" t="s">
        <v>71</v>
      </c>
      <c r="G22" s="48">
        <v>645</v>
      </c>
      <c r="H22" s="48">
        <v>644</v>
      </c>
      <c r="I22" s="49">
        <v>643</v>
      </c>
      <c r="J22" s="49">
        <v>33373</v>
      </c>
      <c r="K22" s="49">
        <v>376</v>
      </c>
      <c r="L22" s="49">
        <v>26</v>
      </c>
      <c r="M22" s="26" t="s">
        <v>306</v>
      </c>
      <c r="N22" s="1" t="s">
        <v>62</v>
      </c>
      <c r="O22" s="1" t="s">
        <v>318</v>
      </c>
      <c r="P22" s="1" t="s">
        <v>319</v>
      </c>
      <c r="Q22" s="27">
        <v>40358</v>
      </c>
      <c r="R22" s="27">
        <v>41652</v>
      </c>
      <c r="T22" s="23" t="s">
        <v>179</v>
      </c>
      <c r="U22" s="23" t="s">
        <v>95</v>
      </c>
      <c r="V22" s="1" t="s">
        <v>60</v>
      </c>
      <c r="W22" s="1" t="s">
        <v>309</v>
      </c>
      <c r="X22" s="46" t="s">
        <v>320</v>
      </c>
      <c r="Y22" s="1">
        <v>2015</v>
      </c>
      <c r="Z22" s="1" t="s">
        <v>311</v>
      </c>
      <c r="AA22" s="46" t="s">
        <v>312</v>
      </c>
      <c r="AB22" s="46" t="s">
        <v>62</v>
      </c>
      <c r="AC22" s="1" t="s">
        <v>183</v>
      </c>
      <c r="AD22" s="30">
        <f t="shared" si="0"/>
        <v>0.99844720496894412</v>
      </c>
      <c r="AE22" s="1">
        <v>6</v>
      </c>
      <c r="AF22" s="41">
        <f t="shared" si="2"/>
        <v>9.3023255813953487E-3</v>
      </c>
      <c r="AG22" s="1" t="s">
        <v>321</v>
      </c>
      <c r="AH22" s="40" t="s">
        <v>322</v>
      </c>
      <c r="AI22" s="1" t="s">
        <v>323</v>
      </c>
      <c r="AJ22" s="1" t="s">
        <v>103</v>
      </c>
      <c r="AK22" s="1" t="s">
        <v>187</v>
      </c>
      <c r="AL22" s="42">
        <v>65.099999999999994</v>
      </c>
      <c r="AM22" s="1">
        <v>9</v>
      </c>
      <c r="AN22" s="1">
        <v>0</v>
      </c>
      <c r="AO22" s="1" t="s">
        <v>105</v>
      </c>
      <c r="AP22" s="1" t="s">
        <v>324</v>
      </c>
      <c r="AQ22" s="1" t="s">
        <v>56</v>
      </c>
      <c r="AR22" s="36">
        <v>0</v>
      </c>
      <c r="AS22" s="40" t="s">
        <v>209</v>
      </c>
    </row>
    <row r="23" spans="1:45" s="1" customFormat="1" ht="18" customHeight="1" x14ac:dyDescent="0.3">
      <c r="A23" s="1">
        <v>20</v>
      </c>
      <c r="B23" s="24" t="s">
        <v>325</v>
      </c>
      <c r="C23" s="24"/>
      <c r="D23" s="23" t="s">
        <v>304</v>
      </c>
      <c r="E23" s="25" t="s">
        <v>326</v>
      </c>
      <c r="F23" s="3" t="s">
        <v>71</v>
      </c>
      <c r="G23" s="48">
        <v>1087</v>
      </c>
      <c r="H23" s="48">
        <v>1032</v>
      </c>
      <c r="I23" s="48">
        <v>1022</v>
      </c>
      <c r="J23" s="48">
        <v>44801</v>
      </c>
      <c r="K23" s="48">
        <v>369</v>
      </c>
      <c r="L23" s="49">
        <v>26</v>
      </c>
      <c r="M23" s="26" t="s">
        <v>306</v>
      </c>
      <c r="N23" s="1" t="s">
        <v>62</v>
      </c>
      <c r="O23" s="1" t="s">
        <v>327</v>
      </c>
      <c r="P23" s="1" t="s">
        <v>328</v>
      </c>
      <c r="Q23" s="27">
        <v>40179</v>
      </c>
      <c r="R23" s="27">
        <v>42030</v>
      </c>
      <c r="T23" s="23" t="s">
        <v>179</v>
      </c>
      <c r="U23" s="23" t="s">
        <v>95</v>
      </c>
      <c r="V23" s="1" t="s">
        <v>60</v>
      </c>
      <c r="W23" s="1" t="s">
        <v>309</v>
      </c>
      <c r="X23" s="46" t="s">
        <v>329</v>
      </c>
      <c r="Y23" s="1">
        <v>2015</v>
      </c>
      <c r="Z23" s="1" t="s">
        <v>79</v>
      </c>
      <c r="AA23" s="46" t="s">
        <v>312</v>
      </c>
      <c r="AB23" s="46" t="s">
        <v>62</v>
      </c>
      <c r="AC23" s="1" t="s">
        <v>183</v>
      </c>
      <c r="AD23" s="30">
        <f t="shared" si="0"/>
        <v>0.99031007751937983</v>
      </c>
      <c r="AE23" s="1">
        <v>40</v>
      </c>
      <c r="AF23" s="41">
        <f t="shared" si="2"/>
        <v>3.6798528058877643E-2</v>
      </c>
      <c r="AG23" s="1" t="s">
        <v>330</v>
      </c>
      <c r="AH23" s="1" t="s">
        <v>331</v>
      </c>
      <c r="AI23" s="1" t="s">
        <v>332</v>
      </c>
      <c r="AJ23" s="1" t="s">
        <v>103</v>
      </c>
      <c r="AK23" s="1" t="s">
        <v>333</v>
      </c>
      <c r="AL23" s="42">
        <v>0.755</v>
      </c>
      <c r="AM23" s="1">
        <v>14</v>
      </c>
      <c r="AN23" s="1">
        <v>0</v>
      </c>
      <c r="AO23" s="1" t="s">
        <v>105</v>
      </c>
      <c r="AP23" s="1" t="s">
        <v>208</v>
      </c>
      <c r="AQ23" s="1" t="s">
        <v>56</v>
      </c>
      <c r="AR23" s="36">
        <v>0.1</v>
      </c>
      <c r="AS23" s="40" t="s">
        <v>209</v>
      </c>
    </row>
    <row r="24" spans="1:45" s="1" customFormat="1" ht="18" customHeight="1" x14ac:dyDescent="0.3">
      <c r="A24" s="1">
        <v>21</v>
      </c>
      <c r="B24" s="24" t="s">
        <v>334</v>
      </c>
      <c r="C24" s="24"/>
      <c r="D24" s="23" t="s">
        <v>304</v>
      </c>
      <c r="E24" s="25" t="s">
        <v>335</v>
      </c>
      <c r="F24" s="3" t="s">
        <v>71</v>
      </c>
      <c r="G24" s="48">
        <v>787</v>
      </c>
      <c r="H24" s="48">
        <v>781</v>
      </c>
      <c r="I24" s="48">
        <v>774</v>
      </c>
      <c r="J24" s="48">
        <v>34848</v>
      </c>
      <c r="K24" s="48">
        <v>331</v>
      </c>
      <c r="L24" s="49">
        <v>26</v>
      </c>
      <c r="M24" s="26" t="s">
        <v>306</v>
      </c>
      <c r="N24" s="1" t="s">
        <v>62</v>
      </c>
      <c r="O24" s="1" t="s">
        <v>336</v>
      </c>
      <c r="P24" s="1" t="s">
        <v>337</v>
      </c>
      <c r="Q24" s="27">
        <v>40135</v>
      </c>
      <c r="R24" s="27">
        <v>41638</v>
      </c>
      <c r="T24" s="23" t="s">
        <v>179</v>
      </c>
      <c r="U24" s="23" t="s">
        <v>95</v>
      </c>
      <c r="V24" s="1" t="s">
        <v>60</v>
      </c>
      <c r="W24" s="1" t="s">
        <v>309</v>
      </c>
      <c r="X24" s="46" t="s">
        <v>338</v>
      </c>
      <c r="Y24" s="1">
        <v>2015</v>
      </c>
      <c r="Z24" s="1" t="s">
        <v>79</v>
      </c>
      <c r="AA24" s="46" t="s">
        <v>312</v>
      </c>
      <c r="AB24" s="46" t="s">
        <v>62</v>
      </c>
      <c r="AC24" s="1" t="s">
        <v>183</v>
      </c>
      <c r="AD24" s="30">
        <f t="shared" si="0"/>
        <v>0.99103713188220233</v>
      </c>
      <c r="AE24" s="1">
        <v>10</v>
      </c>
      <c r="AF24" s="41">
        <f t="shared" si="2"/>
        <v>1.2706480304955527E-2</v>
      </c>
      <c r="AG24" s="1" t="s">
        <v>339</v>
      </c>
      <c r="AH24" s="1" t="s">
        <v>196</v>
      </c>
      <c r="AI24" s="1" t="s">
        <v>340</v>
      </c>
      <c r="AJ24" s="1" t="s">
        <v>103</v>
      </c>
      <c r="AK24" s="1" t="s">
        <v>341</v>
      </c>
      <c r="AL24" s="42">
        <v>0.61</v>
      </c>
      <c r="AM24" s="1">
        <v>8</v>
      </c>
      <c r="AN24" s="1">
        <v>0</v>
      </c>
      <c r="AO24" s="1" t="s">
        <v>105</v>
      </c>
      <c r="AP24" s="1" t="s">
        <v>342</v>
      </c>
      <c r="AQ24" s="1" t="s">
        <v>56</v>
      </c>
      <c r="AR24" s="36">
        <v>0.1</v>
      </c>
      <c r="AS24" s="40" t="s">
        <v>209</v>
      </c>
    </row>
    <row r="25" spans="1:45" s="1" customFormat="1" ht="18" customHeight="1" x14ac:dyDescent="0.3">
      <c r="A25" s="1">
        <v>22</v>
      </c>
      <c r="B25" s="24" t="s">
        <v>343</v>
      </c>
      <c r="C25" s="24"/>
      <c r="D25" s="23" t="s">
        <v>304</v>
      </c>
      <c r="E25" s="25" t="s">
        <v>344</v>
      </c>
      <c r="F25" s="3" t="s">
        <v>71</v>
      </c>
      <c r="G25" s="48">
        <v>892</v>
      </c>
      <c r="H25" s="48">
        <v>879</v>
      </c>
      <c r="I25" s="48">
        <v>870</v>
      </c>
      <c r="J25" s="48">
        <v>43896</v>
      </c>
      <c r="K25" s="48">
        <v>350</v>
      </c>
      <c r="L25" s="49">
        <v>26</v>
      </c>
      <c r="M25" s="26" t="s">
        <v>306</v>
      </c>
      <c r="N25" s="1" t="s">
        <v>62</v>
      </c>
      <c r="O25" s="1" t="s">
        <v>345</v>
      </c>
      <c r="P25" s="1" t="s">
        <v>308</v>
      </c>
      <c r="Q25" s="27">
        <v>40140</v>
      </c>
      <c r="R25" s="27">
        <v>41645</v>
      </c>
      <c r="T25" s="23" t="s">
        <v>179</v>
      </c>
      <c r="U25" s="23" t="s">
        <v>95</v>
      </c>
      <c r="V25" s="1" t="s">
        <v>60</v>
      </c>
      <c r="W25" s="1" t="s">
        <v>309</v>
      </c>
      <c r="X25" s="46" t="s">
        <v>346</v>
      </c>
      <c r="Y25" s="1">
        <v>2015</v>
      </c>
      <c r="Z25" s="1" t="s">
        <v>79</v>
      </c>
      <c r="AA25" s="46" t="s">
        <v>312</v>
      </c>
      <c r="AB25" s="46" t="s">
        <v>62</v>
      </c>
      <c r="AC25" s="1" t="s">
        <v>183</v>
      </c>
      <c r="AD25" s="30">
        <f t="shared" si="0"/>
        <v>0.98976109215017061</v>
      </c>
      <c r="AE25" s="1">
        <v>15</v>
      </c>
      <c r="AF25" s="41">
        <f t="shared" si="2"/>
        <v>1.6816143497757848E-2</v>
      </c>
      <c r="AG25" s="1" t="s">
        <v>347</v>
      </c>
      <c r="AH25" s="1" t="s">
        <v>348</v>
      </c>
      <c r="AI25" s="1" t="s">
        <v>349</v>
      </c>
      <c r="AJ25" s="1" t="s">
        <v>103</v>
      </c>
      <c r="AK25" s="1" t="s">
        <v>187</v>
      </c>
      <c r="AL25" s="42">
        <v>0.63900000000000001</v>
      </c>
      <c r="AM25" s="1">
        <v>15</v>
      </c>
      <c r="AN25" s="1">
        <v>0</v>
      </c>
      <c r="AO25" s="1" t="s">
        <v>105</v>
      </c>
      <c r="AP25" s="45" t="s">
        <v>350</v>
      </c>
      <c r="AQ25" s="1" t="s">
        <v>56</v>
      </c>
      <c r="AR25" s="36">
        <v>0</v>
      </c>
      <c r="AS25" s="40" t="s">
        <v>209</v>
      </c>
    </row>
    <row r="26" spans="1:45" s="1" customFormat="1" ht="18" customHeight="1" x14ac:dyDescent="0.3">
      <c r="A26" s="1">
        <v>23</v>
      </c>
      <c r="B26" s="24" t="s">
        <v>351</v>
      </c>
      <c r="C26" s="24"/>
      <c r="D26" s="23">
        <v>2021</v>
      </c>
      <c r="E26" s="25" t="s">
        <v>352</v>
      </c>
      <c r="F26" s="3" t="s">
        <v>54</v>
      </c>
      <c r="G26" s="48">
        <v>4795</v>
      </c>
      <c r="H26" s="48">
        <v>4613</v>
      </c>
      <c r="I26" s="48">
        <v>4593</v>
      </c>
      <c r="J26" s="48">
        <v>266384</v>
      </c>
      <c r="K26" s="48">
        <v>430</v>
      </c>
      <c r="L26" s="49">
        <v>10</v>
      </c>
      <c r="M26" s="26" t="s">
        <v>353</v>
      </c>
      <c r="N26" s="1" t="s">
        <v>62</v>
      </c>
      <c r="O26" s="1" t="s">
        <v>354</v>
      </c>
      <c r="P26" s="1" t="s">
        <v>355</v>
      </c>
      <c r="Q26" s="27">
        <v>39446</v>
      </c>
      <c r="R26" s="27">
        <v>43828</v>
      </c>
      <c r="S26" s="40" t="s">
        <v>356</v>
      </c>
      <c r="T26" s="23" t="s">
        <v>357</v>
      </c>
      <c r="U26" s="23" t="s">
        <v>95</v>
      </c>
      <c r="V26" s="1" t="s">
        <v>60</v>
      </c>
      <c r="W26" s="1" t="s">
        <v>358</v>
      </c>
      <c r="X26" s="46" t="s">
        <v>359</v>
      </c>
      <c r="Y26" s="1">
        <v>2021</v>
      </c>
      <c r="Z26" s="1" t="s">
        <v>79</v>
      </c>
      <c r="AA26" s="46" t="s">
        <v>360</v>
      </c>
      <c r="AB26" s="46" t="s">
        <v>62</v>
      </c>
      <c r="AC26" s="1" t="s">
        <v>361</v>
      </c>
      <c r="AD26" s="30">
        <f t="shared" si="0"/>
        <v>0.99566442662042054</v>
      </c>
      <c r="AE26" s="1">
        <v>160</v>
      </c>
      <c r="AF26" s="41">
        <f t="shared" si="2"/>
        <v>3.3368091762252347E-2</v>
      </c>
      <c r="AG26" s="1" t="s">
        <v>362</v>
      </c>
      <c r="AH26" s="1" t="s">
        <v>56</v>
      </c>
      <c r="AI26" s="1" t="s">
        <v>56</v>
      </c>
      <c r="AJ26" s="1" t="s">
        <v>103</v>
      </c>
      <c r="AK26" s="1" t="s">
        <v>56</v>
      </c>
      <c r="AL26" s="42" t="s">
        <v>56</v>
      </c>
      <c r="AM26" s="1">
        <v>4</v>
      </c>
      <c r="AN26" s="1">
        <v>0</v>
      </c>
      <c r="AO26" s="1" t="s">
        <v>363</v>
      </c>
      <c r="AP26" s="1" t="s">
        <v>364</v>
      </c>
      <c r="AQ26" s="1" t="s">
        <v>56</v>
      </c>
      <c r="AR26" s="1" t="s">
        <v>56</v>
      </c>
      <c r="AS26" s="40" t="s">
        <v>365</v>
      </c>
    </row>
    <row r="27" spans="1:45" s="1" customFormat="1" ht="18" customHeight="1" x14ac:dyDescent="0.3">
      <c r="A27" s="1">
        <v>24</v>
      </c>
      <c r="B27" s="24" t="s">
        <v>366</v>
      </c>
      <c r="C27" s="24"/>
      <c r="D27" s="23" t="s">
        <v>241</v>
      </c>
      <c r="E27" s="25" t="s">
        <v>367</v>
      </c>
      <c r="F27" s="3" t="s">
        <v>71</v>
      </c>
      <c r="G27" s="48">
        <v>100000</v>
      </c>
      <c r="H27" s="48">
        <v>1020</v>
      </c>
      <c r="I27" s="48">
        <v>640</v>
      </c>
      <c r="J27" s="48">
        <v>451359</v>
      </c>
      <c r="K27" s="48">
        <v>18</v>
      </c>
      <c r="L27" s="49">
        <v>20</v>
      </c>
      <c r="M27" s="26" t="s">
        <v>368</v>
      </c>
      <c r="N27" s="1" t="s">
        <v>62</v>
      </c>
      <c r="O27" s="1" t="s">
        <v>369</v>
      </c>
      <c r="P27" s="1" t="s">
        <v>370</v>
      </c>
      <c r="Q27" s="27">
        <v>41256</v>
      </c>
      <c r="R27" s="27">
        <v>42388</v>
      </c>
      <c r="T27" s="23" t="s">
        <v>94</v>
      </c>
      <c r="U27" s="23" t="s">
        <v>59</v>
      </c>
      <c r="V27" s="1" t="s">
        <v>60</v>
      </c>
      <c r="W27" s="1" t="s">
        <v>371</v>
      </c>
      <c r="X27" s="46" t="s">
        <v>372</v>
      </c>
      <c r="Y27" s="1">
        <v>2017</v>
      </c>
      <c r="Z27" s="1" t="s">
        <v>79</v>
      </c>
      <c r="AA27" s="46" t="s">
        <v>373</v>
      </c>
      <c r="AB27" s="46" t="s">
        <v>62</v>
      </c>
      <c r="AC27" s="1" t="s">
        <v>374</v>
      </c>
      <c r="AD27" s="30">
        <f t="shared" si="0"/>
        <v>0.62745098039215685</v>
      </c>
      <c r="AE27" s="1">
        <v>85269</v>
      </c>
      <c r="AF27" s="41">
        <f t="shared" si="2"/>
        <v>0.85268999999999995</v>
      </c>
      <c r="AG27" s="1" t="s">
        <v>375</v>
      </c>
      <c r="AH27" s="1" t="s">
        <v>376</v>
      </c>
      <c r="AI27" s="1" t="s">
        <v>377</v>
      </c>
      <c r="AJ27" s="1" t="s">
        <v>103</v>
      </c>
      <c r="AK27" s="1" t="s">
        <v>378</v>
      </c>
      <c r="AL27" s="42">
        <v>40.6</v>
      </c>
      <c r="AM27" s="1">
        <v>1151</v>
      </c>
      <c r="AN27" s="1">
        <v>1147</v>
      </c>
      <c r="AO27" s="1" t="s">
        <v>379</v>
      </c>
      <c r="AP27" s="1" t="s">
        <v>380</v>
      </c>
      <c r="AQ27" s="1" t="s">
        <v>66</v>
      </c>
      <c r="AR27" s="36">
        <v>0.7</v>
      </c>
      <c r="AS27" s="40" t="s">
        <v>381</v>
      </c>
    </row>
    <row r="28" spans="1:45" s="1" customFormat="1" ht="18" customHeight="1" x14ac:dyDescent="0.3">
      <c r="A28" s="1">
        <v>25</v>
      </c>
      <c r="B28" s="24" t="s">
        <v>382</v>
      </c>
      <c r="C28" s="24"/>
      <c r="D28" s="23" t="s">
        <v>227</v>
      </c>
      <c r="E28" s="25" t="s">
        <v>383</v>
      </c>
      <c r="F28" s="3" t="s">
        <v>71</v>
      </c>
      <c r="G28" s="48">
        <v>1</v>
      </c>
      <c r="H28" s="48">
        <v>1</v>
      </c>
      <c r="I28" s="48">
        <v>0</v>
      </c>
      <c r="J28" s="48">
        <v>469</v>
      </c>
      <c r="K28" s="48">
        <v>182</v>
      </c>
      <c r="L28" s="49">
        <v>12</v>
      </c>
      <c r="M28" s="26" t="s">
        <v>384</v>
      </c>
      <c r="N28" s="1" t="s">
        <v>62</v>
      </c>
      <c r="O28" s="1" t="s">
        <v>385</v>
      </c>
      <c r="P28" s="1" t="s">
        <v>385</v>
      </c>
      <c r="Q28" s="27">
        <v>42597</v>
      </c>
      <c r="R28" s="27">
        <v>42597</v>
      </c>
      <c r="T28" s="23" t="s">
        <v>386</v>
      </c>
      <c r="U28" s="23" t="s">
        <v>95</v>
      </c>
      <c r="V28" s="1" t="s">
        <v>60</v>
      </c>
      <c r="W28" s="1" t="s">
        <v>387</v>
      </c>
      <c r="X28" s="3" t="s">
        <v>388</v>
      </c>
      <c r="Y28" s="1">
        <v>2017</v>
      </c>
      <c r="Z28" s="1" t="s">
        <v>79</v>
      </c>
      <c r="AA28" s="50" t="s">
        <v>389</v>
      </c>
      <c r="AB28" s="46" t="s">
        <v>62</v>
      </c>
      <c r="AC28" s="1" t="s">
        <v>390</v>
      </c>
      <c r="AD28" s="30">
        <f t="shared" si="0"/>
        <v>0</v>
      </c>
      <c r="AE28" s="1">
        <v>1</v>
      </c>
      <c r="AF28" s="41">
        <v>1</v>
      </c>
      <c r="AG28" s="1" t="s">
        <v>385</v>
      </c>
      <c r="AH28" s="1" t="s">
        <v>391</v>
      </c>
      <c r="AI28" s="1" t="s">
        <v>392</v>
      </c>
      <c r="AJ28" s="1" t="s">
        <v>103</v>
      </c>
      <c r="AK28" s="1" t="s">
        <v>393</v>
      </c>
      <c r="AL28" s="42">
        <v>1</v>
      </c>
      <c r="AM28" s="1">
        <v>0</v>
      </c>
      <c r="AN28" s="1">
        <v>0</v>
      </c>
      <c r="AO28" s="1" t="s">
        <v>56</v>
      </c>
      <c r="AP28" s="1" t="s">
        <v>56</v>
      </c>
      <c r="AQ28" s="1" t="s">
        <v>66</v>
      </c>
      <c r="AR28" s="36">
        <v>0.7</v>
      </c>
      <c r="AS28" s="40" t="s">
        <v>394</v>
      </c>
    </row>
    <row r="29" spans="1:45" s="1" customFormat="1" ht="18" customHeight="1" x14ac:dyDescent="0.3">
      <c r="A29" s="1">
        <v>26</v>
      </c>
      <c r="B29" s="24" t="s">
        <v>395</v>
      </c>
      <c r="C29" s="24" t="s">
        <v>396</v>
      </c>
      <c r="D29" s="23" t="s">
        <v>304</v>
      </c>
      <c r="E29" s="25" t="s">
        <v>397</v>
      </c>
      <c r="F29" s="3" t="s">
        <v>71</v>
      </c>
      <c r="G29" s="48">
        <v>2000</v>
      </c>
      <c r="H29" s="48">
        <v>2000</v>
      </c>
      <c r="I29" s="48">
        <v>2000</v>
      </c>
      <c r="J29" s="48">
        <v>128823</v>
      </c>
      <c r="K29" s="48">
        <v>113</v>
      </c>
      <c r="L29" s="49">
        <v>2</v>
      </c>
      <c r="M29" s="26" t="s">
        <v>398</v>
      </c>
      <c r="N29" s="1" t="s">
        <v>56</v>
      </c>
      <c r="O29" s="1" t="s">
        <v>399</v>
      </c>
      <c r="P29" s="1" t="s">
        <v>400</v>
      </c>
      <c r="Q29" s="27">
        <v>41607</v>
      </c>
      <c r="R29" s="27">
        <v>46975</v>
      </c>
      <c r="S29" s="40" t="s">
        <v>401</v>
      </c>
      <c r="T29" s="23" t="s">
        <v>402</v>
      </c>
      <c r="U29" s="23" t="s">
        <v>59</v>
      </c>
      <c r="V29" s="1" t="s">
        <v>56</v>
      </c>
      <c r="W29" s="1" t="s">
        <v>403</v>
      </c>
      <c r="X29" s="46" t="s">
        <v>404</v>
      </c>
      <c r="Y29" s="1">
        <v>2014</v>
      </c>
      <c r="Z29" s="1" t="s">
        <v>79</v>
      </c>
      <c r="AA29" s="50" t="s">
        <v>405</v>
      </c>
      <c r="AB29" s="46" t="s">
        <v>62</v>
      </c>
      <c r="AC29" s="1" t="s">
        <v>406</v>
      </c>
      <c r="AD29" s="30">
        <f t="shared" si="0"/>
        <v>1</v>
      </c>
      <c r="AE29" s="1">
        <v>5</v>
      </c>
      <c r="AF29" s="41">
        <f t="shared" ref="AF29:AF88" si="3">AE29/G29</f>
        <v>2.5000000000000001E-3</v>
      </c>
      <c r="AG29" s="1" t="s">
        <v>407</v>
      </c>
      <c r="AH29" s="1" t="s">
        <v>408</v>
      </c>
      <c r="AI29" s="40" t="s">
        <v>409</v>
      </c>
      <c r="AJ29" s="1" t="s">
        <v>269</v>
      </c>
      <c r="AK29" s="1" t="s">
        <v>410</v>
      </c>
      <c r="AL29" s="42">
        <v>42.1</v>
      </c>
      <c r="AM29" s="1">
        <v>0</v>
      </c>
      <c r="AN29" s="1">
        <v>0</v>
      </c>
      <c r="AO29" s="1" t="s">
        <v>62</v>
      </c>
      <c r="AP29" s="1" t="s">
        <v>411</v>
      </c>
      <c r="AQ29" s="1" t="s">
        <v>66</v>
      </c>
      <c r="AR29" s="36">
        <v>0.7</v>
      </c>
      <c r="AS29" s="40" t="s">
        <v>412</v>
      </c>
    </row>
    <row r="30" spans="1:45" s="1" customFormat="1" ht="18" customHeight="1" x14ac:dyDescent="0.3">
      <c r="A30" s="1">
        <v>27</v>
      </c>
      <c r="B30" s="24" t="s">
        <v>395</v>
      </c>
      <c r="C30" s="24" t="s">
        <v>413</v>
      </c>
      <c r="D30" s="23" t="s">
        <v>304</v>
      </c>
      <c r="E30" s="25" t="s">
        <v>414</v>
      </c>
      <c r="F30" s="3" t="s">
        <v>71</v>
      </c>
      <c r="G30" s="48">
        <v>2000</v>
      </c>
      <c r="H30" s="48">
        <v>2000</v>
      </c>
      <c r="I30" s="48">
        <v>2000</v>
      </c>
      <c r="J30" s="48">
        <v>128460</v>
      </c>
      <c r="K30" s="48">
        <v>113</v>
      </c>
      <c r="L30" s="49">
        <v>2</v>
      </c>
      <c r="M30" s="26" t="s">
        <v>398</v>
      </c>
      <c r="N30" s="1" t="s">
        <v>56</v>
      </c>
      <c r="O30" s="1" t="s">
        <v>399</v>
      </c>
      <c r="P30" s="1" t="s">
        <v>415</v>
      </c>
      <c r="Q30" s="27">
        <v>41606</v>
      </c>
      <c r="R30" s="27">
        <v>46959</v>
      </c>
      <c r="S30" s="40" t="s">
        <v>416</v>
      </c>
      <c r="T30" s="23" t="s">
        <v>402</v>
      </c>
      <c r="U30" s="23" t="s">
        <v>59</v>
      </c>
      <c r="V30" s="1" t="s">
        <v>56</v>
      </c>
      <c r="W30" s="1" t="s">
        <v>403</v>
      </c>
      <c r="X30" s="46" t="s">
        <v>404</v>
      </c>
      <c r="Y30" s="1">
        <v>2014</v>
      </c>
      <c r="Z30" s="1" t="s">
        <v>79</v>
      </c>
      <c r="AA30" s="50" t="s">
        <v>405</v>
      </c>
      <c r="AB30" s="46" t="s">
        <v>62</v>
      </c>
      <c r="AC30" s="1" t="s">
        <v>417</v>
      </c>
      <c r="AD30" s="30">
        <f t="shared" si="0"/>
        <v>1</v>
      </c>
      <c r="AE30" s="1">
        <v>5</v>
      </c>
      <c r="AF30" s="41">
        <f t="shared" si="3"/>
        <v>2.5000000000000001E-3</v>
      </c>
      <c r="AG30" s="1" t="s">
        <v>418</v>
      </c>
      <c r="AH30" s="1" t="s">
        <v>419</v>
      </c>
      <c r="AI30" s="40" t="s">
        <v>409</v>
      </c>
      <c r="AJ30" s="1" t="s">
        <v>269</v>
      </c>
      <c r="AK30" s="1" t="s">
        <v>420</v>
      </c>
      <c r="AL30" s="42">
        <v>42.6</v>
      </c>
      <c r="AM30" s="1">
        <v>0</v>
      </c>
      <c r="AN30" s="1">
        <v>0</v>
      </c>
      <c r="AO30" s="1" t="s">
        <v>62</v>
      </c>
      <c r="AP30" s="1" t="s">
        <v>411</v>
      </c>
      <c r="AQ30" s="1" t="s">
        <v>66</v>
      </c>
      <c r="AR30" s="36">
        <v>0.7</v>
      </c>
      <c r="AS30" s="40" t="s">
        <v>421</v>
      </c>
    </row>
    <row r="31" spans="1:45" s="1" customFormat="1" ht="18" customHeight="1" x14ac:dyDescent="0.3">
      <c r="A31" s="1">
        <v>28</v>
      </c>
      <c r="B31" s="24" t="s">
        <v>395</v>
      </c>
      <c r="C31" s="24" t="s">
        <v>422</v>
      </c>
      <c r="D31" s="23" t="s">
        <v>304</v>
      </c>
      <c r="E31" s="25" t="s">
        <v>423</v>
      </c>
      <c r="F31" s="3" t="s">
        <v>71</v>
      </c>
      <c r="G31" s="48">
        <v>2000</v>
      </c>
      <c r="H31" s="48">
        <v>2000</v>
      </c>
      <c r="I31" s="48">
        <v>2000</v>
      </c>
      <c r="J31" s="48">
        <v>120999</v>
      </c>
      <c r="K31" s="48">
        <v>113</v>
      </c>
      <c r="L31" s="49">
        <v>2</v>
      </c>
      <c r="M31" s="26" t="s">
        <v>398</v>
      </c>
      <c r="N31" s="1" t="s">
        <v>56</v>
      </c>
      <c r="O31" s="1" t="s">
        <v>424</v>
      </c>
      <c r="P31" s="1" t="s">
        <v>425</v>
      </c>
      <c r="Q31" s="27">
        <v>41606</v>
      </c>
      <c r="R31" s="27">
        <v>46405</v>
      </c>
      <c r="S31" s="40" t="s">
        <v>416</v>
      </c>
      <c r="T31" s="23" t="s">
        <v>402</v>
      </c>
      <c r="U31" s="23" t="s">
        <v>59</v>
      </c>
      <c r="V31" s="1" t="s">
        <v>56</v>
      </c>
      <c r="W31" s="1" t="s">
        <v>403</v>
      </c>
      <c r="X31" s="46" t="s">
        <v>404</v>
      </c>
      <c r="Y31" s="1">
        <v>2014</v>
      </c>
      <c r="Z31" s="1" t="s">
        <v>79</v>
      </c>
      <c r="AA31" s="50" t="s">
        <v>405</v>
      </c>
      <c r="AB31" s="46" t="s">
        <v>62</v>
      </c>
      <c r="AC31" s="1" t="s">
        <v>426</v>
      </c>
      <c r="AD31" s="30">
        <f t="shared" si="0"/>
        <v>1</v>
      </c>
      <c r="AE31" s="1">
        <v>5</v>
      </c>
      <c r="AF31" s="41">
        <f t="shared" si="3"/>
        <v>2.5000000000000001E-3</v>
      </c>
      <c r="AG31" s="1" t="s">
        <v>427</v>
      </c>
      <c r="AH31" s="1" t="s">
        <v>419</v>
      </c>
      <c r="AI31" s="40" t="s">
        <v>409</v>
      </c>
      <c r="AJ31" s="1" t="s">
        <v>269</v>
      </c>
      <c r="AK31" s="1" t="s">
        <v>428</v>
      </c>
      <c r="AL31" s="42">
        <v>50.8</v>
      </c>
      <c r="AM31" s="1">
        <v>0</v>
      </c>
      <c r="AN31" s="1">
        <v>0</v>
      </c>
      <c r="AO31" s="1" t="s">
        <v>62</v>
      </c>
      <c r="AP31" s="1" t="s">
        <v>411</v>
      </c>
      <c r="AQ31" s="1" t="s">
        <v>66</v>
      </c>
      <c r="AR31" s="36">
        <v>0.7</v>
      </c>
      <c r="AS31" s="40" t="s">
        <v>429</v>
      </c>
    </row>
    <row r="32" spans="1:45" s="1" customFormat="1" ht="18" customHeight="1" x14ac:dyDescent="0.3">
      <c r="A32" s="1">
        <v>29</v>
      </c>
      <c r="B32" s="24" t="s">
        <v>395</v>
      </c>
      <c r="C32" s="24" t="s">
        <v>430</v>
      </c>
      <c r="D32" s="23">
        <v>2014</v>
      </c>
      <c r="E32" s="25" t="s">
        <v>431</v>
      </c>
      <c r="F32" s="3" t="s">
        <v>71</v>
      </c>
      <c r="G32" s="48">
        <v>10000</v>
      </c>
      <c r="H32" s="48">
        <v>10000</v>
      </c>
      <c r="I32" s="48">
        <v>10000</v>
      </c>
      <c r="J32" s="48">
        <v>678864</v>
      </c>
      <c r="K32" s="48">
        <v>113</v>
      </c>
      <c r="L32" s="49">
        <v>2</v>
      </c>
      <c r="M32" s="26" t="s">
        <v>398</v>
      </c>
      <c r="N32" s="1" t="s">
        <v>56</v>
      </c>
      <c r="O32" s="1" t="s">
        <v>432</v>
      </c>
      <c r="P32" s="1" t="s">
        <v>433</v>
      </c>
      <c r="Q32" s="27">
        <v>41608</v>
      </c>
      <c r="R32" s="27">
        <v>69894</v>
      </c>
      <c r="S32" s="40" t="s">
        <v>416</v>
      </c>
      <c r="T32" s="23" t="s">
        <v>402</v>
      </c>
      <c r="U32" s="23" t="s">
        <v>59</v>
      </c>
      <c r="V32" s="1" t="s">
        <v>56</v>
      </c>
      <c r="W32" s="1" t="s">
        <v>403</v>
      </c>
      <c r="X32" s="46" t="s">
        <v>404</v>
      </c>
      <c r="Y32" s="1">
        <v>2014</v>
      </c>
      <c r="Z32" s="1" t="s">
        <v>79</v>
      </c>
      <c r="AA32" s="50" t="s">
        <v>405</v>
      </c>
      <c r="AB32" s="46" t="s">
        <v>62</v>
      </c>
      <c r="AC32" s="1" t="s">
        <v>434</v>
      </c>
      <c r="AD32" s="30">
        <f t="shared" si="0"/>
        <v>1</v>
      </c>
      <c r="AE32" s="1">
        <v>5</v>
      </c>
      <c r="AF32" s="41">
        <f t="shared" si="3"/>
        <v>5.0000000000000001E-4</v>
      </c>
      <c r="AG32" s="1" t="s">
        <v>427</v>
      </c>
      <c r="AH32" s="1" t="s">
        <v>408</v>
      </c>
      <c r="AI32" s="40" t="s">
        <v>409</v>
      </c>
      <c r="AJ32" s="1" t="s">
        <v>269</v>
      </c>
      <c r="AK32" s="1" t="s">
        <v>420</v>
      </c>
      <c r="AL32" s="42">
        <v>48.2</v>
      </c>
      <c r="AM32" s="1">
        <v>0</v>
      </c>
      <c r="AN32" s="1">
        <v>0</v>
      </c>
      <c r="AO32" s="1" t="s">
        <v>62</v>
      </c>
      <c r="AP32" s="1" t="s">
        <v>411</v>
      </c>
      <c r="AQ32" s="1" t="s">
        <v>66</v>
      </c>
      <c r="AR32" s="36">
        <v>0.7</v>
      </c>
      <c r="AS32" s="40" t="s">
        <v>435</v>
      </c>
    </row>
    <row r="33" spans="1:45" s="1" customFormat="1" ht="18" customHeight="1" x14ac:dyDescent="0.35">
      <c r="A33" s="1">
        <v>30</v>
      </c>
      <c r="B33" s="24" t="s">
        <v>436</v>
      </c>
      <c r="C33" s="24"/>
      <c r="D33" s="23" t="s">
        <v>437</v>
      </c>
      <c r="E33" s="25" t="s">
        <v>438</v>
      </c>
      <c r="F33" s="3" t="s">
        <v>71</v>
      </c>
      <c r="G33" s="48">
        <v>1434</v>
      </c>
      <c r="H33" s="48">
        <v>116</v>
      </c>
      <c r="I33" s="48">
        <v>85</v>
      </c>
      <c r="J33" s="48">
        <v>8577</v>
      </c>
      <c r="K33" s="48">
        <v>27</v>
      </c>
      <c r="L33" s="49">
        <v>9</v>
      </c>
      <c r="M33" s="26" t="s">
        <v>439</v>
      </c>
      <c r="N33" s="1" t="s">
        <v>62</v>
      </c>
      <c r="O33" s="1" t="s">
        <v>440</v>
      </c>
      <c r="P33" s="1" t="s">
        <v>441</v>
      </c>
      <c r="Q33" s="27">
        <v>40453</v>
      </c>
      <c r="R33" s="27">
        <v>40931</v>
      </c>
      <c r="T33" s="23" t="s">
        <v>442</v>
      </c>
      <c r="U33" s="23" t="s">
        <v>95</v>
      </c>
      <c r="V33" s="1" t="s">
        <v>115</v>
      </c>
      <c r="W33" s="1" t="s">
        <v>443</v>
      </c>
      <c r="X33" s="46" t="s">
        <v>444</v>
      </c>
      <c r="Y33" s="1">
        <v>2015</v>
      </c>
      <c r="Z33" s="1" t="s">
        <v>79</v>
      </c>
      <c r="AA33" s="51" t="s">
        <v>445</v>
      </c>
      <c r="AB33" s="46" t="s">
        <v>62</v>
      </c>
      <c r="AC33" s="1" t="s">
        <v>446</v>
      </c>
      <c r="AD33" s="30">
        <f t="shared" si="0"/>
        <v>0.73275862068965514</v>
      </c>
      <c r="AE33" s="1">
        <v>1142</v>
      </c>
      <c r="AF33" s="41">
        <f t="shared" si="3"/>
        <v>0.79637377963737799</v>
      </c>
      <c r="AG33" s="1" t="s">
        <v>447</v>
      </c>
      <c r="AH33" s="1" t="s">
        <v>448</v>
      </c>
      <c r="AI33" s="1" t="s">
        <v>449</v>
      </c>
      <c r="AJ33" s="1" t="s">
        <v>103</v>
      </c>
      <c r="AK33" s="1" t="s">
        <v>450</v>
      </c>
      <c r="AL33" s="42">
        <v>0.81200000000000006</v>
      </c>
      <c r="AM33" s="1">
        <v>48</v>
      </c>
      <c r="AN33" s="1">
        <v>4</v>
      </c>
      <c r="AO33" s="1" t="s">
        <v>379</v>
      </c>
      <c r="AP33" s="1" t="s">
        <v>451</v>
      </c>
      <c r="AQ33" s="1" t="s">
        <v>66</v>
      </c>
      <c r="AR33" s="36">
        <v>0.7</v>
      </c>
      <c r="AS33" s="40" t="s">
        <v>381</v>
      </c>
    </row>
    <row r="34" spans="1:45" s="1" customFormat="1" ht="18" customHeight="1" x14ac:dyDescent="0.3">
      <c r="A34" s="1">
        <v>31</v>
      </c>
      <c r="B34" s="24" t="s">
        <v>452</v>
      </c>
      <c r="C34" s="24" t="s">
        <v>453</v>
      </c>
      <c r="D34" s="23">
        <v>2018</v>
      </c>
      <c r="E34" s="25" t="s">
        <v>454</v>
      </c>
      <c r="F34" s="3" t="s">
        <v>71</v>
      </c>
      <c r="G34" s="48">
        <v>1000</v>
      </c>
      <c r="H34" s="48">
        <v>967</v>
      </c>
      <c r="I34" s="48">
        <v>935</v>
      </c>
      <c r="J34" s="48">
        <v>77066</v>
      </c>
      <c r="K34" s="48">
        <v>101</v>
      </c>
      <c r="L34" s="49">
        <v>0</v>
      </c>
      <c r="M34" s="26" t="s">
        <v>56</v>
      </c>
      <c r="N34" s="1" t="s">
        <v>56</v>
      </c>
      <c r="O34" s="1" t="s">
        <v>455</v>
      </c>
      <c r="P34" s="1" t="s">
        <v>456</v>
      </c>
      <c r="Q34" s="27">
        <v>25569</v>
      </c>
      <c r="R34" s="27">
        <v>25573</v>
      </c>
      <c r="S34" s="1" t="s">
        <v>457</v>
      </c>
      <c r="T34" s="23" t="s">
        <v>458</v>
      </c>
      <c r="U34" s="23" t="s">
        <v>59</v>
      </c>
      <c r="V34" s="1" t="s">
        <v>60</v>
      </c>
      <c r="W34" s="1" t="s">
        <v>459</v>
      </c>
      <c r="X34" s="46" t="s">
        <v>460</v>
      </c>
      <c r="Y34" s="1">
        <v>2018</v>
      </c>
      <c r="Z34" s="1" t="s">
        <v>461</v>
      </c>
      <c r="AA34" s="50" t="s">
        <v>462</v>
      </c>
      <c r="AB34" s="50" t="s">
        <v>56</v>
      </c>
      <c r="AC34" s="1" t="s">
        <v>463</v>
      </c>
      <c r="AD34" s="30">
        <f t="shared" si="0"/>
        <v>0.96690796277145807</v>
      </c>
      <c r="AE34" s="1">
        <v>108</v>
      </c>
      <c r="AF34" s="41">
        <f t="shared" si="3"/>
        <v>0.108</v>
      </c>
      <c r="AG34" s="1" t="s">
        <v>464</v>
      </c>
      <c r="AH34" s="1" t="s">
        <v>56</v>
      </c>
      <c r="AI34" s="1" t="s">
        <v>465</v>
      </c>
      <c r="AJ34" s="1" t="s">
        <v>103</v>
      </c>
      <c r="AK34" s="1" t="s">
        <v>466</v>
      </c>
      <c r="AL34" s="42">
        <v>69.599999999999994</v>
      </c>
      <c r="AM34" s="1">
        <v>0</v>
      </c>
      <c r="AN34" s="1">
        <v>0</v>
      </c>
      <c r="AO34" s="1" t="s">
        <v>56</v>
      </c>
      <c r="AP34" s="1" t="s">
        <v>56</v>
      </c>
      <c r="AQ34" s="1" t="s">
        <v>158</v>
      </c>
      <c r="AR34" s="36">
        <v>0.7</v>
      </c>
      <c r="AS34" s="40" t="s">
        <v>467</v>
      </c>
    </row>
    <row r="35" spans="1:45" s="1" customFormat="1" ht="18" customHeight="1" x14ac:dyDescent="0.3">
      <c r="A35" s="1">
        <v>32</v>
      </c>
      <c r="B35" s="24" t="s">
        <v>452</v>
      </c>
      <c r="C35" s="24" t="s">
        <v>468</v>
      </c>
      <c r="D35" s="23">
        <v>2018</v>
      </c>
      <c r="E35" s="25" t="s">
        <v>469</v>
      </c>
      <c r="F35" s="3" t="s">
        <v>71</v>
      </c>
      <c r="G35" s="48">
        <v>1000</v>
      </c>
      <c r="H35" s="48">
        <v>984</v>
      </c>
      <c r="I35" s="48">
        <v>969</v>
      </c>
      <c r="J35" s="48">
        <v>72604</v>
      </c>
      <c r="K35" s="48">
        <v>101</v>
      </c>
      <c r="L35" s="49">
        <v>0</v>
      </c>
      <c r="M35" s="26" t="s">
        <v>56</v>
      </c>
      <c r="N35" s="1" t="s">
        <v>56</v>
      </c>
      <c r="O35" s="1" t="s">
        <v>464</v>
      </c>
      <c r="P35" s="1" t="s">
        <v>470</v>
      </c>
      <c r="Q35" s="27">
        <v>25569</v>
      </c>
      <c r="R35" s="27">
        <v>25573</v>
      </c>
      <c r="T35" s="23" t="s">
        <v>458</v>
      </c>
      <c r="U35" s="23" t="s">
        <v>59</v>
      </c>
      <c r="V35" s="1" t="s">
        <v>60</v>
      </c>
      <c r="W35" s="1" t="s">
        <v>459</v>
      </c>
      <c r="X35" s="46" t="s">
        <v>471</v>
      </c>
      <c r="Y35" s="1">
        <v>2018</v>
      </c>
      <c r="Z35" s="1" t="s">
        <v>461</v>
      </c>
      <c r="AA35" s="50" t="s">
        <v>462</v>
      </c>
      <c r="AB35" s="46" t="s">
        <v>62</v>
      </c>
      <c r="AC35" s="1" t="s">
        <v>463</v>
      </c>
      <c r="AD35" s="30">
        <f t="shared" si="0"/>
        <v>0.9847560975609756</v>
      </c>
      <c r="AE35" s="1">
        <v>12</v>
      </c>
      <c r="AF35" s="41">
        <f t="shared" si="3"/>
        <v>1.2E-2</v>
      </c>
      <c r="AG35" s="1" t="s">
        <v>464</v>
      </c>
      <c r="AH35" s="1" t="s">
        <v>472</v>
      </c>
      <c r="AI35" s="1" t="s">
        <v>473</v>
      </c>
      <c r="AJ35" s="1" t="s">
        <v>103</v>
      </c>
      <c r="AK35" s="1" t="s">
        <v>474</v>
      </c>
      <c r="AL35" s="42">
        <v>63.9</v>
      </c>
      <c r="AM35" s="1">
        <v>0</v>
      </c>
      <c r="AN35" s="1">
        <v>0</v>
      </c>
      <c r="AO35" s="1" t="s">
        <v>56</v>
      </c>
      <c r="AP35" s="1" t="s">
        <v>56</v>
      </c>
      <c r="AQ35" s="1" t="s">
        <v>66</v>
      </c>
      <c r="AR35" s="36">
        <v>0.7</v>
      </c>
      <c r="AS35" s="40" t="s">
        <v>475</v>
      </c>
    </row>
    <row r="36" spans="1:45" s="1" customFormat="1" ht="18" customHeight="1" x14ac:dyDescent="0.3">
      <c r="A36" s="1">
        <v>33</v>
      </c>
      <c r="B36" s="24" t="s">
        <v>452</v>
      </c>
      <c r="C36" s="24" t="s">
        <v>476</v>
      </c>
      <c r="D36" s="23">
        <v>2018</v>
      </c>
      <c r="E36" s="25" t="s">
        <v>477</v>
      </c>
      <c r="F36" s="3" t="s">
        <v>71</v>
      </c>
      <c r="G36" s="48">
        <v>1000</v>
      </c>
      <c r="H36" s="48">
        <v>978</v>
      </c>
      <c r="I36" s="48">
        <v>955</v>
      </c>
      <c r="J36" s="48">
        <v>73083</v>
      </c>
      <c r="K36" s="48">
        <v>111</v>
      </c>
      <c r="L36" s="49">
        <v>0</v>
      </c>
      <c r="M36" s="26" t="s">
        <v>56</v>
      </c>
      <c r="N36" s="1" t="s">
        <v>56</v>
      </c>
      <c r="O36" s="1" t="s">
        <v>455</v>
      </c>
      <c r="P36" s="1" t="s">
        <v>478</v>
      </c>
      <c r="Q36" s="27">
        <v>25569</v>
      </c>
      <c r="R36" s="27">
        <v>25575</v>
      </c>
      <c r="T36" s="23" t="s">
        <v>458</v>
      </c>
      <c r="U36" s="23" t="s">
        <v>59</v>
      </c>
      <c r="V36" s="1" t="s">
        <v>60</v>
      </c>
      <c r="W36" s="1" t="s">
        <v>459</v>
      </c>
      <c r="X36" s="46" t="s">
        <v>479</v>
      </c>
      <c r="Y36" s="1">
        <v>2018</v>
      </c>
      <c r="Z36" s="1" t="s">
        <v>461</v>
      </c>
      <c r="AA36" s="50" t="s">
        <v>462</v>
      </c>
      <c r="AB36" s="46" t="s">
        <v>62</v>
      </c>
      <c r="AC36" s="1" t="s">
        <v>463</v>
      </c>
      <c r="AD36" s="30">
        <f t="shared" si="0"/>
        <v>0.97648261758691202</v>
      </c>
      <c r="AE36" s="1">
        <v>10</v>
      </c>
      <c r="AF36" s="41">
        <f t="shared" si="3"/>
        <v>0.01</v>
      </c>
      <c r="AG36" s="1" t="s">
        <v>480</v>
      </c>
      <c r="AH36" s="1" t="s">
        <v>481</v>
      </c>
      <c r="AI36" s="1" t="s">
        <v>482</v>
      </c>
      <c r="AJ36" s="1" t="s">
        <v>103</v>
      </c>
      <c r="AK36" s="1" t="s">
        <v>483</v>
      </c>
      <c r="AL36" s="42">
        <v>50.9</v>
      </c>
      <c r="AM36" s="1">
        <v>0</v>
      </c>
      <c r="AN36" s="1">
        <v>0</v>
      </c>
      <c r="AO36" s="1" t="s">
        <v>56</v>
      </c>
      <c r="AP36" s="1" t="s">
        <v>56</v>
      </c>
      <c r="AQ36" s="1" t="s">
        <v>66</v>
      </c>
      <c r="AR36" s="36">
        <v>0.6</v>
      </c>
      <c r="AS36" s="40" t="s">
        <v>484</v>
      </c>
    </row>
    <row r="37" spans="1:45" s="1" customFormat="1" ht="18" customHeight="1" x14ac:dyDescent="0.3">
      <c r="A37" s="1">
        <v>34</v>
      </c>
      <c r="B37" s="24" t="s">
        <v>452</v>
      </c>
      <c r="C37" s="24" t="s">
        <v>485</v>
      </c>
      <c r="D37" s="23">
        <v>2018</v>
      </c>
      <c r="E37" s="25" t="s">
        <v>486</v>
      </c>
      <c r="F37" s="3" t="s">
        <v>71</v>
      </c>
      <c r="G37" s="48">
        <v>1000</v>
      </c>
      <c r="H37" s="48">
        <v>983</v>
      </c>
      <c r="I37" s="48">
        <v>967</v>
      </c>
      <c r="J37" s="48">
        <v>72617</v>
      </c>
      <c r="K37" s="48">
        <v>111</v>
      </c>
      <c r="L37" s="49">
        <v>0</v>
      </c>
      <c r="M37" s="26" t="s">
        <v>56</v>
      </c>
      <c r="N37" s="1" t="s">
        <v>56</v>
      </c>
      <c r="O37" s="1" t="s">
        <v>455</v>
      </c>
      <c r="P37" s="1" t="s">
        <v>487</v>
      </c>
      <c r="Q37" s="27">
        <v>25569</v>
      </c>
      <c r="R37" s="27">
        <v>25575</v>
      </c>
      <c r="T37" s="23" t="s">
        <v>458</v>
      </c>
      <c r="U37" s="23" t="s">
        <v>59</v>
      </c>
      <c r="V37" s="1" t="s">
        <v>60</v>
      </c>
      <c r="W37" s="1" t="s">
        <v>459</v>
      </c>
      <c r="X37" s="46" t="s">
        <v>488</v>
      </c>
      <c r="Y37" s="1">
        <v>2018</v>
      </c>
      <c r="Z37" s="1" t="s">
        <v>461</v>
      </c>
      <c r="AA37" s="50" t="s">
        <v>462</v>
      </c>
      <c r="AB37" s="46" t="s">
        <v>62</v>
      </c>
      <c r="AC37" s="1" t="s">
        <v>489</v>
      </c>
      <c r="AD37" s="30">
        <f t="shared" si="0"/>
        <v>0.98372329603255337</v>
      </c>
      <c r="AE37" s="1">
        <v>12</v>
      </c>
      <c r="AF37" s="41">
        <f t="shared" si="3"/>
        <v>1.2E-2</v>
      </c>
      <c r="AG37" s="1" t="s">
        <v>490</v>
      </c>
      <c r="AH37" s="1" t="s">
        <v>491</v>
      </c>
      <c r="AI37" s="1" t="s">
        <v>492</v>
      </c>
      <c r="AJ37" s="1" t="s">
        <v>103</v>
      </c>
      <c r="AK37" s="1" t="s">
        <v>493</v>
      </c>
      <c r="AL37" s="42">
        <v>53</v>
      </c>
      <c r="AM37" s="1">
        <v>0</v>
      </c>
      <c r="AN37" s="1">
        <v>0</v>
      </c>
      <c r="AO37" s="1" t="s">
        <v>56</v>
      </c>
      <c r="AP37" s="1" t="s">
        <v>56</v>
      </c>
      <c r="AQ37" s="1" t="s">
        <v>66</v>
      </c>
      <c r="AR37" s="36">
        <v>0.5</v>
      </c>
      <c r="AS37" s="40" t="s">
        <v>494</v>
      </c>
    </row>
    <row r="38" spans="1:45" s="1" customFormat="1" ht="18" customHeight="1" x14ac:dyDescent="0.3">
      <c r="A38" s="1">
        <v>35</v>
      </c>
      <c r="B38" s="24" t="s">
        <v>452</v>
      </c>
      <c r="C38" s="24" t="s">
        <v>495</v>
      </c>
      <c r="D38" s="23">
        <v>2018</v>
      </c>
      <c r="E38" s="25" t="s">
        <v>496</v>
      </c>
      <c r="F38" s="3" t="s">
        <v>71</v>
      </c>
      <c r="G38" s="48">
        <v>1000</v>
      </c>
      <c r="H38" s="48">
        <v>1000</v>
      </c>
      <c r="I38" s="48">
        <v>1000</v>
      </c>
      <c r="J38" s="48">
        <v>95441</v>
      </c>
      <c r="K38" s="48">
        <v>117</v>
      </c>
      <c r="L38" s="49">
        <v>0</v>
      </c>
      <c r="M38" s="26" t="s">
        <v>56</v>
      </c>
      <c r="N38" s="1" t="s">
        <v>56</v>
      </c>
      <c r="O38" s="1" t="s">
        <v>497</v>
      </c>
      <c r="P38" s="1" t="s">
        <v>498</v>
      </c>
      <c r="Q38" s="27">
        <v>25569</v>
      </c>
      <c r="R38" s="27">
        <v>25571</v>
      </c>
      <c r="S38" s="40" t="s">
        <v>499</v>
      </c>
      <c r="T38" s="23" t="s">
        <v>458</v>
      </c>
      <c r="U38" s="23" t="s">
        <v>59</v>
      </c>
      <c r="V38" s="1" t="s">
        <v>60</v>
      </c>
      <c r="W38" s="1" t="s">
        <v>459</v>
      </c>
      <c r="X38" s="46" t="s">
        <v>500</v>
      </c>
      <c r="Y38" s="1">
        <v>2018</v>
      </c>
      <c r="Z38" s="1" t="s">
        <v>461</v>
      </c>
      <c r="AA38" s="50" t="s">
        <v>462</v>
      </c>
      <c r="AB38" s="46" t="s">
        <v>62</v>
      </c>
      <c r="AC38" s="1" t="s">
        <v>501</v>
      </c>
      <c r="AD38" s="30">
        <f t="shared" si="0"/>
        <v>1</v>
      </c>
      <c r="AE38" s="1">
        <v>5</v>
      </c>
      <c r="AF38" s="41">
        <f t="shared" si="3"/>
        <v>5.0000000000000001E-3</v>
      </c>
      <c r="AG38" s="1" t="s">
        <v>502</v>
      </c>
      <c r="AH38" s="1" t="s">
        <v>503</v>
      </c>
      <c r="AI38" s="1" t="s">
        <v>504</v>
      </c>
      <c r="AJ38" s="1" t="s">
        <v>505</v>
      </c>
      <c r="AK38" s="1" t="s">
        <v>506</v>
      </c>
      <c r="AL38" s="42">
        <v>0.51800000000000002</v>
      </c>
      <c r="AM38" s="1">
        <v>0</v>
      </c>
      <c r="AN38" s="1">
        <v>0</v>
      </c>
      <c r="AO38" s="1" t="s">
        <v>56</v>
      </c>
      <c r="AP38" s="1" t="s">
        <v>56</v>
      </c>
      <c r="AQ38" s="1" t="s">
        <v>66</v>
      </c>
      <c r="AR38" s="36">
        <v>0.3</v>
      </c>
      <c r="AS38" s="40" t="s">
        <v>507</v>
      </c>
    </row>
    <row r="39" spans="1:45" s="1" customFormat="1" ht="18" customHeight="1" x14ac:dyDescent="0.3">
      <c r="A39" s="1">
        <v>36</v>
      </c>
      <c r="B39" s="24" t="s">
        <v>452</v>
      </c>
      <c r="C39" s="24" t="s">
        <v>508</v>
      </c>
      <c r="D39" s="23">
        <v>2018</v>
      </c>
      <c r="E39" s="25" t="s">
        <v>509</v>
      </c>
      <c r="F39" s="3" t="s">
        <v>71</v>
      </c>
      <c r="G39" s="48">
        <v>1000</v>
      </c>
      <c r="H39" s="48">
        <v>1000</v>
      </c>
      <c r="I39" s="48">
        <v>1000</v>
      </c>
      <c r="J39" s="48">
        <v>94366</v>
      </c>
      <c r="K39" s="48">
        <v>117</v>
      </c>
      <c r="L39" s="49">
        <v>0</v>
      </c>
      <c r="M39" s="26" t="s">
        <v>56</v>
      </c>
      <c r="N39" s="1" t="s">
        <v>56</v>
      </c>
      <c r="O39" s="1" t="s">
        <v>510</v>
      </c>
      <c r="P39" s="1" t="s">
        <v>511</v>
      </c>
      <c r="Q39" s="27">
        <v>25569</v>
      </c>
      <c r="R39" s="27">
        <v>25571</v>
      </c>
      <c r="S39" s="40" t="s">
        <v>499</v>
      </c>
      <c r="T39" s="23" t="s">
        <v>458</v>
      </c>
      <c r="U39" s="23" t="s">
        <v>59</v>
      </c>
      <c r="V39" s="1" t="s">
        <v>60</v>
      </c>
      <c r="W39" s="1" t="s">
        <v>459</v>
      </c>
      <c r="X39" s="46" t="s">
        <v>512</v>
      </c>
      <c r="Y39" s="1">
        <v>2018</v>
      </c>
      <c r="Z39" s="1" t="s">
        <v>461</v>
      </c>
      <c r="AA39" s="50" t="s">
        <v>462</v>
      </c>
      <c r="AB39" s="46" t="s">
        <v>62</v>
      </c>
      <c r="AC39" s="1" t="s">
        <v>513</v>
      </c>
      <c r="AD39" s="30">
        <f t="shared" si="0"/>
        <v>1</v>
      </c>
      <c r="AE39" s="1">
        <v>5</v>
      </c>
      <c r="AF39" s="41">
        <f t="shared" si="3"/>
        <v>5.0000000000000001E-3</v>
      </c>
      <c r="AG39" s="1" t="s">
        <v>514</v>
      </c>
      <c r="AH39" s="1" t="s">
        <v>515</v>
      </c>
      <c r="AI39" s="1" t="s">
        <v>516</v>
      </c>
      <c r="AJ39" s="1" t="s">
        <v>505</v>
      </c>
      <c r="AK39" s="1" t="s">
        <v>517</v>
      </c>
      <c r="AL39" s="42">
        <v>50.6</v>
      </c>
      <c r="AM39" s="1">
        <v>0</v>
      </c>
      <c r="AN39" s="1">
        <v>0</v>
      </c>
      <c r="AO39" s="1" t="s">
        <v>56</v>
      </c>
      <c r="AP39" s="1" t="s">
        <v>56</v>
      </c>
      <c r="AQ39" s="1" t="s">
        <v>66</v>
      </c>
      <c r="AR39" s="36">
        <v>0.3</v>
      </c>
      <c r="AS39" s="40" t="s">
        <v>507</v>
      </c>
    </row>
    <row r="40" spans="1:45" s="1" customFormat="1" ht="18" customHeight="1" x14ac:dyDescent="0.3">
      <c r="A40" s="1">
        <v>37</v>
      </c>
      <c r="B40" s="24" t="s">
        <v>452</v>
      </c>
      <c r="C40" s="24" t="s">
        <v>518</v>
      </c>
      <c r="D40" s="23">
        <v>2018</v>
      </c>
      <c r="E40" s="25" t="s">
        <v>519</v>
      </c>
      <c r="F40" s="3" t="s">
        <v>71</v>
      </c>
      <c r="G40" s="48">
        <v>1000</v>
      </c>
      <c r="H40" s="48">
        <v>1000</v>
      </c>
      <c r="I40" s="48">
        <v>1000</v>
      </c>
      <c r="J40" s="48">
        <v>94709</v>
      </c>
      <c r="K40" s="48">
        <v>117</v>
      </c>
      <c r="L40" s="49">
        <v>0</v>
      </c>
      <c r="M40" s="26" t="s">
        <v>56</v>
      </c>
      <c r="N40" s="1" t="s">
        <v>56</v>
      </c>
      <c r="O40" s="1" t="s">
        <v>510</v>
      </c>
      <c r="P40" s="1" t="s">
        <v>520</v>
      </c>
      <c r="Q40" s="27">
        <v>25569</v>
      </c>
      <c r="R40" s="27">
        <v>25571</v>
      </c>
      <c r="S40" s="40" t="s">
        <v>499</v>
      </c>
      <c r="T40" s="23" t="s">
        <v>458</v>
      </c>
      <c r="U40" s="23" t="s">
        <v>59</v>
      </c>
      <c r="V40" s="1" t="s">
        <v>60</v>
      </c>
      <c r="W40" s="1" t="s">
        <v>459</v>
      </c>
      <c r="X40" s="46" t="s">
        <v>521</v>
      </c>
      <c r="Y40" s="1">
        <v>2018</v>
      </c>
      <c r="Z40" s="1" t="s">
        <v>461</v>
      </c>
      <c r="AA40" s="50" t="s">
        <v>462</v>
      </c>
      <c r="AB40" s="46" t="s">
        <v>62</v>
      </c>
      <c r="AC40" s="1" t="s">
        <v>522</v>
      </c>
      <c r="AD40" s="30">
        <f t="shared" si="0"/>
        <v>1</v>
      </c>
      <c r="AE40" s="1">
        <v>5</v>
      </c>
      <c r="AF40" s="41">
        <f t="shared" si="3"/>
        <v>5.0000000000000001E-3</v>
      </c>
      <c r="AG40" s="1" t="s">
        <v>523</v>
      </c>
      <c r="AH40" s="1" t="s">
        <v>524</v>
      </c>
      <c r="AI40" s="1" t="s">
        <v>525</v>
      </c>
      <c r="AJ40" s="1" t="s">
        <v>505</v>
      </c>
      <c r="AK40" s="1" t="s">
        <v>503</v>
      </c>
      <c r="AL40" s="42">
        <v>0.29899999999999999</v>
      </c>
      <c r="AM40" s="1">
        <v>0</v>
      </c>
      <c r="AN40" s="1">
        <v>0</v>
      </c>
      <c r="AO40" s="1" t="s">
        <v>56</v>
      </c>
      <c r="AP40" s="1" t="s">
        <v>56</v>
      </c>
      <c r="AQ40" s="1" t="s">
        <v>66</v>
      </c>
      <c r="AR40" s="36">
        <v>0.3</v>
      </c>
      <c r="AS40" s="40" t="s">
        <v>494</v>
      </c>
    </row>
    <row r="41" spans="1:45" s="1" customFormat="1" ht="18" customHeight="1" x14ac:dyDescent="0.3">
      <c r="A41" s="1">
        <v>38</v>
      </c>
      <c r="B41" s="24" t="s">
        <v>452</v>
      </c>
      <c r="C41" s="24" t="s">
        <v>526</v>
      </c>
      <c r="D41" s="23">
        <v>2018</v>
      </c>
      <c r="E41" s="25" t="s">
        <v>527</v>
      </c>
      <c r="F41" s="3" t="s">
        <v>71</v>
      </c>
      <c r="G41" s="48">
        <v>1000</v>
      </c>
      <c r="H41" s="48">
        <v>965</v>
      </c>
      <c r="I41" s="48">
        <v>934</v>
      </c>
      <c r="J41" s="48">
        <v>73989</v>
      </c>
      <c r="K41" s="48">
        <v>101</v>
      </c>
      <c r="L41" s="49">
        <v>0</v>
      </c>
      <c r="M41" s="26" t="s">
        <v>56</v>
      </c>
      <c r="N41" s="1" t="s">
        <v>56</v>
      </c>
      <c r="O41" s="1" t="s">
        <v>464</v>
      </c>
      <c r="P41" s="1" t="s">
        <v>528</v>
      </c>
      <c r="Q41" s="27">
        <v>25569</v>
      </c>
      <c r="R41" s="27">
        <v>25573</v>
      </c>
      <c r="S41" s="1" t="s">
        <v>529</v>
      </c>
      <c r="T41" s="23" t="s">
        <v>458</v>
      </c>
      <c r="U41" s="23" t="s">
        <v>59</v>
      </c>
      <c r="V41" s="1" t="s">
        <v>60</v>
      </c>
      <c r="W41" s="1" t="s">
        <v>459</v>
      </c>
      <c r="X41" s="46" t="s">
        <v>530</v>
      </c>
      <c r="Y41" s="1">
        <v>2018</v>
      </c>
      <c r="Z41" s="1" t="s">
        <v>461</v>
      </c>
      <c r="AA41" s="50" t="s">
        <v>462</v>
      </c>
      <c r="AB41" s="46" t="s">
        <v>62</v>
      </c>
      <c r="AC41" s="1" t="s">
        <v>531</v>
      </c>
      <c r="AD41" s="30">
        <f t="shared" si="0"/>
        <v>0.96787564766839373</v>
      </c>
      <c r="AE41" s="1">
        <v>15</v>
      </c>
      <c r="AF41" s="41">
        <f t="shared" si="3"/>
        <v>1.4999999999999999E-2</v>
      </c>
      <c r="AG41" s="1" t="s">
        <v>464</v>
      </c>
      <c r="AH41" s="1" t="s">
        <v>532</v>
      </c>
      <c r="AI41" s="1" t="s">
        <v>533</v>
      </c>
      <c r="AJ41" s="40" t="s">
        <v>103</v>
      </c>
      <c r="AK41" s="1" t="s">
        <v>534</v>
      </c>
      <c r="AL41" s="42">
        <v>0.66</v>
      </c>
      <c r="AM41" s="1">
        <v>0</v>
      </c>
      <c r="AN41" s="1">
        <v>0</v>
      </c>
      <c r="AO41" s="1" t="s">
        <v>56</v>
      </c>
      <c r="AP41" s="1" t="s">
        <v>56</v>
      </c>
      <c r="AQ41" s="1" t="s">
        <v>66</v>
      </c>
      <c r="AR41" s="36">
        <v>0.7</v>
      </c>
      <c r="AS41" s="40" t="s">
        <v>535</v>
      </c>
    </row>
    <row r="42" spans="1:45" s="1" customFormat="1" ht="18" customHeight="1" x14ac:dyDescent="0.3">
      <c r="A42" s="1">
        <v>39</v>
      </c>
      <c r="B42" s="24" t="s">
        <v>452</v>
      </c>
      <c r="C42" s="24" t="s">
        <v>536</v>
      </c>
      <c r="D42" s="23">
        <v>2018</v>
      </c>
      <c r="E42" s="25" t="s">
        <v>537</v>
      </c>
      <c r="F42" s="3" t="s">
        <v>71</v>
      </c>
      <c r="G42" s="48">
        <v>1000</v>
      </c>
      <c r="H42" s="48">
        <v>973</v>
      </c>
      <c r="I42" s="48">
        <v>947</v>
      </c>
      <c r="J42" s="48">
        <v>73534</v>
      </c>
      <c r="K42" s="48">
        <v>111</v>
      </c>
      <c r="L42" s="49">
        <v>0</v>
      </c>
      <c r="M42" s="26" t="s">
        <v>56</v>
      </c>
      <c r="N42" s="1" t="s">
        <v>56</v>
      </c>
      <c r="O42" s="1" t="s">
        <v>455</v>
      </c>
      <c r="P42" s="1" t="s">
        <v>538</v>
      </c>
      <c r="Q42" s="27">
        <v>25569</v>
      </c>
      <c r="R42" s="27">
        <v>25575</v>
      </c>
      <c r="S42" s="1" t="s">
        <v>529</v>
      </c>
      <c r="T42" s="23" t="s">
        <v>458</v>
      </c>
      <c r="U42" s="23" t="s">
        <v>59</v>
      </c>
      <c r="V42" s="1" t="s">
        <v>60</v>
      </c>
      <c r="W42" s="1" t="s">
        <v>459</v>
      </c>
      <c r="X42" s="46" t="s">
        <v>539</v>
      </c>
      <c r="Y42" s="1">
        <v>2018</v>
      </c>
      <c r="Z42" s="1" t="s">
        <v>461</v>
      </c>
      <c r="AA42" s="50" t="s">
        <v>462</v>
      </c>
      <c r="AB42" s="46" t="s">
        <v>62</v>
      </c>
      <c r="AC42" s="1" t="s">
        <v>540</v>
      </c>
      <c r="AD42" s="30">
        <f t="shared" si="0"/>
        <v>0.97327852004110993</v>
      </c>
      <c r="AE42" s="1">
        <v>12</v>
      </c>
      <c r="AF42" s="41">
        <f t="shared" si="3"/>
        <v>1.2E-2</v>
      </c>
      <c r="AG42" s="1" t="s">
        <v>541</v>
      </c>
      <c r="AH42" s="1" t="s">
        <v>542</v>
      </c>
      <c r="AI42" s="1" t="s">
        <v>543</v>
      </c>
      <c r="AJ42" s="1" t="s">
        <v>505</v>
      </c>
      <c r="AK42" s="1" t="s">
        <v>544</v>
      </c>
      <c r="AL42" s="42">
        <v>0.64800000000000002</v>
      </c>
      <c r="AM42" s="1">
        <v>0</v>
      </c>
      <c r="AN42" s="1">
        <v>0</v>
      </c>
      <c r="AO42" s="1" t="s">
        <v>56</v>
      </c>
      <c r="AP42" s="1" t="s">
        <v>56</v>
      </c>
      <c r="AQ42" s="1" t="s">
        <v>66</v>
      </c>
      <c r="AR42" s="36">
        <v>0.3</v>
      </c>
      <c r="AS42" s="40" t="s">
        <v>545</v>
      </c>
    </row>
    <row r="43" spans="1:45" s="1" customFormat="1" ht="18" customHeight="1" x14ac:dyDescent="0.3">
      <c r="A43" s="1">
        <v>40</v>
      </c>
      <c r="B43" s="24" t="s">
        <v>546</v>
      </c>
      <c r="C43" s="24" t="s">
        <v>547</v>
      </c>
      <c r="D43" s="23">
        <v>2023</v>
      </c>
      <c r="E43" s="25" t="s">
        <v>548</v>
      </c>
      <c r="F43" s="3" t="s">
        <v>71</v>
      </c>
      <c r="G43" s="48">
        <v>5000</v>
      </c>
      <c r="H43" s="48">
        <v>198</v>
      </c>
      <c r="I43" s="48">
        <v>36</v>
      </c>
      <c r="J43" s="48">
        <v>65120</v>
      </c>
      <c r="K43" s="48">
        <v>19</v>
      </c>
      <c r="L43" s="49">
        <v>4</v>
      </c>
      <c r="M43" s="26" t="s">
        <v>549</v>
      </c>
      <c r="N43" s="1" t="s">
        <v>62</v>
      </c>
      <c r="O43" s="1" t="s">
        <v>550</v>
      </c>
      <c r="P43" s="1" t="s">
        <v>551</v>
      </c>
      <c r="Q43" s="27">
        <v>25684</v>
      </c>
      <c r="R43" s="27">
        <v>25699</v>
      </c>
      <c r="S43" s="1" t="s">
        <v>552</v>
      </c>
      <c r="T43" s="1" t="s">
        <v>246</v>
      </c>
      <c r="U43" s="23" t="s">
        <v>59</v>
      </c>
      <c r="V43" s="1" t="s">
        <v>60</v>
      </c>
      <c r="W43" s="23" t="s">
        <v>553</v>
      </c>
      <c r="X43" s="46" t="s">
        <v>554</v>
      </c>
      <c r="Y43" s="1">
        <v>2015</v>
      </c>
      <c r="Z43" s="1" t="s">
        <v>79</v>
      </c>
      <c r="AA43" s="50" t="s">
        <v>555</v>
      </c>
      <c r="AB43" s="46" t="s">
        <v>62</v>
      </c>
      <c r="AC43" s="1" t="s">
        <v>556</v>
      </c>
      <c r="AD43" s="30">
        <f t="shared" si="0"/>
        <v>0.18181818181818182</v>
      </c>
      <c r="AE43" s="1">
        <v>1397</v>
      </c>
      <c r="AF43" s="41">
        <f t="shared" si="3"/>
        <v>0.27939999999999998</v>
      </c>
      <c r="AG43" s="1" t="s">
        <v>557</v>
      </c>
      <c r="AH43" s="1" t="s">
        <v>558</v>
      </c>
      <c r="AI43" s="1" t="s">
        <v>559</v>
      </c>
      <c r="AJ43" s="1" t="s">
        <v>269</v>
      </c>
      <c r="AK43" s="1" t="s">
        <v>560</v>
      </c>
      <c r="AL43" s="42">
        <v>0.503</v>
      </c>
      <c r="AM43" s="1">
        <v>1</v>
      </c>
      <c r="AN43" s="1">
        <v>0</v>
      </c>
      <c r="AO43" s="1" t="s">
        <v>56</v>
      </c>
      <c r="AP43" s="1" t="s">
        <v>56</v>
      </c>
      <c r="AQ43" s="1" t="s">
        <v>66</v>
      </c>
      <c r="AR43" s="36">
        <v>0.9</v>
      </c>
      <c r="AS43" s="40" t="s">
        <v>561</v>
      </c>
    </row>
    <row r="44" spans="1:45" s="1" customFormat="1" ht="18" customHeight="1" x14ac:dyDescent="0.3">
      <c r="A44" s="1">
        <v>41</v>
      </c>
      <c r="B44" s="24" t="s">
        <v>546</v>
      </c>
      <c r="C44" s="24" t="s">
        <v>562</v>
      </c>
      <c r="D44" s="23">
        <v>2023</v>
      </c>
      <c r="E44" s="25" t="s">
        <v>563</v>
      </c>
      <c r="F44" s="3" t="s">
        <v>71</v>
      </c>
      <c r="G44" s="48">
        <v>5000</v>
      </c>
      <c r="H44" s="48">
        <v>122</v>
      </c>
      <c r="I44" s="48">
        <v>17</v>
      </c>
      <c r="J44" s="48">
        <v>64604</v>
      </c>
      <c r="K44" s="48">
        <v>19</v>
      </c>
      <c r="L44" s="49">
        <v>4</v>
      </c>
      <c r="M44" s="26" t="s">
        <v>549</v>
      </c>
      <c r="N44" s="1" t="s">
        <v>62</v>
      </c>
      <c r="O44" s="1" t="s">
        <v>550</v>
      </c>
      <c r="P44" s="1" t="s">
        <v>551</v>
      </c>
      <c r="Q44" s="27">
        <v>25684</v>
      </c>
      <c r="R44" s="27">
        <v>25699</v>
      </c>
      <c r="S44" s="40" t="s">
        <v>564</v>
      </c>
      <c r="T44" s="1" t="s">
        <v>246</v>
      </c>
      <c r="U44" s="23" t="s">
        <v>59</v>
      </c>
      <c r="V44" s="1" t="s">
        <v>60</v>
      </c>
      <c r="W44" s="23" t="s">
        <v>553</v>
      </c>
      <c r="X44" s="46" t="s">
        <v>565</v>
      </c>
      <c r="Y44" s="1">
        <v>2015</v>
      </c>
      <c r="Z44" s="1" t="s">
        <v>79</v>
      </c>
      <c r="AA44" s="50" t="s">
        <v>555</v>
      </c>
      <c r="AB44" s="46" t="s">
        <v>62</v>
      </c>
      <c r="AC44" s="1" t="s">
        <v>566</v>
      </c>
      <c r="AD44" s="30">
        <f t="shared" si="0"/>
        <v>0.13934426229508196</v>
      </c>
      <c r="AE44" s="1">
        <v>1832</v>
      </c>
      <c r="AF44" s="41">
        <f t="shared" si="3"/>
        <v>0.3664</v>
      </c>
      <c r="AG44" s="1" t="s">
        <v>567</v>
      </c>
      <c r="AH44" s="1" t="s">
        <v>558</v>
      </c>
      <c r="AI44" s="1" t="s">
        <v>568</v>
      </c>
      <c r="AJ44" s="1" t="s">
        <v>569</v>
      </c>
      <c r="AK44" s="1" t="s">
        <v>558</v>
      </c>
      <c r="AL44" s="42">
        <v>0.49399999999999999</v>
      </c>
      <c r="AM44" s="1">
        <v>0</v>
      </c>
      <c r="AN44" s="1">
        <v>0</v>
      </c>
      <c r="AO44" s="1" t="s">
        <v>56</v>
      </c>
      <c r="AP44" s="1" t="s">
        <v>56</v>
      </c>
      <c r="AQ44" s="1" t="s">
        <v>66</v>
      </c>
      <c r="AR44" s="36">
        <v>1</v>
      </c>
      <c r="AS44" s="40" t="s">
        <v>570</v>
      </c>
    </row>
    <row r="45" spans="1:45" s="1" customFormat="1" ht="18" customHeight="1" x14ac:dyDescent="0.3">
      <c r="A45" s="1">
        <v>42</v>
      </c>
      <c r="B45" s="24" t="s">
        <v>546</v>
      </c>
      <c r="C45" s="24" t="s">
        <v>571</v>
      </c>
      <c r="D45" s="23">
        <v>2023</v>
      </c>
      <c r="E45" s="25" t="s">
        <v>572</v>
      </c>
      <c r="F45" s="3" t="s">
        <v>71</v>
      </c>
      <c r="G45" s="48">
        <v>5000</v>
      </c>
      <c r="H45" s="48">
        <v>159</v>
      </c>
      <c r="I45" s="48">
        <v>29</v>
      </c>
      <c r="J45" s="48">
        <v>66093</v>
      </c>
      <c r="K45" s="48">
        <v>19</v>
      </c>
      <c r="L45" s="49">
        <v>4</v>
      </c>
      <c r="M45" s="26" t="s">
        <v>549</v>
      </c>
      <c r="N45" s="1" t="s">
        <v>62</v>
      </c>
      <c r="O45" s="1" t="s">
        <v>550</v>
      </c>
      <c r="P45" s="1" t="s">
        <v>573</v>
      </c>
      <c r="Q45" s="27">
        <v>25684</v>
      </c>
      <c r="R45" s="27">
        <v>25699</v>
      </c>
      <c r="S45" s="40" t="s">
        <v>564</v>
      </c>
      <c r="T45" s="1" t="s">
        <v>246</v>
      </c>
      <c r="U45" s="23" t="s">
        <v>59</v>
      </c>
      <c r="V45" s="1" t="s">
        <v>60</v>
      </c>
      <c r="W45" s="23" t="s">
        <v>553</v>
      </c>
      <c r="X45" s="46" t="s">
        <v>574</v>
      </c>
      <c r="Y45" s="1">
        <v>2015</v>
      </c>
      <c r="Z45" s="1" t="s">
        <v>79</v>
      </c>
      <c r="AA45" s="50" t="s">
        <v>555</v>
      </c>
      <c r="AB45" s="46" t="s">
        <v>62</v>
      </c>
      <c r="AC45" s="1" t="s">
        <v>575</v>
      </c>
      <c r="AD45" s="30">
        <f t="shared" si="0"/>
        <v>0.18238993710691823</v>
      </c>
      <c r="AE45" s="1">
        <v>1721</v>
      </c>
      <c r="AF45" s="41">
        <f t="shared" si="3"/>
        <v>0.34420000000000001</v>
      </c>
      <c r="AG45" s="1" t="s">
        <v>557</v>
      </c>
      <c r="AH45" s="1" t="s">
        <v>558</v>
      </c>
      <c r="AI45" s="1" t="s">
        <v>576</v>
      </c>
      <c r="AJ45" s="1" t="s">
        <v>269</v>
      </c>
      <c r="AK45" s="1" t="s">
        <v>560</v>
      </c>
      <c r="AL45" s="42">
        <v>0.499</v>
      </c>
      <c r="AM45" s="1">
        <v>0</v>
      </c>
      <c r="AN45" s="1">
        <v>0</v>
      </c>
      <c r="AO45" s="1" t="s">
        <v>56</v>
      </c>
      <c r="AP45" s="1" t="s">
        <v>56</v>
      </c>
      <c r="AQ45" s="1" t="s">
        <v>66</v>
      </c>
      <c r="AR45" s="36">
        <v>1</v>
      </c>
      <c r="AS45" s="40" t="s">
        <v>570</v>
      </c>
    </row>
    <row r="46" spans="1:45" s="1" customFormat="1" ht="18" customHeight="1" x14ac:dyDescent="0.3">
      <c r="A46" s="1">
        <v>43</v>
      </c>
      <c r="B46" s="24" t="s">
        <v>546</v>
      </c>
      <c r="C46" s="24" t="s">
        <v>577</v>
      </c>
      <c r="D46" s="23">
        <v>2023</v>
      </c>
      <c r="E46" s="25" t="s">
        <v>578</v>
      </c>
      <c r="F46" s="3" t="s">
        <v>71</v>
      </c>
      <c r="G46" s="48">
        <v>5000</v>
      </c>
      <c r="H46" s="48">
        <v>232</v>
      </c>
      <c r="I46" s="48">
        <v>53</v>
      </c>
      <c r="J46" s="48">
        <v>64202</v>
      </c>
      <c r="K46" s="48">
        <v>19</v>
      </c>
      <c r="L46" s="49">
        <v>4</v>
      </c>
      <c r="M46" s="26" t="s">
        <v>549</v>
      </c>
      <c r="N46" s="1" t="s">
        <v>62</v>
      </c>
      <c r="O46" s="1" t="s">
        <v>550</v>
      </c>
      <c r="P46" s="1" t="s">
        <v>579</v>
      </c>
      <c r="Q46" s="27">
        <v>25684</v>
      </c>
      <c r="R46" s="27">
        <v>25699</v>
      </c>
      <c r="S46" s="40" t="s">
        <v>564</v>
      </c>
      <c r="T46" s="1" t="s">
        <v>246</v>
      </c>
      <c r="U46" s="23" t="s">
        <v>59</v>
      </c>
      <c r="V46" s="1" t="s">
        <v>60</v>
      </c>
      <c r="W46" s="23" t="s">
        <v>553</v>
      </c>
      <c r="X46" s="46" t="s">
        <v>580</v>
      </c>
      <c r="Y46" s="1">
        <v>2015</v>
      </c>
      <c r="Z46" s="1" t="s">
        <v>79</v>
      </c>
      <c r="AA46" s="50" t="s">
        <v>555</v>
      </c>
      <c r="AB46" s="46" t="s">
        <v>62</v>
      </c>
      <c r="AC46" s="1" t="s">
        <v>581</v>
      </c>
      <c r="AD46" s="30">
        <f t="shared" si="0"/>
        <v>0.22844827586206898</v>
      </c>
      <c r="AE46" s="1">
        <v>1718</v>
      </c>
      <c r="AF46" s="41">
        <f t="shared" si="3"/>
        <v>0.34360000000000002</v>
      </c>
      <c r="AG46" s="1" t="s">
        <v>582</v>
      </c>
      <c r="AH46" s="1" t="s">
        <v>558</v>
      </c>
      <c r="AI46" s="1" t="s">
        <v>568</v>
      </c>
      <c r="AJ46" s="1" t="s">
        <v>269</v>
      </c>
      <c r="AK46" s="1" t="s">
        <v>560</v>
      </c>
      <c r="AL46" s="42">
        <v>0.502</v>
      </c>
      <c r="AM46" s="1">
        <v>0</v>
      </c>
      <c r="AN46" s="1">
        <v>0</v>
      </c>
      <c r="AO46" s="1" t="s">
        <v>56</v>
      </c>
      <c r="AP46" s="1" t="s">
        <v>56</v>
      </c>
      <c r="AQ46" s="1" t="s">
        <v>66</v>
      </c>
      <c r="AR46" s="36">
        <v>1</v>
      </c>
      <c r="AS46" s="40" t="s">
        <v>570</v>
      </c>
    </row>
    <row r="47" spans="1:45" s="1" customFormat="1" ht="18" customHeight="1" x14ac:dyDescent="0.3">
      <c r="A47" s="1">
        <v>44</v>
      </c>
      <c r="B47" s="24" t="s">
        <v>546</v>
      </c>
      <c r="C47" s="24" t="s">
        <v>583</v>
      </c>
      <c r="D47" s="23">
        <v>2023</v>
      </c>
      <c r="E47" s="25" t="s">
        <v>584</v>
      </c>
      <c r="F47" s="3" t="s">
        <v>71</v>
      </c>
      <c r="G47" s="48">
        <v>5000</v>
      </c>
      <c r="H47" s="48">
        <v>223</v>
      </c>
      <c r="I47" s="48">
        <v>43</v>
      </c>
      <c r="J47" s="48">
        <v>67389</v>
      </c>
      <c r="K47" s="48">
        <v>24</v>
      </c>
      <c r="L47" s="49">
        <v>4</v>
      </c>
      <c r="M47" s="26" t="s">
        <v>549</v>
      </c>
      <c r="N47" s="1" t="s">
        <v>62</v>
      </c>
      <c r="O47" s="1" t="s">
        <v>550</v>
      </c>
      <c r="P47" s="1" t="s">
        <v>585</v>
      </c>
      <c r="Q47" s="27">
        <v>25684</v>
      </c>
      <c r="R47" s="27">
        <v>25700</v>
      </c>
      <c r="S47" s="40" t="s">
        <v>564</v>
      </c>
      <c r="T47" s="1" t="s">
        <v>246</v>
      </c>
      <c r="U47" s="23" t="s">
        <v>59</v>
      </c>
      <c r="V47" s="1" t="s">
        <v>60</v>
      </c>
      <c r="W47" s="23" t="s">
        <v>553</v>
      </c>
      <c r="X47" s="46" t="s">
        <v>586</v>
      </c>
      <c r="Y47" s="1">
        <v>2015</v>
      </c>
      <c r="Z47" s="1" t="s">
        <v>79</v>
      </c>
      <c r="AA47" s="50" t="s">
        <v>555</v>
      </c>
      <c r="AB47" s="46" t="s">
        <v>62</v>
      </c>
      <c r="AC47" s="1" t="s">
        <v>587</v>
      </c>
      <c r="AD47" s="30">
        <f t="shared" si="0"/>
        <v>0.19282511210762332</v>
      </c>
      <c r="AE47" s="1">
        <v>1144</v>
      </c>
      <c r="AF47" s="41">
        <f t="shared" si="3"/>
        <v>0.2288</v>
      </c>
      <c r="AG47" s="1" t="s">
        <v>557</v>
      </c>
      <c r="AH47" s="1" t="s">
        <v>588</v>
      </c>
      <c r="AI47" s="1" t="s">
        <v>589</v>
      </c>
      <c r="AJ47" s="1" t="s">
        <v>569</v>
      </c>
      <c r="AK47" s="1" t="s">
        <v>590</v>
      </c>
      <c r="AL47" s="42">
        <v>0.80700000000000005</v>
      </c>
      <c r="AM47" s="1">
        <v>0</v>
      </c>
      <c r="AN47" s="1">
        <v>0</v>
      </c>
      <c r="AO47" s="1" t="s">
        <v>56</v>
      </c>
      <c r="AP47" s="1" t="s">
        <v>56</v>
      </c>
      <c r="AQ47" s="1" t="s">
        <v>66</v>
      </c>
      <c r="AR47" s="36">
        <v>1</v>
      </c>
      <c r="AS47" s="40" t="s">
        <v>591</v>
      </c>
    </row>
    <row r="48" spans="1:45" s="1" customFormat="1" ht="18" customHeight="1" x14ac:dyDescent="0.3">
      <c r="A48" s="1">
        <v>45</v>
      </c>
      <c r="B48" s="24" t="s">
        <v>546</v>
      </c>
      <c r="C48" s="24" t="s">
        <v>592</v>
      </c>
      <c r="D48" s="23">
        <v>2023</v>
      </c>
      <c r="E48" s="25" t="s">
        <v>593</v>
      </c>
      <c r="F48" s="3" t="s">
        <v>71</v>
      </c>
      <c r="G48" s="48">
        <v>5000</v>
      </c>
      <c r="H48" s="48">
        <v>190</v>
      </c>
      <c r="I48" s="48">
        <v>32</v>
      </c>
      <c r="J48" s="48">
        <v>65630</v>
      </c>
      <c r="K48" s="48">
        <v>20</v>
      </c>
      <c r="L48" s="49">
        <v>4</v>
      </c>
      <c r="M48" s="26" t="s">
        <v>549</v>
      </c>
      <c r="N48" s="1" t="s">
        <v>62</v>
      </c>
      <c r="O48" s="1" t="s">
        <v>550</v>
      </c>
      <c r="P48" s="1" t="s">
        <v>551</v>
      </c>
      <c r="Q48" s="27">
        <v>25684</v>
      </c>
      <c r="R48" s="27">
        <v>25699</v>
      </c>
      <c r="S48" s="40" t="s">
        <v>564</v>
      </c>
      <c r="T48" s="1" t="s">
        <v>246</v>
      </c>
      <c r="U48" s="23" t="s">
        <v>59</v>
      </c>
      <c r="V48" s="1" t="s">
        <v>60</v>
      </c>
      <c r="W48" s="23" t="s">
        <v>553</v>
      </c>
      <c r="X48" s="46" t="s">
        <v>594</v>
      </c>
      <c r="Y48" s="1">
        <v>2015</v>
      </c>
      <c r="Z48" s="1" t="s">
        <v>79</v>
      </c>
      <c r="AA48" s="50" t="s">
        <v>555</v>
      </c>
      <c r="AB48" s="46" t="s">
        <v>62</v>
      </c>
      <c r="AC48" s="1" t="s">
        <v>595</v>
      </c>
      <c r="AD48" s="30">
        <f t="shared" si="0"/>
        <v>0.16842105263157894</v>
      </c>
      <c r="AE48" s="1">
        <v>1002</v>
      </c>
      <c r="AF48" s="41">
        <f t="shared" si="3"/>
        <v>0.20039999999999999</v>
      </c>
      <c r="AG48" s="1" t="s">
        <v>596</v>
      </c>
      <c r="AH48" s="1" t="s">
        <v>558</v>
      </c>
      <c r="AI48" s="1" t="s">
        <v>597</v>
      </c>
      <c r="AJ48" s="1" t="s">
        <v>269</v>
      </c>
      <c r="AK48" s="1" t="s">
        <v>560</v>
      </c>
      <c r="AL48" s="42">
        <v>0.495</v>
      </c>
      <c r="AM48" s="1">
        <v>0</v>
      </c>
      <c r="AN48" s="1">
        <v>0</v>
      </c>
      <c r="AO48" s="1" t="s">
        <v>56</v>
      </c>
      <c r="AP48" s="1" t="s">
        <v>56</v>
      </c>
      <c r="AQ48" s="1" t="s">
        <v>66</v>
      </c>
      <c r="AR48" s="36">
        <v>1</v>
      </c>
      <c r="AS48" s="40" t="s">
        <v>561</v>
      </c>
    </row>
    <row r="49" spans="1:45" s="1" customFormat="1" ht="18" customHeight="1" x14ac:dyDescent="0.3">
      <c r="A49" s="1">
        <v>46</v>
      </c>
      <c r="B49" s="24" t="s">
        <v>546</v>
      </c>
      <c r="C49" s="24" t="s">
        <v>598</v>
      </c>
      <c r="D49" s="23">
        <v>2023</v>
      </c>
      <c r="E49" s="25" t="s">
        <v>599</v>
      </c>
      <c r="F49" s="3" t="s">
        <v>71</v>
      </c>
      <c r="G49" s="48">
        <v>5000</v>
      </c>
      <c r="H49" s="48">
        <v>442</v>
      </c>
      <c r="I49" s="48">
        <v>198</v>
      </c>
      <c r="J49" s="48">
        <v>69276</v>
      </c>
      <c r="K49" s="48">
        <v>25</v>
      </c>
      <c r="L49" s="49">
        <v>4</v>
      </c>
      <c r="M49" s="26" t="s">
        <v>549</v>
      </c>
      <c r="N49" s="1" t="s">
        <v>62</v>
      </c>
      <c r="O49" s="1" t="s">
        <v>550</v>
      </c>
      <c r="P49" s="1" t="s">
        <v>600</v>
      </c>
      <c r="Q49" s="27">
        <v>25684</v>
      </c>
      <c r="R49" s="27">
        <v>25700</v>
      </c>
      <c r="S49" s="40" t="s">
        <v>564</v>
      </c>
      <c r="T49" s="1" t="s">
        <v>246</v>
      </c>
      <c r="U49" s="23" t="s">
        <v>59</v>
      </c>
      <c r="V49" s="1" t="s">
        <v>60</v>
      </c>
      <c r="W49" s="23" t="s">
        <v>553</v>
      </c>
      <c r="X49" s="46" t="s">
        <v>601</v>
      </c>
      <c r="Y49" s="1">
        <v>2015</v>
      </c>
      <c r="Z49" s="1" t="s">
        <v>79</v>
      </c>
      <c r="AA49" s="50" t="s">
        <v>555</v>
      </c>
      <c r="AB49" s="46" t="s">
        <v>62</v>
      </c>
      <c r="AC49" s="1" t="s">
        <v>602</v>
      </c>
      <c r="AD49" s="30">
        <f t="shared" si="0"/>
        <v>0.44796380090497739</v>
      </c>
      <c r="AE49" s="1">
        <v>1153</v>
      </c>
      <c r="AF49" s="41">
        <f t="shared" si="3"/>
        <v>0.2306</v>
      </c>
      <c r="AG49" s="1" t="s">
        <v>603</v>
      </c>
      <c r="AH49" s="1" t="s">
        <v>558</v>
      </c>
      <c r="AI49" s="1" t="s">
        <v>589</v>
      </c>
      <c r="AJ49" s="1" t="s">
        <v>269</v>
      </c>
      <c r="AK49" s="1" t="s">
        <v>558</v>
      </c>
      <c r="AL49" s="42">
        <v>0.255</v>
      </c>
      <c r="AM49" s="1">
        <v>0</v>
      </c>
      <c r="AN49" s="1">
        <v>0</v>
      </c>
      <c r="AO49" s="1" t="s">
        <v>56</v>
      </c>
      <c r="AP49" s="1" t="s">
        <v>56</v>
      </c>
      <c r="AQ49" s="1" t="s">
        <v>66</v>
      </c>
      <c r="AR49" s="36">
        <v>1</v>
      </c>
      <c r="AS49" s="40" t="s">
        <v>604</v>
      </c>
    </row>
    <row r="50" spans="1:45" s="1" customFormat="1" ht="18" customHeight="1" x14ac:dyDescent="0.3">
      <c r="A50" s="1">
        <v>47</v>
      </c>
      <c r="B50" s="24" t="s">
        <v>546</v>
      </c>
      <c r="C50" s="24" t="s">
        <v>605</v>
      </c>
      <c r="D50" s="23">
        <v>2023</v>
      </c>
      <c r="E50" s="25" t="s">
        <v>606</v>
      </c>
      <c r="F50" s="3" t="s">
        <v>71</v>
      </c>
      <c r="G50" s="48">
        <v>5000</v>
      </c>
      <c r="H50" s="48">
        <v>409</v>
      </c>
      <c r="I50" s="48">
        <v>143</v>
      </c>
      <c r="J50" s="48">
        <v>67340</v>
      </c>
      <c r="K50" s="48">
        <v>19</v>
      </c>
      <c r="L50" s="49">
        <v>4</v>
      </c>
      <c r="M50" s="26" t="s">
        <v>549</v>
      </c>
      <c r="N50" s="1" t="s">
        <v>62</v>
      </c>
      <c r="O50" s="1" t="s">
        <v>550</v>
      </c>
      <c r="P50" s="1" t="s">
        <v>585</v>
      </c>
      <c r="Q50" s="27">
        <v>25684</v>
      </c>
      <c r="R50" s="27">
        <v>25700</v>
      </c>
      <c r="S50" s="40" t="s">
        <v>564</v>
      </c>
      <c r="T50" s="1" t="s">
        <v>246</v>
      </c>
      <c r="U50" s="23" t="s">
        <v>59</v>
      </c>
      <c r="V50" s="1" t="s">
        <v>60</v>
      </c>
      <c r="W50" s="23" t="s">
        <v>553</v>
      </c>
      <c r="X50" s="46" t="s">
        <v>607</v>
      </c>
      <c r="Y50" s="1">
        <v>2015</v>
      </c>
      <c r="Z50" s="1" t="s">
        <v>79</v>
      </c>
      <c r="AA50" s="50" t="s">
        <v>555</v>
      </c>
      <c r="AB50" s="46" t="s">
        <v>62</v>
      </c>
      <c r="AC50" s="1" t="s">
        <v>608</v>
      </c>
      <c r="AD50" s="30">
        <f t="shared" si="0"/>
        <v>0.34963325183374083</v>
      </c>
      <c r="AE50" s="1">
        <v>1319</v>
      </c>
      <c r="AF50" s="41">
        <f t="shared" si="3"/>
        <v>0.26379999999999998</v>
      </c>
      <c r="AG50" s="1" t="s">
        <v>609</v>
      </c>
      <c r="AH50" s="1" t="s">
        <v>558</v>
      </c>
      <c r="AI50" s="1" t="s">
        <v>610</v>
      </c>
      <c r="AJ50" s="1" t="s">
        <v>269</v>
      </c>
      <c r="AK50" s="1" t="s">
        <v>560</v>
      </c>
      <c r="AL50" s="42">
        <v>0.497</v>
      </c>
      <c r="AM50" s="1">
        <v>0</v>
      </c>
      <c r="AN50" s="1">
        <v>0</v>
      </c>
      <c r="AO50" s="1" t="s">
        <v>56</v>
      </c>
      <c r="AP50" s="1" t="s">
        <v>56</v>
      </c>
      <c r="AQ50" s="1" t="s">
        <v>66</v>
      </c>
      <c r="AR50" s="36">
        <v>1</v>
      </c>
      <c r="AS50" s="40" t="s">
        <v>561</v>
      </c>
    </row>
    <row r="51" spans="1:45" s="1" customFormat="1" ht="18" customHeight="1" x14ac:dyDescent="0.3">
      <c r="A51" s="1">
        <v>48</v>
      </c>
      <c r="B51" s="24" t="s">
        <v>546</v>
      </c>
      <c r="C51" s="24" t="s">
        <v>611</v>
      </c>
      <c r="D51" s="23">
        <v>2026</v>
      </c>
      <c r="E51" s="25" t="s">
        <v>612</v>
      </c>
      <c r="F51" s="3" t="s">
        <v>71</v>
      </c>
      <c r="G51" s="48">
        <v>5000</v>
      </c>
      <c r="H51" s="48">
        <v>2291</v>
      </c>
      <c r="I51" s="48">
        <v>2072</v>
      </c>
      <c r="J51" s="48">
        <v>106078</v>
      </c>
      <c r="K51" s="48">
        <v>39</v>
      </c>
      <c r="L51" s="49">
        <v>4</v>
      </c>
      <c r="M51" s="26" t="s">
        <v>549</v>
      </c>
      <c r="N51" s="1" t="s">
        <v>62</v>
      </c>
      <c r="O51" s="1" t="s">
        <v>613</v>
      </c>
      <c r="P51" s="1" t="s">
        <v>614</v>
      </c>
      <c r="Q51" s="27">
        <v>25684</v>
      </c>
      <c r="R51" s="27">
        <v>25709</v>
      </c>
      <c r="S51" s="40" t="s">
        <v>564</v>
      </c>
      <c r="T51" s="1" t="s">
        <v>246</v>
      </c>
      <c r="U51" s="23" t="s">
        <v>59</v>
      </c>
      <c r="V51" s="1" t="s">
        <v>60</v>
      </c>
      <c r="W51" s="23" t="s">
        <v>553</v>
      </c>
      <c r="X51" s="46" t="s">
        <v>615</v>
      </c>
      <c r="Y51" s="1">
        <v>2015</v>
      </c>
      <c r="Z51" s="1" t="s">
        <v>79</v>
      </c>
      <c r="AA51" s="50" t="s">
        <v>555</v>
      </c>
      <c r="AB51" s="46" t="s">
        <v>62</v>
      </c>
      <c r="AC51" s="1" t="s">
        <v>616</v>
      </c>
      <c r="AD51" s="30">
        <f t="shared" si="0"/>
        <v>0.90440855521606289</v>
      </c>
      <c r="AE51" s="1">
        <v>886</v>
      </c>
      <c r="AF51" s="41">
        <f t="shared" si="3"/>
        <v>0.1772</v>
      </c>
      <c r="AG51" s="1" t="s">
        <v>609</v>
      </c>
      <c r="AH51" s="1" t="s">
        <v>617</v>
      </c>
      <c r="AI51" s="1" t="s">
        <v>618</v>
      </c>
      <c r="AJ51" s="1" t="s">
        <v>64</v>
      </c>
      <c r="AK51" s="1" t="s">
        <v>617</v>
      </c>
      <c r="AL51" s="42">
        <v>0.42499999999999999</v>
      </c>
      <c r="AM51" s="1">
        <v>0</v>
      </c>
      <c r="AN51" s="1">
        <v>0</v>
      </c>
      <c r="AO51" s="1" t="s">
        <v>56</v>
      </c>
      <c r="AP51" s="1" t="s">
        <v>56</v>
      </c>
      <c r="AQ51" s="1" t="s">
        <v>66</v>
      </c>
      <c r="AR51" s="36">
        <v>1</v>
      </c>
      <c r="AS51" s="40" t="s">
        <v>591</v>
      </c>
    </row>
    <row r="52" spans="1:45" s="1" customFormat="1" ht="18" customHeight="1" x14ac:dyDescent="0.3">
      <c r="A52" s="1">
        <v>49</v>
      </c>
      <c r="B52" s="24" t="s">
        <v>546</v>
      </c>
      <c r="C52" s="24" t="s">
        <v>619</v>
      </c>
      <c r="D52" s="23">
        <v>2023</v>
      </c>
      <c r="E52" s="25" t="s">
        <v>620</v>
      </c>
      <c r="F52" s="3" t="s">
        <v>71</v>
      </c>
      <c r="G52" s="48">
        <v>5000</v>
      </c>
      <c r="H52" s="48">
        <v>320</v>
      </c>
      <c r="I52" s="48">
        <v>100</v>
      </c>
      <c r="J52" s="48">
        <v>74413</v>
      </c>
      <c r="K52" s="48">
        <v>39</v>
      </c>
      <c r="L52" s="49">
        <v>4</v>
      </c>
      <c r="M52" s="26" t="s">
        <v>549</v>
      </c>
      <c r="N52" s="1" t="s">
        <v>62</v>
      </c>
      <c r="O52" s="1" t="s">
        <v>600</v>
      </c>
      <c r="P52" s="1" t="s">
        <v>621</v>
      </c>
      <c r="Q52" s="27">
        <v>25684</v>
      </c>
      <c r="R52" s="27">
        <v>25710</v>
      </c>
      <c r="S52" s="40" t="s">
        <v>564</v>
      </c>
      <c r="T52" s="1" t="s">
        <v>246</v>
      </c>
      <c r="U52" s="23" t="s">
        <v>59</v>
      </c>
      <c r="V52" s="1" t="s">
        <v>60</v>
      </c>
      <c r="W52" s="23" t="s">
        <v>553</v>
      </c>
      <c r="X52" s="46" t="s">
        <v>622</v>
      </c>
      <c r="Y52" s="1">
        <v>2015</v>
      </c>
      <c r="Z52" s="1" t="s">
        <v>79</v>
      </c>
      <c r="AA52" s="50" t="s">
        <v>555</v>
      </c>
      <c r="AB52" s="46" t="s">
        <v>62</v>
      </c>
      <c r="AC52" s="1" t="s">
        <v>623</v>
      </c>
      <c r="AD52" s="30">
        <f t="shared" si="0"/>
        <v>0.3125</v>
      </c>
      <c r="AE52" s="1">
        <v>1082</v>
      </c>
      <c r="AF52" s="41">
        <f t="shared" si="3"/>
        <v>0.21640000000000001</v>
      </c>
      <c r="AG52" s="1" t="s">
        <v>624</v>
      </c>
      <c r="AH52" s="1" t="s">
        <v>558</v>
      </c>
      <c r="AI52" s="1" t="s">
        <v>625</v>
      </c>
      <c r="AJ52" s="1" t="s">
        <v>64</v>
      </c>
      <c r="AK52" s="1" t="s">
        <v>560</v>
      </c>
      <c r="AL52" s="42">
        <v>0.255</v>
      </c>
      <c r="AM52" s="1">
        <v>0</v>
      </c>
      <c r="AN52" s="1">
        <v>0</v>
      </c>
      <c r="AO52" s="1" t="s">
        <v>56</v>
      </c>
      <c r="AP52" s="1" t="s">
        <v>56</v>
      </c>
      <c r="AQ52" s="1" t="s">
        <v>66</v>
      </c>
      <c r="AR52" s="36">
        <v>1</v>
      </c>
      <c r="AS52" s="40" t="s">
        <v>591</v>
      </c>
    </row>
    <row r="53" spans="1:45" s="1" customFormat="1" ht="18" customHeight="1" x14ac:dyDescent="0.3">
      <c r="A53" s="1">
        <v>50</v>
      </c>
      <c r="B53" s="24" t="s">
        <v>546</v>
      </c>
      <c r="C53" s="24" t="s">
        <v>626</v>
      </c>
      <c r="D53" s="23">
        <v>2023</v>
      </c>
      <c r="E53" s="25" t="s">
        <v>627</v>
      </c>
      <c r="F53" s="3" t="s">
        <v>71</v>
      </c>
      <c r="G53" s="48">
        <v>5000</v>
      </c>
      <c r="H53" s="48">
        <v>225</v>
      </c>
      <c r="I53" s="48">
        <v>39</v>
      </c>
      <c r="J53" s="48">
        <v>64562</v>
      </c>
      <c r="K53" s="48">
        <v>19</v>
      </c>
      <c r="L53" s="49">
        <v>4</v>
      </c>
      <c r="M53" s="26" t="s">
        <v>549</v>
      </c>
      <c r="N53" s="1" t="s">
        <v>62</v>
      </c>
      <c r="O53" s="1" t="s">
        <v>550</v>
      </c>
      <c r="P53" s="1" t="s">
        <v>551</v>
      </c>
      <c r="Q53" s="27">
        <v>25684</v>
      </c>
      <c r="R53" s="27">
        <v>25699</v>
      </c>
      <c r="S53" s="40" t="s">
        <v>564</v>
      </c>
      <c r="T53" s="1" t="s">
        <v>246</v>
      </c>
      <c r="U53" s="23" t="s">
        <v>59</v>
      </c>
      <c r="V53" s="1" t="s">
        <v>60</v>
      </c>
      <c r="W53" s="23" t="s">
        <v>553</v>
      </c>
      <c r="X53" s="46" t="s">
        <v>628</v>
      </c>
      <c r="Y53" s="1">
        <v>2015</v>
      </c>
      <c r="Z53" s="1" t="s">
        <v>79</v>
      </c>
      <c r="AA53" s="50" t="s">
        <v>555</v>
      </c>
      <c r="AB53" s="46" t="s">
        <v>62</v>
      </c>
      <c r="AC53" s="1" t="s">
        <v>566</v>
      </c>
      <c r="AD53" s="30">
        <f t="shared" si="0"/>
        <v>0.17333333333333334</v>
      </c>
      <c r="AE53" s="1">
        <v>1732</v>
      </c>
      <c r="AF53" s="41">
        <f t="shared" si="3"/>
        <v>0.34639999999999999</v>
      </c>
      <c r="AG53" s="1" t="s">
        <v>629</v>
      </c>
      <c r="AH53" s="1" t="s">
        <v>558</v>
      </c>
      <c r="AI53" s="1" t="s">
        <v>630</v>
      </c>
      <c r="AJ53" s="1" t="s">
        <v>269</v>
      </c>
      <c r="AK53" s="1" t="s">
        <v>560</v>
      </c>
      <c r="AL53" s="42">
        <v>0.497</v>
      </c>
      <c r="AM53" s="1">
        <v>0</v>
      </c>
      <c r="AN53" s="1">
        <v>0</v>
      </c>
      <c r="AO53" s="1" t="s">
        <v>56</v>
      </c>
      <c r="AP53" s="1" t="s">
        <v>56</v>
      </c>
      <c r="AQ53" s="1" t="s">
        <v>66</v>
      </c>
      <c r="AR53" s="36">
        <v>1</v>
      </c>
      <c r="AS53" s="40" t="s">
        <v>631</v>
      </c>
    </row>
    <row r="54" spans="1:45" s="1" customFormat="1" ht="18" customHeight="1" x14ac:dyDescent="0.3">
      <c r="A54" s="1">
        <v>51</v>
      </c>
      <c r="B54" s="24" t="s">
        <v>546</v>
      </c>
      <c r="C54" s="24" t="s">
        <v>632</v>
      </c>
      <c r="D54" s="23">
        <v>2023</v>
      </c>
      <c r="E54" s="25" t="s">
        <v>633</v>
      </c>
      <c r="F54" s="3" t="s">
        <v>71</v>
      </c>
      <c r="G54" s="48">
        <v>5000</v>
      </c>
      <c r="H54" s="48">
        <v>221</v>
      </c>
      <c r="I54" s="48">
        <v>45</v>
      </c>
      <c r="J54" s="48">
        <v>66039</v>
      </c>
      <c r="K54" s="48">
        <v>24</v>
      </c>
      <c r="L54" s="49">
        <v>4</v>
      </c>
      <c r="M54" s="26" t="s">
        <v>549</v>
      </c>
      <c r="N54" s="1" t="s">
        <v>62</v>
      </c>
      <c r="O54" s="1" t="s">
        <v>550</v>
      </c>
      <c r="P54" s="1" t="s">
        <v>573</v>
      </c>
      <c r="Q54" s="27">
        <v>25684</v>
      </c>
      <c r="R54" s="27">
        <v>25699</v>
      </c>
      <c r="S54" s="40" t="s">
        <v>564</v>
      </c>
      <c r="T54" s="1" t="s">
        <v>246</v>
      </c>
      <c r="U54" s="23" t="s">
        <v>59</v>
      </c>
      <c r="V54" s="1" t="s">
        <v>60</v>
      </c>
      <c r="W54" s="23" t="s">
        <v>553</v>
      </c>
      <c r="X54" s="46" t="s">
        <v>634</v>
      </c>
      <c r="Y54" s="1">
        <v>2015</v>
      </c>
      <c r="Z54" s="1" t="s">
        <v>79</v>
      </c>
      <c r="AA54" s="50" t="s">
        <v>555</v>
      </c>
      <c r="AB54" s="46" t="s">
        <v>62</v>
      </c>
      <c r="AC54" s="1" t="s">
        <v>635</v>
      </c>
      <c r="AD54" s="30">
        <f t="shared" si="0"/>
        <v>0.20361990950226244</v>
      </c>
      <c r="AE54" s="1">
        <v>1131</v>
      </c>
      <c r="AF54" s="41">
        <f t="shared" si="3"/>
        <v>0.22620000000000001</v>
      </c>
      <c r="AG54" s="1" t="s">
        <v>636</v>
      </c>
      <c r="AH54" s="1" t="s">
        <v>558</v>
      </c>
      <c r="AI54" s="1" t="s">
        <v>637</v>
      </c>
      <c r="AJ54" s="1" t="s">
        <v>269</v>
      </c>
      <c r="AK54" s="1" t="s">
        <v>638</v>
      </c>
      <c r="AL54" s="42">
        <v>0.497</v>
      </c>
      <c r="AM54" s="1">
        <v>0</v>
      </c>
      <c r="AN54" s="1">
        <v>0</v>
      </c>
      <c r="AO54" s="1" t="s">
        <v>56</v>
      </c>
      <c r="AP54" s="1" t="s">
        <v>56</v>
      </c>
      <c r="AQ54" s="1" t="s">
        <v>66</v>
      </c>
      <c r="AR54" s="36">
        <v>1</v>
      </c>
      <c r="AS54" s="40" t="s">
        <v>591</v>
      </c>
    </row>
    <row r="55" spans="1:45" s="1" customFormat="1" ht="18" customHeight="1" x14ac:dyDescent="0.3">
      <c r="A55" s="1">
        <v>52</v>
      </c>
      <c r="B55" s="24" t="s">
        <v>546</v>
      </c>
      <c r="C55" s="24" t="s">
        <v>639</v>
      </c>
      <c r="D55" s="23">
        <v>2023</v>
      </c>
      <c r="E55" s="25" t="s">
        <v>640</v>
      </c>
      <c r="F55" s="3" t="s">
        <v>71</v>
      </c>
      <c r="G55" s="48">
        <v>5000</v>
      </c>
      <c r="H55" s="48">
        <v>306</v>
      </c>
      <c r="I55" s="48">
        <v>83</v>
      </c>
      <c r="J55" s="48">
        <v>70570</v>
      </c>
      <c r="K55" s="48">
        <v>38</v>
      </c>
      <c r="L55" s="49">
        <v>4</v>
      </c>
      <c r="M55" s="26" t="s">
        <v>549</v>
      </c>
      <c r="N55" s="1" t="s">
        <v>62</v>
      </c>
      <c r="O55" s="1" t="s">
        <v>550</v>
      </c>
      <c r="P55" s="1" t="s">
        <v>641</v>
      </c>
      <c r="Q55" s="27">
        <v>25684</v>
      </c>
      <c r="R55" s="27">
        <v>25700</v>
      </c>
      <c r="S55" s="40" t="s">
        <v>564</v>
      </c>
      <c r="T55" s="1" t="s">
        <v>246</v>
      </c>
      <c r="U55" s="23" t="s">
        <v>59</v>
      </c>
      <c r="V55" s="1" t="s">
        <v>60</v>
      </c>
      <c r="W55" s="23" t="s">
        <v>553</v>
      </c>
      <c r="X55" s="46" t="s">
        <v>642</v>
      </c>
      <c r="Y55" s="1">
        <v>2015</v>
      </c>
      <c r="Z55" s="1" t="s">
        <v>79</v>
      </c>
      <c r="AA55" s="50" t="s">
        <v>555</v>
      </c>
      <c r="AB55" s="46" t="s">
        <v>62</v>
      </c>
      <c r="AC55" s="1" t="s">
        <v>643</v>
      </c>
      <c r="AD55" s="30">
        <f t="shared" si="0"/>
        <v>0.27124183006535946</v>
      </c>
      <c r="AE55" s="1">
        <v>1089</v>
      </c>
      <c r="AF55" s="41">
        <f t="shared" si="3"/>
        <v>0.21779999999999999</v>
      </c>
      <c r="AG55" s="1" t="s">
        <v>644</v>
      </c>
      <c r="AH55" s="1" t="s">
        <v>645</v>
      </c>
      <c r="AI55" s="1" t="s">
        <v>646</v>
      </c>
      <c r="AJ55" s="1" t="s">
        <v>64</v>
      </c>
      <c r="AK55" s="1" t="s">
        <v>560</v>
      </c>
      <c r="AL55" s="42">
        <v>0.25</v>
      </c>
      <c r="AM55" s="1">
        <v>0</v>
      </c>
      <c r="AN55" s="1">
        <v>0</v>
      </c>
      <c r="AO55" s="1" t="s">
        <v>56</v>
      </c>
      <c r="AP55" s="1" t="s">
        <v>56</v>
      </c>
      <c r="AQ55" s="1" t="s">
        <v>66</v>
      </c>
      <c r="AR55" s="36">
        <v>1</v>
      </c>
      <c r="AS55" s="40" t="s">
        <v>561</v>
      </c>
    </row>
    <row r="56" spans="1:45" s="1" customFormat="1" ht="18" customHeight="1" x14ac:dyDescent="0.3">
      <c r="A56" s="1">
        <v>53</v>
      </c>
      <c r="B56" s="24" t="s">
        <v>546</v>
      </c>
      <c r="C56" s="24" t="s">
        <v>647</v>
      </c>
      <c r="D56" s="23">
        <v>2023</v>
      </c>
      <c r="E56" s="25" t="s">
        <v>648</v>
      </c>
      <c r="F56" s="3" t="s">
        <v>71</v>
      </c>
      <c r="G56" s="48">
        <v>5000</v>
      </c>
      <c r="H56" s="48">
        <v>198</v>
      </c>
      <c r="I56" s="48">
        <v>37</v>
      </c>
      <c r="J56" s="48">
        <v>64946</v>
      </c>
      <c r="K56" s="48">
        <v>20</v>
      </c>
      <c r="L56" s="49">
        <v>4</v>
      </c>
      <c r="M56" s="26" t="s">
        <v>549</v>
      </c>
      <c r="N56" s="1" t="s">
        <v>62</v>
      </c>
      <c r="O56" s="1" t="s">
        <v>550</v>
      </c>
      <c r="P56" s="1" t="s">
        <v>551</v>
      </c>
      <c r="Q56" s="27">
        <v>25684</v>
      </c>
      <c r="R56" s="27">
        <v>25699</v>
      </c>
      <c r="S56" s="40" t="s">
        <v>564</v>
      </c>
      <c r="T56" s="1" t="s">
        <v>246</v>
      </c>
      <c r="U56" s="23" t="s">
        <v>59</v>
      </c>
      <c r="V56" s="1" t="s">
        <v>60</v>
      </c>
      <c r="W56" s="23" t="s">
        <v>553</v>
      </c>
      <c r="X56" s="46" t="s">
        <v>649</v>
      </c>
      <c r="Y56" s="1">
        <v>2015</v>
      </c>
      <c r="Z56" s="1" t="s">
        <v>79</v>
      </c>
      <c r="AA56" s="50" t="s">
        <v>555</v>
      </c>
      <c r="AB56" s="46" t="s">
        <v>62</v>
      </c>
      <c r="AC56" s="1" t="s">
        <v>575</v>
      </c>
      <c r="AD56" s="30">
        <f t="shared" si="0"/>
        <v>0.18686868686868688</v>
      </c>
      <c r="AE56" s="1">
        <v>1744</v>
      </c>
      <c r="AF56" s="41">
        <f t="shared" si="3"/>
        <v>0.3488</v>
      </c>
      <c r="AG56" s="1" t="s">
        <v>557</v>
      </c>
      <c r="AH56" s="1" t="s">
        <v>558</v>
      </c>
      <c r="AI56" s="1" t="s">
        <v>650</v>
      </c>
      <c r="AJ56" s="1" t="s">
        <v>269</v>
      </c>
      <c r="AK56" s="1" t="s">
        <v>560</v>
      </c>
      <c r="AL56" s="42">
        <v>0.501</v>
      </c>
      <c r="AM56" s="1">
        <v>0</v>
      </c>
      <c r="AN56" s="1">
        <v>0</v>
      </c>
      <c r="AO56" s="1" t="s">
        <v>56</v>
      </c>
      <c r="AP56" s="1" t="s">
        <v>56</v>
      </c>
      <c r="AQ56" s="1" t="s">
        <v>66</v>
      </c>
      <c r="AR56" s="36">
        <v>1</v>
      </c>
      <c r="AS56" s="40" t="s">
        <v>561</v>
      </c>
    </row>
    <row r="57" spans="1:45" s="1" customFormat="1" ht="18" customHeight="1" x14ac:dyDescent="0.3">
      <c r="A57" s="1">
        <v>54</v>
      </c>
      <c r="B57" s="24" t="s">
        <v>546</v>
      </c>
      <c r="C57" s="24" t="s">
        <v>651</v>
      </c>
      <c r="D57" s="23">
        <v>2023</v>
      </c>
      <c r="E57" s="25" t="s">
        <v>652</v>
      </c>
      <c r="F57" s="3" t="s">
        <v>71</v>
      </c>
      <c r="G57" s="48">
        <v>5000</v>
      </c>
      <c r="H57" s="48">
        <v>194</v>
      </c>
      <c r="I57" s="48">
        <v>37</v>
      </c>
      <c r="J57" s="48">
        <v>64783</v>
      </c>
      <c r="K57" s="48">
        <v>19</v>
      </c>
      <c r="L57" s="49">
        <v>4</v>
      </c>
      <c r="M57" s="26" t="s">
        <v>549</v>
      </c>
      <c r="N57" s="1" t="s">
        <v>62</v>
      </c>
      <c r="O57" s="1" t="s">
        <v>550</v>
      </c>
      <c r="P57" s="1" t="s">
        <v>551</v>
      </c>
      <c r="Q57" s="27">
        <v>25684</v>
      </c>
      <c r="R57" s="27">
        <v>25699</v>
      </c>
      <c r="S57" s="40" t="s">
        <v>564</v>
      </c>
      <c r="T57" s="1" t="s">
        <v>246</v>
      </c>
      <c r="U57" s="23" t="s">
        <v>59</v>
      </c>
      <c r="V57" s="1" t="s">
        <v>60</v>
      </c>
      <c r="W57" s="23" t="s">
        <v>553</v>
      </c>
      <c r="X57" s="46" t="s">
        <v>653</v>
      </c>
      <c r="Y57" s="1">
        <v>2015</v>
      </c>
      <c r="Z57" s="1" t="s">
        <v>79</v>
      </c>
      <c r="AA57" s="50" t="s">
        <v>555</v>
      </c>
      <c r="AB57" s="46" t="s">
        <v>62</v>
      </c>
      <c r="AC57" s="1" t="s">
        <v>566</v>
      </c>
      <c r="AD57" s="30">
        <f t="shared" si="0"/>
        <v>0.19072164948453607</v>
      </c>
      <c r="AE57" s="1">
        <v>1764</v>
      </c>
      <c r="AF57" s="41">
        <f t="shared" si="3"/>
        <v>0.3528</v>
      </c>
      <c r="AG57" s="1" t="s">
        <v>582</v>
      </c>
      <c r="AH57" s="1" t="s">
        <v>558</v>
      </c>
      <c r="AI57" s="1" t="s">
        <v>654</v>
      </c>
      <c r="AJ57" s="1" t="s">
        <v>269</v>
      </c>
      <c r="AK57" s="1" t="s">
        <v>560</v>
      </c>
      <c r="AL57" s="42">
        <v>0.501</v>
      </c>
      <c r="AM57" s="1">
        <v>0</v>
      </c>
      <c r="AN57" s="1">
        <v>0</v>
      </c>
      <c r="AO57" s="1" t="s">
        <v>56</v>
      </c>
      <c r="AP57" s="1" t="s">
        <v>56</v>
      </c>
      <c r="AQ57" s="1" t="s">
        <v>66</v>
      </c>
      <c r="AR57" s="36">
        <v>1</v>
      </c>
      <c r="AS57" s="40" t="s">
        <v>604</v>
      </c>
    </row>
    <row r="58" spans="1:45" s="1" customFormat="1" ht="18" customHeight="1" x14ac:dyDescent="0.3">
      <c r="A58" s="1">
        <v>55</v>
      </c>
      <c r="B58" s="24" t="s">
        <v>655</v>
      </c>
      <c r="C58" s="24"/>
      <c r="D58" s="23" t="s">
        <v>174</v>
      </c>
      <c r="E58" s="25" t="s">
        <v>656</v>
      </c>
      <c r="F58" s="3" t="s">
        <v>71</v>
      </c>
      <c r="G58" s="48">
        <v>150370</v>
      </c>
      <c r="H58" s="48">
        <v>231</v>
      </c>
      <c r="I58" s="48">
        <v>100</v>
      </c>
      <c r="J58" s="48">
        <v>561470</v>
      </c>
      <c r="K58" s="48">
        <v>11</v>
      </c>
      <c r="L58" s="49">
        <v>13</v>
      </c>
      <c r="M58" s="26" t="s">
        <v>657</v>
      </c>
      <c r="N58" s="1" t="s">
        <v>62</v>
      </c>
      <c r="O58" s="1" t="s">
        <v>658</v>
      </c>
      <c r="P58" s="1" t="s">
        <v>659</v>
      </c>
      <c r="Q58" s="27">
        <v>36526</v>
      </c>
      <c r="R58" s="27">
        <v>41443</v>
      </c>
      <c r="S58" s="1" t="s">
        <v>660</v>
      </c>
      <c r="T58" s="1" t="s">
        <v>442</v>
      </c>
      <c r="U58" s="23" t="s">
        <v>95</v>
      </c>
      <c r="V58" s="1" t="s">
        <v>60</v>
      </c>
      <c r="W58" s="23" t="s">
        <v>661</v>
      </c>
      <c r="X58" s="46" t="s">
        <v>662</v>
      </c>
      <c r="Y58" s="1">
        <v>2015</v>
      </c>
      <c r="Z58" s="1" t="s">
        <v>461</v>
      </c>
      <c r="AA58" s="50" t="s">
        <v>663</v>
      </c>
      <c r="AB58" s="46" t="s">
        <v>62</v>
      </c>
      <c r="AC58" s="1" t="s">
        <v>664</v>
      </c>
      <c r="AD58" s="30">
        <f t="shared" si="0"/>
        <v>0.4329004329004329</v>
      </c>
      <c r="AE58" s="1">
        <v>136494</v>
      </c>
      <c r="AF58" s="41">
        <f t="shared" si="3"/>
        <v>0.90772095497772165</v>
      </c>
      <c r="AG58" s="1" t="s">
        <v>665</v>
      </c>
      <c r="AH58" s="1" t="s">
        <v>666</v>
      </c>
      <c r="AI58" s="1" t="s">
        <v>667</v>
      </c>
      <c r="AJ58" s="1" t="s">
        <v>569</v>
      </c>
      <c r="AK58" s="1" t="s">
        <v>668</v>
      </c>
      <c r="AL58" s="42">
        <v>0.68799999999999994</v>
      </c>
      <c r="AM58" s="1">
        <v>149</v>
      </c>
      <c r="AN58" s="1">
        <v>148</v>
      </c>
      <c r="AO58" s="1" t="s">
        <v>105</v>
      </c>
      <c r="AP58" s="45" t="s">
        <v>669</v>
      </c>
      <c r="AQ58" s="1" t="s">
        <v>66</v>
      </c>
      <c r="AR58" s="36">
        <v>0.7</v>
      </c>
      <c r="AS58" s="40" t="s">
        <v>670</v>
      </c>
    </row>
    <row r="59" spans="1:45" s="1" customFormat="1" ht="18" customHeight="1" x14ac:dyDescent="0.35">
      <c r="A59" s="1">
        <v>56</v>
      </c>
      <c r="B59" s="24" t="s">
        <v>671</v>
      </c>
      <c r="C59" s="24"/>
      <c r="D59" s="23">
        <v>2022</v>
      </c>
      <c r="E59" s="25" t="s">
        <v>672</v>
      </c>
      <c r="F59" s="3" t="s">
        <v>71</v>
      </c>
      <c r="G59" s="48">
        <v>1050</v>
      </c>
      <c r="H59" s="48">
        <v>846</v>
      </c>
      <c r="I59" s="48">
        <v>783</v>
      </c>
      <c r="J59" s="48">
        <v>15214</v>
      </c>
      <c r="K59" s="48">
        <v>16</v>
      </c>
      <c r="L59" s="49">
        <v>29</v>
      </c>
      <c r="M59" s="26" t="s">
        <v>673</v>
      </c>
      <c r="N59" s="1" t="s">
        <v>56</v>
      </c>
      <c r="O59" s="1" t="s">
        <v>674</v>
      </c>
      <c r="P59" s="1" t="s">
        <v>675</v>
      </c>
      <c r="Q59" s="27">
        <v>41585</v>
      </c>
      <c r="R59" s="27">
        <v>42160</v>
      </c>
      <c r="T59" s="23" t="s">
        <v>676</v>
      </c>
      <c r="U59" s="23" t="s">
        <v>95</v>
      </c>
      <c r="V59" s="1" t="s">
        <v>60</v>
      </c>
      <c r="W59" s="1" t="s">
        <v>677</v>
      </c>
      <c r="X59" s="46" t="s">
        <v>678</v>
      </c>
      <c r="Y59" s="1">
        <v>2017</v>
      </c>
      <c r="Z59" s="1" t="s">
        <v>79</v>
      </c>
      <c r="AA59" s="46" t="s">
        <v>679</v>
      </c>
      <c r="AB59" s="46" t="s">
        <v>62</v>
      </c>
      <c r="AC59" s="1" t="s">
        <v>680</v>
      </c>
      <c r="AD59" s="30">
        <f t="shared" si="0"/>
        <v>0.92553191489361697</v>
      </c>
      <c r="AE59" s="1">
        <v>105</v>
      </c>
      <c r="AF59" s="41">
        <f t="shared" si="3"/>
        <v>0.1</v>
      </c>
      <c r="AG59" t="s">
        <v>681</v>
      </c>
      <c r="AH59" s="1" t="s">
        <v>682</v>
      </c>
      <c r="AI59" s="40" t="s">
        <v>683</v>
      </c>
      <c r="AJ59" s="1" t="s">
        <v>103</v>
      </c>
      <c r="AK59" s="1" t="s">
        <v>684</v>
      </c>
      <c r="AL59" s="42">
        <v>72.2</v>
      </c>
      <c r="AM59" s="1">
        <v>0</v>
      </c>
      <c r="AN59" s="1">
        <v>0</v>
      </c>
      <c r="AO59" s="1" t="s">
        <v>56</v>
      </c>
      <c r="AP59" s="1" t="s">
        <v>56</v>
      </c>
      <c r="AQ59" s="1" t="s">
        <v>66</v>
      </c>
      <c r="AR59" s="36">
        <v>0.8</v>
      </c>
      <c r="AS59" s="40" t="s">
        <v>685</v>
      </c>
    </row>
    <row r="60" spans="1:45" s="1" customFormat="1" ht="18" customHeight="1" x14ac:dyDescent="0.3">
      <c r="A60" s="1">
        <v>57</v>
      </c>
      <c r="B60" s="24" t="s">
        <v>686</v>
      </c>
      <c r="C60" s="24"/>
      <c r="D60" s="23" t="s">
        <v>687</v>
      </c>
      <c r="E60" s="25" t="s">
        <v>688</v>
      </c>
      <c r="F60" s="3" t="s">
        <v>71</v>
      </c>
      <c r="G60" s="48">
        <v>10000</v>
      </c>
      <c r="H60" s="48">
        <v>4118</v>
      </c>
      <c r="I60" s="48">
        <v>2611</v>
      </c>
      <c r="J60" s="48">
        <v>154240</v>
      </c>
      <c r="K60" s="48">
        <v>14</v>
      </c>
      <c r="L60" s="49">
        <v>4</v>
      </c>
      <c r="M60" s="26" t="s">
        <v>689</v>
      </c>
      <c r="N60" s="1" t="s">
        <v>62</v>
      </c>
      <c r="O60" s="1" t="s">
        <v>690</v>
      </c>
      <c r="P60" s="1" t="s">
        <v>691</v>
      </c>
      <c r="Q60" s="27">
        <v>38718</v>
      </c>
      <c r="R60" s="27">
        <v>128831</v>
      </c>
      <c r="S60" s="1" t="s">
        <v>692</v>
      </c>
      <c r="T60" s="23" t="s">
        <v>246</v>
      </c>
      <c r="U60" s="23" t="s">
        <v>59</v>
      </c>
      <c r="V60" s="1" t="s">
        <v>60</v>
      </c>
      <c r="W60" s="1" t="s">
        <v>693</v>
      </c>
      <c r="X60" s="46" t="s">
        <v>694</v>
      </c>
      <c r="Y60" s="1" t="s">
        <v>56</v>
      </c>
      <c r="Z60" s="1" t="s">
        <v>56</v>
      </c>
      <c r="AA60" s="3" t="s">
        <v>56</v>
      </c>
      <c r="AB60" s="46" t="s">
        <v>62</v>
      </c>
      <c r="AC60" s="1" t="s">
        <v>695</v>
      </c>
      <c r="AD60" s="30">
        <f t="shared" si="0"/>
        <v>0.63404565322972317</v>
      </c>
      <c r="AE60" s="1">
        <v>256</v>
      </c>
      <c r="AF60" s="41">
        <f t="shared" si="3"/>
        <v>2.5600000000000001E-2</v>
      </c>
      <c r="AG60" s="1" t="s">
        <v>696</v>
      </c>
      <c r="AH60" s="1" t="s">
        <v>697</v>
      </c>
      <c r="AI60" s="1" t="s">
        <v>698</v>
      </c>
      <c r="AJ60" s="1" t="s">
        <v>269</v>
      </c>
      <c r="AK60" s="1" t="s">
        <v>699</v>
      </c>
      <c r="AL60" s="42">
        <v>93.7</v>
      </c>
      <c r="AM60" s="1">
        <v>11</v>
      </c>
      <c r="AN60" s="1">
        <v>0</v>
      </c>
      <c r="AO60" s="1" t="s">
        <v>700</v>
      </c>
      <c r="AP60" s="1" t="s">
        <v>701</v>
      </c>
      <c r="AQ60" s="1" t="s">
        <v>66</v>
      </c>
      <c r="AR60" s="36">
        <v>1</v>
      </c>
      <c r="AS60" s="40" t="s">
        <v>702</v>
      </c>
    </row>
    <row r="61" spans="1:45" s="1" customFormat="1" ht="18" customHeight="1" x14ac:dyDescent="0.3">
      <c r="A61" s="1">
        <v>58</v>
      </c>
      <c r="B61" s="24" t="s">
        <v>703</v>
      </c>
      <c r="C61" s="24"/>
      <c r="D61" s="23">
        <v>2024</v>
      </c>
      <c r="E61" s="25" t="s">
        <v>704</v>
      </c>
      <c r="F61" s="3" t="s">
        <v>54</v>
      </c>
      <c r="G61" s="48">
        <v>8999</v>
      </c>
      <c r="H61" s="48">
        <v>8999</v>
      </c>
      <c r="I61" s="48">
        <v>8999</v>
      </c>
      <c r="J61" s="48">
        <v>100000</v>
      </c>
      <c r="K61" s="48">
        <v>13</v>
      </c>
      <c r="L61" s="49">
        <v>6</v>
      </c>
      <c r="M61" s="26" t="s">
        <v>705</v>
      </c>
      <c r="N61" s="1" t="s">
        <v>62</v>
      </c>
      <c r="O61" s="1" t="s">
        <v>706</v>
      </c>
      <c r="P61" s="1" t="s">
        <v>707</v>
      </c>
      <c r="Q61" s="27">
        <v>45250</v>
      </c>
      <c r="R61" s="27">
        <v>45250</v>
      </c>
      <c r="S61" s="1" t="s">
        <v>708</v>
      </c>
      <c r="T61" s="1" t="s">
        <v>147</v>
      </c>
      <c r="U61" s="23" t="s">
        <v>59</v>
      </c>
      <c r="V61" s="1" t="s">
        <v>60</v>
      </c>
      <c r="W61" s="1" t="s">
        <v>709</v>
      </c>
      <c r="X61" s="3" t="s">
        <v>56</v>
      </c>
      <c r="Y61" s="1" t="s">
        <v>56</v>
      </c>
      <c r="Z61" s="1" t="s">
        <v>56</v>
      </c>
      <c r="AA61" s="1" t="s">
        <v>56</v>
      </c>
      <c r="AB61" s="46" t="s">
        <v>62</v>
      </c>
      <c r="AC61" s="1" t="s">
        <v>710</v>
      </c>
      <c r="AD61" s="30">
        <f t="shared" si="0"/>
        <v>1</v>
      </c>
      <c r="AE61" s="1">
        <v>5</v>
      </c>
      <c r="AF61" s="41">
        <f t="shared" si="3"/>
        <v>5.5561729081008999E-4</v>
      </c>
      <c r="AG61" s="1" t="s">
        <v>711</v>
      </c>
      <c r="AH61" s="1" t="s">
        <v>712</v>
      </c>
      <c r="AI61" s="1" t="s">
        <v>713</v>
      </c>
      <c r="AJ61" s="1" t="s">
        <v>64</v>
      </c>
      <c r="AK61" s="1" t="s">
        <v>714</v>
      </c>
      <c r="AL61" s="42">
        <v>9.2799999999999994</v>
      </c>
      <c r="AM61" s="1">
        <v>0</v>
      </c>
      <c r="AN61" s="1">
        <v>0</v>
      </c>
      <c r="AO61" s="1" t="s">
        <v>56</v>
      </c>
      <c r="AP61" s="1" t="s">
        <v>56</v>
      </c>
      <c r="AQ61" s="1" t="s">
        <v>66</v>
      </c>
      <c r="AR61" s="36">
        <v>0.9</v>
      </c>
      <c r="AS61" s="40" t="s">
        <v>715</v>
      </c>
    </row>
    <row r="62" spans="1:45" s="1" customFormat="1" ht="18" customHeight="1" x14ac:dyDescent="0.3">
      <c r="A62" s="1">
        <v>59</v>
      </c>
      <c r="B62" s="24" t="s">
        <v>716</v>
      </c>
      <c r="C62" s="24" t="s">
        <v>717</v>
      </c>
      <c r="D62" s="23" t="s">
        <v>241</v>
      </c>
      <c r="E62" s="25" t="s">
        <v>718</v>
      </c>
      <c r="F62" s="3" t="s">
        <v>54</v>
      </c>
      <c r="G62" s="48">
        <v>1000</v>
      </c>
      <c r="H62" s="48">
        <v>13</v>
      </c>
      <c r="I62" s="48">
        <v>6</v>
      </c>
      <c r="J62" s="48">
        <v>5099</v>
      </c>
      <c r="K62" s="48">
        <v>5</v>
      </c>
      <c r="L62" s="49">
        <v>0</v>
      </c>
      <c r="M62" s="26" t="s">
        <v>56</v>
      </c>
      <c r="N62" s="1" t="s">
        <v>56</v>
      </c>
      <c r="O62" s="1" t="s">
        <v>719</v>
      </c>
      <c r="P62" s="1" t="s">
        <v>551</v>
      </c>
      <c r="Q62" s="27">
        <v>42009</v>
      </c>
      <c r="R62" s="27">
        <v>42009</v>
      </c>
      <c r="T62" s="1" t="s">
        <v>720</v>
      </c>
      <c r="U62" s="23" t="s">
        <v>59</v>
      </c>
      <c r="V62" s="1" t="s">
        <v>56</v>
      </c>
      <c r="W62" s="1" t="s">
        <v>721</v>
      </c>
      <c r="X62" s="46" t="s">
        <v>722</v>
      </c>
      <c r="Y62" s="1">
        <v>2011</v>
      </c>
      <c r="Z62" s="1" t="s">
        <v>79</v>
      </c>
      <c r="AA62" s="46" t="s">
        <v>723</v>
      </c>
      <c r="AB62" s="46" t="s">
        <v>62</v>
      </c>
      <c r="AC62" s="46" t="s">
        <v>724</v>
      </c>
      <c r="AD62" s="30">
        <f t="shared" si="0"/>
        <v>0.46153846153846156</v>
      </c>
      <c r="AE62" s="1">
        <v>976</v>
      </c>
      <c r="AF62" s="41">
        <f t="shared" si="3"/>
        <v>0.97599999999999998</v>
      </c>
      <c r="AG62" s="1" t="s">
        <v>725</v>
      </c>
      <c r="AH62" s="1" t="s">
        <v>726</v>
      </c>
      <c r="AI62" s="1" t="s">
        <v>727</v>
      </c>
      <c r="AJ62" s="1" t="s">
        <v>64</v>
      </c>
      <c r="AK62" s="1" t="s">
        <v>728</v>
      </c>
      <c r="AL62" s="42">
        <v>99.1</v>
      </c>
      <c r="AM62" s="1">
        <v>0</v>
      </c>
      <c r="AN62" s="1">
        <v>0</v>
      </c>
      <c r="AO62" s="1" t="s">
        <v>56</v>
      </c>
      <c r="AP62" s="1" t="s">
        <v>56</v>
      </c>
      <c r="AQ62" s="1" t="s">
        <v>66</v>
      </c>
      <c r="AR62" s="36">
        <v>1</v>
      </c>
      <c r="AS62" s="40" t="s">
        <v>729</v>
      </c>
    </row>
    <row r="63" spans="1:45" s="1" customFormat="1" ht="18" customHeight="1" x14ac:dyDescent="0.3">
      <c r="A63" s="1">
        <v>60</v>
      </c>
      <c r="B63" s="24" t="s">
        <v>716</v>
      </c>
      <c r="C63" s="24" t="s">
        <v>730</v>
      </c>
      <c r="D63" s="23" t="s">
        <v>241</v>
      </c>
      <c r="E63" s="25" t="s">
        <v>731</v>
      </c>
      <c r="F63" s="3" t="s">
        <v>54</v>
      </c>
      <c r="G63" s="48">
        <v>1000</v>
      </c>
      <c r="H63" s="48">
        <v>7</v>
      </c>
      <c r="I63" s="48">
        <v>0</v>
      </c>
      <c r="J63" s="48">
        <v>5043</v>
      </c>
      <c r="K63" s="48">
        <v>5</v>
      </c>
      <c r="L63" s="49">
        <v>0</v>
      </c>
      <c r="M63" s="26" t="s">
        <v>56</v>
      </c>
      <c r="N63" s="1" t="s">
        <v>56</v>
      </c>
      <c r="O63" s="1" t="s">
        <v>550</v>
      </c>
      <c r="P63" s="1" t="s">
        <v>551</v>
      </c>
      <c r="Q63" s="27">
        <v>42009</v>
      </c>
      <c r="R63" s="27">
        <v>42009</v>
      </c>
      <c r="T63" s="1" t="s">
        <v>720</v>
      </c>
      <c r="U63" s="23" t="s">
        <v>59</v>
      </c>
      <c r="V63" s="1" t="s">
        <v>56</v>
      </c>
      <c r="W63" s="1" t="s">
        <v>721</v>
      </c>
      <c r="X63" s="46" t="s">
        <v>732</v>
      </c>
      <c r="Y63" s="1">
        <v>2011</v>
      </c>
      <c r="Z63" s="1" t="s">
        <v>79</v>
      </c>
      <c r="AA63" s="46" t="s">
        <v>723</v>
      </c>
      <c r="AB63" s="46" t="s">
        <v>62</v>
      </c>
      <c r="AC63" s="46" t="s">
        <v>724</v>
      </c>
      <c r="AD63" s="30">
        <f t="shared" si="0"/>
        <v>0</v>
      </c>
      <c r="AE63" s="1">
        <v>990</v>
      </c>
      <c r="AF63" s="41">
        <f t="shared" si="3"/>
        <v>0.99</v>
      </c>
      <c r="AG63" s="1" t="s">
        <v>733</v>
      </c>
      <c r="AH63" s="1" t="s">
        <v>734</v>
      </c>
      <c r="AI63" s="1" t="s">
        <v>735</v>
      </c>
      <c r="AJ63" s="1" t="s">
        <v>64</v>
      </c>
      <c r="AK63" s="1" t="s">
        <v>728</v>
      </c>
      <c r="AL63" s="42">
        <v>99.6</v>
      </c>
      <c r="AM63" s="1">
        <v>0</v>
      </c>
      <c r="AN63" s="1">
        <v>0</v>
      </c>
      <c r="AO63" s="1" t="s">
        <v>56</v>
      </c>
      <c r="AP63" s="1" t="s">
        <v>56</v>
      </c>
      <c r="AQ63" s="1" t="s">
        <v>66</v>
      </c>
      <c r="AR63" s="36">
        <v>1</v>
      </c>
      <c r="AS63" s="40" t="s">
        <v>736</v>
      </c>
    </row>
    <row r="64" spans="1:45" s="1" customFormat="1" ht="18" customHeight="1" x14ac:dyDescent="0.3">
      <c r="A64" s="1">
        <v>61</v>
      </c>
      <c r="B64" s="24" t="s">
        <v>716</v>
      </c>
      <c r="C64" s="24" t="s">
        <v>737</v>
      </c>
      <c r="D64" s="23" t="s">
        <v>241</v>
      </c>
      <c r="E64" s="25" t="s">
        <v>731</v>
      </c>
      <c r="F64" s="3" t="s">
        <v>54</v>
      </c>
      <c r="G64" s="48">
        <v>1000</v>
      </c>
      <c r="H64" s="48">
        <v>3</v>
      </c>
      <c r="I64" s="48">
        <v>1</v>
      </c>
      <c r="J64" s="48">
        <v>5033</v>
      </c>
      <c r="K64" s="48">
        <v>5</v>
      </c>
      <c r="L64" s="49">
        <v>0</v>
      </c>
      <c r="M64" s="26" t="s">
        <v>56</v>
      </c>
      <c r="N64" s="1" t="s">
        <v>56</v>
      </c>
      <c r="O64" s="1" t="s">
        <v>738</v>
      </c>
      <c r="P64" s="1" t="s">
        <v>551</v>
      </c>
      <c r="Q64" s="27">
        <v>42009</v>
      </c>
      <c r="R64" s="27">
        <v>42009</v>
      </c>
      <c r="T64" s="1" t="s">
        <v>720</v>
      </c>
      <c r="U64" s="23" t="s">
        <v>59</v>
      </c>
      <c r="V64" s="1" t="s">
        <v>56</v>
      </c>
      <c r="W64" s="1" t="s">
        <v>721</v>
      </c>
      <c r="X64" s="46" t="s">
        <v>739</v>
      </c>
      <c r="Y64" s="1">
        <v>2011</v>
      </c>
      <c r="Z64" s="1" t="s">
        <v>79</v>
      </c>
      <c r="AA64" s="46" t="s">
        <v>723</v>
      </c>
      <c r="AB64" s="46" t="s">
        <v>62</v>
      </c>
      <c r="AC64" s="46" t="s">
        <v>724</v>
      </c>
      <c r="AD64" s="30">
        <f t="shared" si="0"/>
        <v>0.33333333333333331</v>
      </c>
      <c r="AE64" s="1">
        <v>1000</v>
      </c>
      <c r="AF64" s="41">
        <f t="shared" si="3"/>
        <v>1</v>
      </c>
      <c r="AG64" s="1" t="s">
        <v>740</v>
      </c>
      <c r="AH64" s="1" t="s">
        <v>741</v>
      </c>
      <c r="AI64" s="1" t="s">
        <v>742</v>
      </c>
      <c r="AJ64" s="1" t="s">
        <v>269</v>
      </c>
      <c r="AK64" s="1" t="s">
        <v>743</v>
      </c>
      <c r="AL64" s="42">
        <v>100</v>
      </c>
      <c r="AM64" s="1">
        <v>0</v>
      </c>
      <c r="AN64" s="1">
        <v>0</v>
      </c>
      <c r="AO64" s="1" t="s">
        <v>56</v>
      </c>
      <c r="AP64" s="1" t="s">
        <v>56</v>
      </c>
      <c r="AQ64" s="1" t="s">
        <v>66</v>
      </c>
      <c r="AR64" s="36">
        <v>1</v>
      </c>
      <c r="AS64" s="40" t="s">
        <v>744</v>
      </c>
    </row>
    <row r="65" spans="1:45" s="1" customFormat="1" ht="18" customHeight="1" x14ac:dyDescent="0.3">
      <c r="A65" s="1">
        <v>62</v>
      </c>
      <c r="B65" s="24" t="s">
        <v>716</v>
      </c>
      <c r="C65" s="24" t="s">
        <v>745</v>
      </c>
      <c r="D65" s="23" t="s">
        <v>241</v>
      </c>
      <c r="E65" s="25" t="s">
        <v>731</v>
      </c>
      <c r="F65" s="3" t="s">
        <v>54</v>
      </c>
      <c r="G65" s="48">
        <v>1000</v>
      </c>
      <c r="H65" s="48">
        <v>4</v>
      </c>
      <c r="I65" s="48">
        <v>1</v>
      </c>
      <c r="J65" s="48">
        <v>5057</v>
      </c>
      <c r="K65" s="48">
        <v>5</v>
      </c>
      <c r="L65" s="49">
        <v>0</v>
      </c>
      <c r="M65" s="26" t="s">
        <v>56</v>
      </c>
      <c r="N65" s="1" t="s">
        <v>56</v>
      </c>
      <c r="O65" s="1" t="s">
        <v>738</v>
      </c>
      <c r="P65" s="1" t="s">
        <v>579</v>
      </c>
      <c r="Q65" s="27">
        <v>42009</v>
      </c>
      <c r="R65" s="27">
        <v>42009</v>
      </c>
      <c r="T65" s="1" t="s">
        <v>720</v>
      </c>
      <c r="U65" s="23" t="s">
        <v>59</v>
      </c>
      <c r="V65" s="1" t="s">
        <v>56</v>
      </c>
      <c r="W65" s="1" t="s">
        <v>721</v>
      </c>
      <c r="X65" s="46" t="s">
        <v>746</v>
      </c>
      <c r="Y65" s="1">
        <v>2011</v>
      </c>
      <c r="Z65" s="1" t="s">
        <v>79</v>
      </c>
      <c r="AA65" s="46" t="s">
        <v>723</v>
      </c>
      <c r="AB65" s="46" t="s">
        <v>62</v>
      </c>
      <c r="AC65" s="46" t="s">
        <v>724</v>
      </c>
      <c r="AD65" s="30">
        <f t="shared" si="0"/>
        <v>0.25</v>
      </c>
      <c r="AE65" s="1">
        <v>1000</v>
      </c>
      <c r="AF65" s="41">
        <f t="shared" si="3"/>
        <v>1</v>
      </c>
      <c r="AG65" s="1" t="s">
        <v>747</v>
      </c>
      <c r="AH65" s="1" t="s">
        <v>741</v>
      </c>
      <c r="AI65" s="1" t="s">
        <v>748</v>
      </c>
      <c r="AJ65" s="1" t="s">
        <v>269</v>
      </c>
      <c r="AK65" s="1" t="s">
        <v>743</v>
      </c>
      <c r="AL65" s="42">
        <v>100</v>
      </c>
      <c r="AM65" s="1">
        <v>0</v>
      </c>
      <c r="AN65" s="1">
        <v>0</v>
      </c>
      <c r="AO65" s="1" t="s">
        <v>56</v>
      </c>
      <c r="AP65" s="1" t="s">
        <v>56</v>
      </c>
      <c r="AQ65" s="1" t="s">
        <v>66</v>
      </c>
      <c r="AR65" s="36">
        <v>1</v>
      </c>
      <c r="AS65" s="40" t="s">
        <v>749</v>
      </c>
    </row>
    <row r="66" spans="1:45" s="1" customFormat="1" ht="18" customHeight="1" x14ac:dyDescent="0.3">
      <c r="A66" s="1">
        <v>63</v>
      </c>
      <c r="B66" s="24" t="s">
        <v>716</v>
      </c>
      <c r="C66" s="24" t="s">
        <v>750</v>
      </c>
      <c r="D66" s="23" t="s">
        <v>241</v>
      </c>
      <c r="E66" s="25" t="s">
        <v>751</v>
      </c>
      <c r="F66" s="3" t="s">
        <v>54</v>
      </c>
      <c r="G66" s="48">
        <v>1000</v>
      </c>
      <c r="H66" s="48">
        <v>1</v>
      </c>
      <c r="I66" s="49">
        <v>0</v>
      </c>
      <c r="J66" s="48">
        <v>5000</v>
      </c>
      <c r="K66" s="48">
        <v>4</v>
      </c>
      <c r="L66" s="49">
        <v>0</v>
      </c>
      <c r="M66" s="26" t="s">
        <v>56</v>
      </c>
      <c r="N66" s="1" t="s">
        <v>56</v>
      </c>
      <c r="O66" s="1" t="s">
        <v>550</v>
      </c>
      <c r="P66" s="1" t="s">
        <v>551</v>
      </c>
      <c r="Q66" s="27">
        <v>42009</v>
      </c>
      <c r="R66" s="27">
        <v>42009</v>
      </c>
      <c r="S66" s="1" t="s">
        <v>752</v>
      </c>
      <c r="T66" s="1" t="s">
        <v>720</v>
      </c>
      <c r="U66" s="23" t="s">
        <v>59</v>
      </c>
      <c r="V66" s="1" t="s">
        <v>56</v>
      </c>
      <c r="W66" s="1" t="s">
        <v>721</v>
      </c>
      <c r="X66" s="46" t="s">
        <v>753</v>
      </c>
      <c r="Y66" s="1">
        <v>2011</v>
      </c>
      <c r="Z66" s="1" t="s">
        <v>79</v>
      </c>
      <c r="AA66" s="46" t="s">
        <v>723</v>
      </c>
      <c r="AB66" s="46" t="s">
        <v>62</v>
      </c>
      <c r="AC66" s="46" t="s">
        <v>754</v>
      </c>
      <c r="AD66" s="30">
        <f t="shared" si="0"/>
        <v>0</v>
      </c>
      <c r="AE66" s="1">
        <v>1000</v>
      </c>
      <c r="AF66" s="41">
        <f t="shared" si="3"/>
        <v>1</v>
      </c>
      <c r="AG66" s="1" t="s">
        <v>747</v>
      </c>
      <c r="AH66" s="1" t="s">
        <v>734</v>
      </c>
      <c r="AI66" s="1" t="s">
        <v>755</v>
      </c>
      <c r="AJ66" s="1" t="s">
        <v>269</v>
      </c>
      <c r="AK66" s="1" t="s">
        <v>756</v>
      </c>
      <c r="AL66" s="42">
        <v>100</v>
      </c>
      <c r="AM66" s="1">
        <v>0</v>
      </c>
      <c r="AN66" s="1">
        <v>0</v>
      </c>
      <c r="AO66" s="1" t="s">
        <v>56</v>
      </c>
      <c r="AP66" s="1" t="s">
        <v>56</v>
      </c>
      <c r="AQ66" s="1" t="s">
        <v>66</v>
      </c>
      <c r="AR66" s="36">
        <v>1</v>
      </c>
      <c r="AS66" s="40" t="s">
        <v>757</v>
      </c>
    </row>
    <row r="67" spans="1:45" s="1" customFormat="1" ht="18" customHeight="1" x14ac:dyDescent="0.3">
      <c r="A67" s="1">
        <v>64</v>
      </c>
      <c r="B67" s="24" t="s">
        <v>716</v>
      </c>
      <c r="C67" s="24" t="s">
        <v>758</v>
      </c>
      <c r="D67" s="23" t="s">
        <v>241</v>
      </c>
      <c r="E67" s="25" t="s">
        <v>718</v>
      </c>
      <c r="F67" s="3" t="s">
        <v>54</v>
      </c>
      <c r="G67" s="48">
        <v>1000</v>
      </c>
      <c r="H67" s="48">
        <v>6</v>
      </c>
      <c r="I67" s="48">
        <v>1</v>
      </c>
      <c r="J67" s="48">
        <v>5075</v>
      </c>
      <c r="K67" s="48">
        <v>5</v>
      </c>
      <c r="L67" s="49">
        <v>0</v>
      </c>
      <c r="M67" s="26" t="s">
        <v>56</v>
      </c>
      <c r="N67" s="1" t="s">
        <v>56</v>
      </c>
      <c r="O67" s="1" t="s">
        <v>550</v>
      </c>
      <c r="P67" s="1" t="s">
        <v>573</v>
      </c>
      <c r="Q67" s="27">
        <v>42009</v>
      </c>
      <c r="R67" s="27">
        <v>42009</v>
      </c>
      <c r="T67" s="1" t="s">
        <v>720</v>
      </c>
      <c r="U67" s="23" t="s">
        <v>59</v>
      </c>
      <c r="V67" s="1" t="s">
        <v>56</v>
      </c>
      <c r="W67" s="1" t="s">
        <v>721</v>
      </c>
      <c r="X67" s="46" t="s">
        <v>759</v>
      </c>
      <c r="Y67" s="1">
        <v>2011</v>
      </c>
      <c r="Z67" s="1" t="s">
        <v>79</v>
      </c>
      <c r="AA67" s="46" t="s">
        <v>723</v>
      </c>
      <c r="AB67" s="46" t="s">
        <v>62</v>
      </c>
      <c r="AC67" s="46" t="s">
        <v>724</v>
      </c>
      <c r="AD67" s="30">
        <f t="shared" si="0"/>
        <v>0.16666666666666666</v>
      </c>
      <c r="AE67" s="1">
        <v>999</v>
      </c>
      <c r="AF67" s="41">
        <f t="shared" si="3"/>
        <v>0.999</v>
      </c>
      <c r="AG67" s="1" t="s">
        <v>760</v>
      </c>
      <c r="AH67" s="1" t="s">
        <v>728</v>
      </c>
      <c r="AI67" s="1" t="s">
        <v>761</v>
      </c>
      <c r="AJ67" s="1" t="s">
        <v>269</v>
      </c>
      <c r="AK67" s="1" t="s">
        <v>762</v>
      </c>
      <c r="AL67" s="42">
        <v>100</v>
      </c>
      <c r="AM67" s="1">
        <v>0</v>
      </c>
      <c r="AN67" s="1">
        <v>0</v>
      </c>
      <c r="AO67" s="1" t="s">
        <v>56</v>
      </c>
      <c r="AP67" s="1" t="s">
        <v>56</v>
      </c>
      <c r="AQ67" s="1" t="s">
        <v>66</v>
      </c>
      <c r="AR67" s="36">
        <v>1</v>
      </c>
      <c r="AS67" s="40" t="s">
        <v>763</v>
      </c>
    </row>
    <row r="68" spans="1:45" s="1" customFormat="1" ht="18" customHeight="1" x14ac:dyDescent="0.3">
      <c r="A68" s="1">
        <v>65</v>
      </c>
      <c r="B68" s="24" t="s">
        <v>716</v>
      </c>
      <c r="C68" s="24" t="s">
        <v>764</v>
      </c>
      <c r="D68" s="23" t="s">
        <v>241</v>
      </c>
      <c r="E68" s="25" t="s">
        <v>765</v>
      </c>
      <c r="F68" s="3" t="s">
        <v>54</v>
      </c>
      <c r="G68" s="48">
        <v>1000</v>
      </c>
      <c r="H68" s="48">
        <v>29</v>
      </c>
      <c r="I68" s="48">
        <v>7</v>
      </c>
      <c r="J68" s="48">
        <v>4108</v>
      </c>
      <c r="K68" s="48">
        <v>8</v>
      </c>
      <c r="L68" s="49">
        <v>0</v>
      </c>
      <c r="M68" s="26" t="s">
        <v>56</v>
      </c>
      <c r="N68" s="1" t="s">
        <v>56</v>
      </c>
      <c r="O68" s="1" t="s">
        <v>766</v>
      </c>
      <c r="P68" s="1" t="s">
        <v>767</v>
      </c>
      <c r="Q68" s="27">
        <v>42009</v>
      </c>
      <c r="R68" s="27">
        <v>42009</v>
      </c>
      <c r="T68" s="1" t="s">
        <v>720</v>
      </c>
      <c r="U68" s="23" t="s">
        <v>59</v>
      </c>
      <c r="V68" s="1" t="s">
        <v>56</v>
      </c>
      <c r="W68" s="1" t="s">
        <v>721</v>
      </c>
      <c r="X68" s="46" t="s">
        <v>768</v>
      </c>
      <c r="Y68" s="1">
        <v>2011</v>
      </c>
      <c r="Z68" s="1" t="s">
        <v>79</v>
      </c>
      <c r="AA68" s="46" t="s">
        <v>723</v>
      </c>
      <c r="AB68" s="46" t="s">
        <v>62</v>
      </c>
      <c r="AC68" s="46" t="s">
        <v>769</v>
      </c>
      <c r="AD68" s="30">
        <f t="shared" si="0"/>
        <v>0.2413793103448276</v>
      </c>
      <c r="AE68" s="1">
        <v>911</v>
      </c>
      <c r="AF68" s="41">
        <f t="shared" si="3"/>
        <v>0.91100000000000003</v>
      </c>
      <c r="AG68" s="1" t="s">
        <v>770</v>
      </c>
      <c r="AH68" s="1" t="s">
        <v>771</v>
      </c>
      <c r="AI68" s="1" t="s">
        <v>772</v>
      </c>
      <c r="AJ68" s="1" t="s">
        <v>103</v>
      </c>
      <c r="AK68" s="1" t="s">
        <v>773</v>
      </c>
      <c r="AL68" s="42">
        <v>26.4</v>
      </c>
      <c r="AM68" s="1">
        <v>0</v>
      </c>
      <c r="AN68" s="1">
        <v>0</v>
      </c>
      <c r="AO68" s="1" t="s">
        <v>56</v>
      </c>
      <c r="AP68" s="1" t="s">
        <v>56</v>
      </c>
      <c r="AQ68" s="1" t="s">
        <v>66</v>
      </c>
      <c r="AR68" s="36">
        <v>1</v>
      </c>
      <c r="AS68" s="40" t="s">
        <v>774</v>
      </c>
    </row>
    <row r="69" spans="1:45" s="1" customFormat="1" ht="18" customHeight="1" x14ac:dyDescent="0.3">
      <c r="A69" s="1">
        <v>66</v>
      </c>
      <c r="B69" s="24" t="s">
        <v>716</v>
      </c>
      <c r="C69" s="24" t="s">
        <v>775</v>
      </c>
      <c r="D69" s="23" t="s">
        <v>241</v>
      </c>
      <c r="E69" s="25" t="s">
        <v>776</v>
      </c>
      <c r="F69" s="3" t="s">
        <v>54</v>
      </c>
      <c r="G69" s="48">
        <v>1000</v>
      </c>
      <c r="H69" s="48">
        <v>25</v>
      </c>
      <c r="I69" s="48">
        <v>6</v>
      </c>
      <c r="J69" s="48">
        <v>4063</v>
      </c>
      <c r="K69" s="48">
        <v>8</v>
      </c>
      <c r="L69" s="49">
        <v>0</v>
      </c>
      <c r="M69" s="26" t="s">
        <v>56</v>
      </c>
      <c r="N69" s="1" t="s">
        <v>56</v>
      </c>
      <c r="O69" s="1" t="s">
        <v>766</v>
      </c>
      <c r="P69" s="1" t="s">
        <v>767</v>
      </c>
      <c r="Q69" s="27">
        <v>42009</v>
      </c>
      <c r="R69" s="27">
        <v>42009</v>
      </c>
      <c r="T69" s="1" t="s">
        <v>720</v>
      </c>
      <c r="U69" s="23" t="s">
        <v>59</v>
      </c>
      <c r="V69" s="1" t="s">
        <v>56</v>
      </c>
      <c r="W69" s="1" t="s">
        <v>721</v>
      </c>
      <c r="X69" s="46" t="s">
        <v>777</v>
      </c>
      <c r="Y69" s="1">
        <v>2011</v>
      </c>
      <c r="Z69" s="1" t="s">
        <v>79</v>
      </c>
      <c r="AA69" s="46" t="s">
        <v>723</v>
      </c>
      <c r="AB69" s="46" t="s">
        <v>62</v>
      </c>
      <c r="AC69" s="46" t="s">
        <v>769</v>
      </c>
      <c r="AD69" s="30">
        <f t="shared" ref="AD69:AD101" si="4">I69/H69</f>
        <v>0.24</v>
      </c>
      <c r="AE69" s="1">
        <v>950</v>
      </c>
      <c r="AF69" s="41">
        <f t="shared" si="3"/>
        <v>0.95</v>
      </c>
      <c r="AG69" s="1" t="s">
        <v>778</v>
      </c>
      <c r="AH69" s="1" t="s">
        <v>771</v>
      </c>
      <c r="AI69" s="1" t="s">
        <v>779</v>
      </c>
      <c r="AJ69" s="1" t="s">
        <v>64</v>
      </c>
      <c r="AK69" s="1" t="s">
        <v>780</v>
      </c>
      <c r="AL69" s="42">
        <v>26.7</v>
      </c>
      <c r="AM69" s="1">
        <v>0</v>
      </c>
      <c r="AN69" s="1">
        <v>0</v>
      </c>
      <c r="AO69" s="1" t="s">
        <v>56</v>
      </c>
      <c r="AP69" s="1" t="s">
        <v>56</v>
      </c>
      <c r="AQ69" s="1" t="s">
        <v>66</v>
      </c>
      <c r="AR69" s="36">
        <v>1</v>
      </c>
      <c r="AS69" s="40" t="s">
        <v>781</v>
      </c>
    </row>
    <row r="70" spans="1:45" s="1" customFormat="1" ht="18" customHeight="1" x14ac:dyDescent="0.3">
      <c r="A70" s="1">
        <v>67</v>
      </c>
      <c r="B70" s="24" t="s">
        <v>716</v>
      </c>
      <c r="C70" s="24" t="s">
        <v>782</v>
      </c>
      <c r="D70" s="23" t="s">
        <v>241</v>
      </c>
      <c r="E70" s="25" t="s">
        <v>783</v>
      </c>
      <c r="F70" s="3" t="s">
        <v>54</v>
      </c>
      <c r="G70" s="48">
        <v>1000</v>
      </c>
      <c r="H70" s="48">
        <v>8</v>
      </c>
      <c r="I70" s="48">
        <v>0</v>
      </c>
      <c r="J70" s="48">
        <v>4020</v>
      </c>
      <c r="K70" s="48">
        <v>8</v>
      </c>
      <c r="L70" s="49">
        <v>0</v>
      </c>
      <c r="M70" s="26" t="s">
        <v>56</v>
      </c>
      <c r="N70" s="1" t="s">
        <v>56</v>
      </c>
      <c r="O70" s="1" t="s">
        <v>784</v>
      </c>
      <c r="P70" s="1" t="s">
        <v>785</v>
      </c>
      <c r="Q70" s="27">
        <v>42009</v>
      </c>
      <c r="R70" s="27">
        <v>42009</v>
      </c>
      <c r="T70" s="1" t="s">
        <v>720</v>
      </c>
      <c r="U70" s="23" t="s">
        <v>59</v>
      </c>
      <c r="V70" s="1" t="s">
        <v>56</v>
      </c>
      <c r="W70" s="1" t="s">
        <v>721</v>
      </c>
      <c r="X70" s="46" t="s">
        <v>786</v>
      </c>
      <c r="Y70" s="1">
        <v>2011</v>
      </c>
      <c r="Z70" s="1" t="s">
        <v>79</v>
      </c>
      <c r="AA70" s="46" t="s">
        <v>723</v>
      </c>
      <c r="AB70" s="46" t="s">
        <v>62</v>
      </c>
      <c r="AC70" s="46" t="s">
        <v>769</v>
      </c>
      <c r="AD70" s="30">
        <f t="shared" si="4"/>
        <v>0</v>
      </c>
      <c r="AE70" s="1">
        <v>987</v>
      </c>
      <c r="AF70" s="41">
        <f t="shared" si="3"/>
        <v>0.98699999999999999</v>
      </c>
      <c r="AG70" s="1" t="s">
        <v>787</v>
      </c>
      <c r="AH70" s="1" t="s">
        <v>788</v>
      </c>
      <c r="AI70" s="1" t="s">
        <v>789</v>
      </c>
      <c r="AJ70" s="1" t="s">
        <v>64</v>
      </c>
      <c r="AK70" s="1" t="s">
        <v>790</v>
      </c>
      <c r="AL70" s="42">
        <v>26</v>
      </c>
      <c r="AM70" s="1">
        <v>0</v>
      </c>
      <c r="AN70" s="1">
        <v>0</v>
      </c>
      <c r="AO70" s="1" t="s">
        <v>56</v>
      </c>
      <c r="AP70" s="1" t="s">
        <v>56</v>
      </c>
      <c r="AQ70" s="1" t="s">
        <v>66</v>
      </c>
      <c r="AR70" s="36">
        <v>1</v>
      </c>
      <c r="AS70" s="40" t="s">
        <v>781</v>
      </c>
    </row>
    <row r="71" spans="1:45" s="1" customFormat="1" ht="18" customHeight="1" x14ac:dyDescent="0.3">
      <c r="A71" s="1">
        <v>68</v>
      </c>
      <c r="B71" s="24" t="s">
        <v>716</v>
      </c>
      <c r="C71" s="24" t="s">
        <v>791</v>
      </c>
      <c r="D71" s="23" t="s">
        <v>241</v>
      </c>
      <c r="E71" s="25" t="s">
        <v>776</v>
      </c>
      <c r="F71" s="3" t="s">
        <v>54</v>
      </c>
      <c r="G71" s="48">
        <v>1000</v>
      </c>
      <c r="H71" s="48">
        <v>10</v>
      </c>
      <c r="I71" s="48">
        <v>1</v>
      </c>
      <c r="J71" s="48">
        <v>4054</v>
      </c>
      <c r="K71" s="48">
        <v>8</v>
      </c>
      <c r="L71" s="49">
        <v>0</v>
      </c>
      <c r="M71" s="26" t="s">
        <v>56</v>
      </c>
      <c r="N71" s="1" t="s">
        <v>56</v>
      </c>
      <c r="O71" s="1" t="s">
        <v>766</v>
      </c>
      <c r="P71" s="1" t="s">
        <v>767</v>
      </c>
      <c r="Q71" s="27">
        <v>42009</v>
      </c>
      <c r="R71" s="27">
        <v>42009</v>
      </c>
      <c r="T71" s="1" t="s">
        <v>720</v>
      </c>
      <c r="U71" s="23" t="s">
        <v>59</v>
      </c>
      <c r="V71" s="1" t="s">
        <v>56</v>
      </c>
      <c r="W71" s="1" t="s">
        <v>721</v>
      </c>
      <c r="X71" s="46" t="s">
        <v>792</v>
      </c>
      <c r="Y71" s="1">
        <v>2011</v>
      </c>
      <c r="Z71" s="1" t="s">
        <v>79</v>
      </c>
      <c r="AA71" s="46" t="s">
        <v>723</v>
      </c>
      <c r="AB71" s="46" t="s">
        <v>62</v>
      </c>
      <c r="AC71" s="46" t="s">
        <v>769</v>
      </c>
      <c r="AD71" s="30">
        <f t="shared" si="4"/>
        <v>0.1</v>
      </c>
      <c r="AE71" s="1">
        <v>668</v>
      </c>
      <c r="AF71" s="41">
        <f t="shared" si="3"/>
        <v>0.66800000000000004</v>
      </c>
      <c r="AG71" s="1" t="s">
        <v>793</v>
      </c>
      <c r="AH71" s="1" t="s">
        <v>794</v>
      </c>
      <c r="AI71" s="1" t="s">
        <v>795</v>
      </c>
      <c r="AJ71" s="1" t="s">
        <v>64</v>
      </c>
      <c r="AK71" s="1" t="s">
        <v>796</v>
      </c>
      <c r="AL71" s="42">
        <v>28.7</v>
      </c>
      <c r="AM71" s="1">
        <v>0</v>
      </c>
      <c r="AN71" s="1">
        <v>0</v>
      </c>
      <c r="AO71" s="1" t="s">
        <v>56</v>
      </c>
      <c r="AP71" s="1" t="s">
        <v>56</v>
      </c>
      <c r="AQ71" s="1" t="s">
        <v>66</v>
      </c>
      <c r="AR71" s="36">
        <v>1</v>
      </c>
      <c r="AS71" s="40" t="s">
        <v>781</v>
      </c>
    </row>
    <row r="72" spans="1:45" s="1" customFormat="1" ht="18" customHeight="1" x14ac:dyDescent="0.3">
      <c r="A72" s="1">
        <v>69</v>
      </c>
      <c r="B72" s="24" t="s">
        <v>716</v>
      </c>
      <c r="C72" s="24" t="s">
        <v>797</v>
      </c>
      <c r="D72" s="23" t="s">
        <v>241</v>
      </c>
      <c r="E72" s="25" t="s">
        <v>783</v>
      </c>
      <c r="F72" s="3" t="s">
        <v>54</v>
      </c>
      <c r="G72" s="48">
        <v>1000</v>
      </c>
      <c r="H72" s="48">
        <v>4</v>
      </c>
      <c r="I72" s="48">
        <v>0</v>
      </c>
      <c r="J72" s="48">
        <v>4000</v>
      </c>
      <c r="K72" s="48">
        <v>7</v>
      </c>
      <c r="L72" s="49">
        <v>0</v>
      </c>
      <c r="M72" s="26" t="s">
        <v>56</v>
      </c>
      <c r="N72" s="1" t="s">
        <v>56</v>
      </c>
      <c r="O72" s="1" t="s">
        <v>798</v>
      </c>
      <c r="P72" s="1" t="s">
        <v>785</v>
      </c>
      <c r="Q72" s="27">
        <v>42009</v>
      </c>
      <c r="R72" s="27">
        <v>42009</v>
      </c>
      <c r="T72" s="1" t="s">
        <v>720</v>
      </c>
      <c r="U72" s="23" t="s">
        <v>59</v>
      </c>
      <c r="V72" s="1" t="s">
        <v>56</v>
      </c>
      <c r="W72" s="1" t="s">
        <v>721</v>
      </c>
      <c r="X72" s="46" t="s">
        <v>799</v>
      </c>
      <c r="Y72" s="1">
        <v>2011</v>
      </c>
      <c r="Z72" s="1" t="s">
        <v>79</v>
      </c>
      <c r="AA72" s="46" t="s">
        <v>723</v>
      </c>
      <c r="AB72" s="46" t="s">
        <v>62</v>
      </c>
      <c r="AC72" s="46" t="s">
        <v>800</v>
      </c>
      <c r="AD72" s="30">
        <f t="shared" si="4"/>
        <v>0</v>
      </c>
      <c r="AE72" s="1">
        <v>1000</v>
      </c>
      <c r="AF72" s="41">
        <f t="shared" si="3"/>
        <v>1</v>
      </c>
      <c r="AG72" s="1" t="s">
        <v>801</v>
      </c>
      <c r="AH72" s="1" t="s">
        <v>771</v>
      </c>
      <c r="AI72" s="1" t="s">
        <v>802</v>
      </c>
      <c r="AJ72" s="1" t="s">
        <v>64</v>
      </c>
      <c r="AK72" s="1" t="s">
        <v>794</v>
      </c>
      <c r="AL72" s="42">
        <v>27.3</v>
      </c>
      <c r="AM72" s="1">
        <v>0</v>
      </c>
      <c r="AN72" s="1">
        <v>0</v>
      </c>
      <c r="AO72" s="1" t="s">
        <v>56</v>
      </c>
      <c r="AP72" s="1" t="s">
        <v>56</v>
      </c>
      <c r="AQ72" s="1" t="s">
        <v>66</v>
      </c>
      <c r="AR72" s="36">
        <v>1</v>
      </c>
      <c r="AS72" s="40" t="s">
        <v>803</v>
      </c>
    </row>
    <row r="73" spans="1:45" s="1" customFormat="1" ht="18" customHeight="1" x14ac:dyDescent="0.3">
      <c r="A73" s="1">
        <v>70</v>
      </c>
      <c r="B73" s="24" t="s">
        <v>716</v>
      </c>
      <c r="C73" s="24" t="s">
        <v>804</v>
      </c>
      <c r="D73" s="23" t="s">
        <v>241</v>
      </c>
      <c r="E73" s="25" t="s">
        <v>776</v>
      </c>
      <c r="F73" s="3" t="s">
        <v>54</v>
      </c>
      <c r="G73" s="48">
        <v>1000</v>
      </c>
      <c r="H73" s="48">
        <v>10</v>
      </c>
      <c r="I73" s="48">
        <v>1</v>
      </c>
      <c r="J73" s="48">
        <v>4050</v>
      </c>
      <c r="K73" s="48">
        <v>8</v>
      </c>
      <c r="L73" s="49">
        <v>0</v>
      </c>
      <c r="M73" s="26" t="s">
        <v>56</v>
      </c>
      <c r="N73" s="1" t="s">
        <v>56</v>
      </c>
      <c r="O73" s="1" t="s">
        <v>798</v>
      </c>
      <c r="P73" s="1" t="s">
        <v>805</v>
      </c>
      <c r="Q73" s="27">
        <v>42009</v>
      </c>
      <c r="R73" s="27">
        <v>42009</v>
      </c>
      <c r="T73" s="1" t="s">
        <v>720</v>
      </c>
      <c r="U73" s="23" t="s">
        <v>59</v>
      </c>
      <c r="V73" s="1" t="s">
        <v>56</v>
      </c>
      <c r="W73" s="1" t="s">
        <v>721</v>
      </c>
      <c r="X73" s="46" t="s">
        <v>806</v>
      </c>
      <c r="Y73" s="1">
        <v>2011</v>
      </c>
      <c r="Z73" s="1" t="s">
        <v>79</v>
      </c>
      <c r="AA73" s="46" t="s">
        <v>723</v>
      </c>
      <c r="AB73" s="46" t="s">
        <v>62</v>
      </c>
      <c r="AC73" s="46" t="s">
        <v>807</v>
      </c>
      <c r="AD73" s="30">
        <f t="shared" si="4"/>
        <v>0.1</v>
      </c>
      <c r="AE73" s="1">
        <v>965</v>
      </c>
      <c r="AF73" s="41">
        <f t="shared" si="3"/>
        <v>0.96499999999999997</v>
      </c>
      <c r="AG73" s="1" t="s">
        <v>801</v>
      </c>
      <c r="AH73" s="1" t="s">
        <v>788</v>
      </c>
      <c r="AI73" s="1" t="s">
        <v>808</v>
      </c>
      <c r="AJ73" s="1" t="s">
        <v>64</v>
      </c>
      <c r="AK73" s="1" t="s">
        <v>809</v>
      </c>
      <c r="AL73" s="42">
        <v>25.6</v>
      </c>
      <c r="AM73" s="1">
        <v>0</v>
      </c>
      <c r="AN73" s="1">
        <v>0</v>
      </c>
      <c r="AO73" s="1" t="s">
        <v>56</v>
      </c>
      <c r="AP73" s="1" t="s">
        <v>56</v>
      </c>
      <c r="AQ73" s="1" t="s">
        <v>66</v>
      </c>
      <c r="AR73" s="36">
        <v>1</v>
      </c>
      <c r="AS73" s="40" t="s">
        <v>810</v>
      </c>
    </row>
    <row r="74" spans="1:45" s="1" customFormat="1" ht="18" customHeight="1" x14ac:dyDescent="0.3">
      <c r="A74" s="1">
        <v>71</v>
      </c>
      <c r="B74" s="24" t="s">
        <v>716</v>
      </c>
      <c r="C74" s="24" t="s">
        <v>811</v>
      </c>
      <c r="D74" s="23" t="s">
        <v>241</v>
      </c>
      <c r="E74" s="25" t="s">
        <v>812</v>
      </c>
      <c r="F74" s="3" t="s">
        <v>54</v>
      </c>
      <c r="G74" s="48">
        <v>1000</v>
      </c>
      <c r="H74" s="48">
        <v>219</v>
      </c>
      <c r="I74" s="48">
        <v>93</v>
      </c>
      <c r="J74" s="48">
        <v>5117</v>
      </c>
      <c r="K74" s="48">
        <v>6</v>
      </c>
      <c r="L74" s="49">
        <v>0</v>
      </c>
      <c r="M74" s="26" t="s">
        <v>56</v>
      </c>
      <c r="N74" s="1" t="s">
        <v>56</v>
      </c>
      <c r="O74" s="1" t="s">
        <v>813</v>
      </c>
      <c r="P74" s="1" t="s">
        <v>814</v>
      </c>
      <c r="Q74" s="27">
        <v>42009</v>
      </c>
      <c r="R74" s="27">
        <v>42009</v>
      </c>
      <c r="T74" s="1" t="s">
        <v>720</v>
      </c>
      <c r="U74" s="23" t="s">
        <v>59</v>
      </c>
      <c r="V74" s="1" t="s">
        <v>56</v>
      </c>
      <c r="W74" s="1" t="s">
        <v>721</v>
      </c>
      <c r="X74" s="46" t="s">
        <v>815</v>
      </c>
      <c r="Y74" s="1">
        <v>2011</v>
      </c>
      <c r="Z74" s="1" t="s">
        <v>79</v>
      </c>
      <c r="AA74" s="46" t="s">
        <v>723</v>
      </c>
      <c r="AB74" s="46" t="s">
        <v>62</v>
      </c>
      <c r="AC74" s="46" t="s">
        <v>807</v>
      </c>
      <c r="AD74" s="30">
        <f t="shared" si="4"/>
        <v>0.42465753424657532</v>
      </c>
      <c r="AE74" s="1">
        <v>71</v>
      </c>
      <c r="AF74" s="41">
        <f t="shared" si="3"/>
        <v>7.0999999999999994E-2</v>
      </c>
      <c r="AG74" s="1" t="s">
        <v>816</v>
      </c>
      <c r="AH74" s="1" t="s">
        <v>817</v>
      </c>
      <c r="AI74" s="1" t="s">
        <v>818</v>
      </c>
      <c r="AJ74" s="1" t="s">
        <v>103</v>
      </c>
      <c r="AK74" s="1" t="s">
        <v>819</v>
      </c>
      <c r="AL74" s="42">
        <v>22.7</v>
      </c>
      <c r="AM74" s="1">
        <v>0</v>
      </c>
      <c r="AN74" s="1">
        <v>0</v>
      </c>
      <c r="AO74" s="1" t="s">
        <v>56</v>
      </c>
      <c r="AP74" s="1" t="s">
        <v>56</v>
      </c>
      <c r="AQ74" s="1" t="s">
        <v>158</v>
      </c>
      <c r="AR74" s="36">
        <v>1</v>
      </c>
      <c r="AS74" s="40" t="s">
        <v>820</v>
      </c>
    </row>
    <row r="75" spans="1:45" s="1" customFormat="1" ht="18" customHeight="1" x14ac:dyDescent="0.3">
      <c r="A75" s="1">
        <v>72</v>
      </c>
      <c r="B75" s="24" t="s">
        <v>716</v>
      </c>
      <c r="C75" s="24" t="s">
        <v>821</v>
      </c>
      <c r="D75" s="23" t="s">
        <v>241</v>
      </c>
      <c r="E75" s="25" t="s">
        <v>731</v>
      </c>
      <c r="F75" s="3" t="s">
        <v>54</v>
      </c>
      <c r="G75" s="48">
        <v>1000</v>
      </c>
      <c r="H75" s="48">
        <v>166</v>
      </c>
      <c r="I75" s="48">
        <v>44</v>
      </c>
      <c r="J75" s="48">
        <v>5047</v>
      </c>
      <c r="K75" s="48">
        <v>6</v>
      </c>
      <c r="L75" s="49">
        <v>0</v>
      </c>
      <c r="M75" s="26" t="s">
        <v>56</v>
      </c>
      <c r="N75" s="1" t="s">
        <v>56</v>
      </c>
      <c r="O75" s="1" t="s">
        <v>822</v>
      </c>
      <c r="P75" s="1" t="s">
        <v>823</v>
      </c>
      <c r="Q75" s="27">
        <v>42009</v>
      </c>
      <c r="R75" s="27">
        <v>42009</v>
      </c>
      <c r="T75" s="1" t="s">
        <v>720</v>
      </c>
      <c r="U75" s="23" t="s">
        <v>59</v>
      </c>
      <c r="V75" s="1" t="s">
        <v>56</v>
      </c>
      <c r="W75" s="1" t="s">
        <v>721</v>
      </c>
      <c r="X75" s="46" t="s">
        <v>824</v>
      </c>
      <c r="Y75" s="1">
        <v>2011</v>
      </c>
      <c r="Z75" s="1" t="s">
        <v>79</v>
      </c>
      <c r="AA75" s="46" t="s">
        <v>723</v>
      </c>
      <c r="AB75" s="46" t="s">
        <v>62</v>
      </c>
      <c r="AC75" s="46" t="s">
        <v>807</v>
      </c>
      <c r="AD75" s="30">
        <f t="shared" si="4"/>
        <v>0.26506024096385544</v>
      </c>
      <c r="AE75" s="1">
        <v>69</v>
      </c>
      <c r="AF75" s="41">
        <f t="shared" si="3"/>
        <v>6.9000000000000006E-2</v>
      </c>
      <c r="AG75" s="1" t="s">
        <v>825</v>
      </c>
      <c r="AH75" s="1" t="s">
        <v>826</v>
      </c>
      <c r="AI75" s="1" t="s">
        <v>827</v>
      </c>
      <c r="AJ75" s="1" t="s">
        <v>103</v>
      </c>
      <c r="AK75" s="1" t="s">
        <v>828</v>
      </c>
      <c r="AL75" s="42">
        <v>21.6</v>
      </c>
      <c r="AM75" s="1">
        <v>0</v>
      </c>
      <c r="AN75" s="1">
        <v>0</v>
      </c>
      <c r="AO75" s="1" t="s">
        <v>56</v>
      </c>
      <c r="AP75" s="1" t="s">
        <v>56</v>
      </c>
      <c r="AQ75" s="1" t="s">
        <v>158</v>
      </c>
      <c r="AR75" s="36">
        <v>1</v>
      </c>
      <c r="AS75" s="40" t="s">
        <v>829</v>
      </c>
    </row>
    <row r="76" spans="1:45" s="1" customFormat="1" ht="18" customHeight="1" x14ac:dyDescent="0.3">
      <c r="A76" s="1">
        <v>73</v>
      </c>
      <c r="B76" s="24" t="s">
        <v>716</v>
      </c>
      <c r="C76" s="24" t="s">
        <v>830</v>
      </c>
      <c r="D76" s="23" t="s">
        <v>241</v>
      </c>
      <c r="E76" s="25" t="s">
        <v>731</v>
      </c>
      <c r="F76" s="3" t="s">
        <v>54</v>
      </c>
      <c r="G76" s="48">
        <v>1000</v>
      </c>
      <c r="H76" s="48">
        <v>147</v>
      </c>
      <c r="I76" s="48">
        <v>21</v>
      </c>
      <c r="J76" s="48">
        <v>5032</v>
      </c>
      <c r="K76" s="48">
        <v>6</v>
      </c>
      <c r="L76" s="49">
        <v>0</v>
      </c>
      <c r="M76" s="26" t="s">
        <v>56</v>
      </c>
      <c r="N76" s="1" t="s">
        <v>56</v>
      </c>
      <c r="O76" s="1" t="s">
        <v>831</v>
      </c>
      <c r="P76" s="1" t="s">
        <v>814</v>
      </c>
      <c r="Q76" s="27">
        <v>42009</v>
      </c>
      <c r="R76" s="27">
        <v>42009</v>
      </c>
      <c r="T76" s="1" t="s">
        <v>720</v>
      </c>
      <c r="U76" s="23" t="s">
        <v>59</v>
      </c>
      <c r="V76" s="1" t="s">
        <v>56</v>
      </c>
      <c r="W76" s="1" t="s">
        <v>721</v>
      </c>
      <c r="X76" s="46" t="s">
        <v>832</v>
      </c>
      <c r="Y76" s="1">
        <v>2011</v>
      </c>
      <c r="Z76" s="1" t="s">
        <v>79</v>
      </c>
      <c r="AA76" s="46" t="s">
        <v>723</v>
      </c>
      <c r="AB76" s="46" t="s">
        <v>62</v>
      </c>
      <c r="AC76" s="46" t="s">
        <v>807</v>
      </c>
      <c r="AD76" s="30">
        <f t="shared" si="4"/>
        <v>0.14285714285714285</v>
      </c>
      <c r="AE76" s="1">
        <v>73</v>
      </c>
      <c r="AF76" s="41">
        <f t="shared" si="3"/>
        <v>7.2999999999999995E-2</v>
      </c>
      <c r="AG76" s="1" t="s">
        <v>833</v>
      </c>
      <c r="AH76" s="1" t="s">
        <v>794</v>
      </c>
      <c r="AI76" s="1" t="s">
        <v>834</v>
      </c>
      <c r="AJ76" s="1" t="s">
        <v>64</v>
      </c>
      <c r="AK76" s="1" t="s">
        <v>835</v>
      </c>
      <c r="AL76" s="42">
        <v>22.4</v>
      </c>
      <c r="AM76" s="1">
        <v>0</v>
      </c>
      <c r="AN76" s="1">
        <v>0</v>
      </c>
      <c r="AO76" s="1" t="s">
        <v>56</v>
      </c>
      <c r="AP76" s="1" t="s">
        <v>56</v>
      </c>
      <c r="AQ76" s="1" t="s">
        <v>158</v>
      </c>
      <c r="AR76" s="36">
        <v>1</v>
      </c>
      <c r="AS76" s="40" t="s">
        <v>829</v>
      </c>
    </row>
    <row r="77" spans="1:45" s="1" customFormat="1" ht="18" customHeight="1" x14ac:dyDescent="0.3">
      <c r="A77" s="1">
        <v>74</v>
      </c>
      <c r="B77" s="24" t="s">
        <v>716</v>
      </c>
      <c r="C77" s="24" t="s">
        <v>836</v>
      </c>
      <c r="D77" s="23" t="s">
        <v>241</v>
      </c>
      <c r="E77" s="25" t="s">
        <v>731</v>
      </c>
      <c r="F77" s="3" t="s">
        <v>54</v>
      </c>
      <c r="G77" s="48">
        <v>1000</v>
      </c>
      <c r="H77" s="48">
        <v>164</v>
      </c>
      <c r="I77" s="48">
        <v>34</v>
      </c>
      <c r="J77" s="48">
        <v>5055</v>
      </c>
      <c r="K77" s="48">
        <v>6</v>
      </c>
      <c r="L77" s="49">
        <v>0</v>
      </c>
      <c r="M77" s="26" t="s">
        <v>56</v>
      </c>
      <c r="N77" s="1" t="s">
        <v>56</v>
      </c>
      <c r="O77" s="1" t="s">
        <v>822</v>
      </c>
      <c r="P77" s="1" t="s">
        <v>837</v>
      </c>
      <c r="Q77" s="27">
        <v>42009</v>
      </c>
      <c r="R77" s="27">
        <v>42009</v>
      </c>
      <c r="T77" s="1" t="s">
        <v>720</v>
      </c>
      <c r="U77" s="23" t="s">
        <v>59</v>
      </c>
      <c r="V77" s="1" t="s">
        <v>56</v>
      </c>
      <c r="W77" s="1" t="s">
        <v>721</v>
      </c>
      <c r="X77" s="46" t="s">
        <v>838</v>
      </c>
      <c r="Y77" s="1">
        <v>2011</v>
      </c>
      <c r="Z77" s="1" t="s">
        <v>79</v>
      </c>
      <c r="AA77" s="46" t="s">
        <v>723</v>
      </c>
      <c r="AB77" s="46" t="s">
        <v>62</v>
      </c>
      <c r="AC77" s="46" t="s">
        <v>839</v>
      </c>
      <c r="AD77" s="30">
        <f t="shared" si="4"/>
        <v>0.2073170731707317</v>
      </c>
      <c r="AE77" s="1">
        <v>73</v>
      </c>
      <c r="AF77" s="41">
        <f t="shared" si="3"/>
        <v>7.2999999999999995E-2</v>
      </c>
      <c r="AG77" s="1" t="s">
        <v>840</v>
      </c>
      <c r="AH77" s="1" t="s">
        <v>741</v>
      </c>
      <c r="AI77" s="1" t="s">
        <v>841</v>
      </c>
      <c r="AJ77" s="1" t="s">
        <v>64</v>
      </c>
      <c r="AK77" s="1" t="s">
        <v>842</v>
      </c>
      <c r="AL77" s="42">
        <v>21.9</v>
      </c>
      <c r="AM77" s="1">
        <v>0</v>
      </c>
      <c r="AN77" s="1">
        <v>0</v>
      </c>
      <c r="AO77" s="1" t="s">
        <v>56</v>
      </c>
      <c r="AP77" s="1" t="s">
        <v>56</v>
      </c>
      <c r="AQ77" s="1" t="s">
        <v>158</v>
      </c>
      <c r="AR77" s="36">
        <v>1</v>
      </c>
      <c r="AS77" s="40" t="s">
        <v>829</v>
      </c>
    </row>
    <row r="78" spans="1:45" s="1" customFormat="1" ht="18" customHeight="1" x14ac:dyDescent="0.3">
      <c r="A78" s="1">
        <v>75</v>
      </c>
      <c r="B78" s="24" t="s">
        <v>716</v>
      </c>
      <c r="C78" s="24" t="s">
        <v>843</v>
      </c>
      <c r="D78" s="23" t="s">
        <v>241</v>
      </c>
      <c r="E78" s="25" t="s">
        <v>751</v>
      </c>
      <c r="F78" s="3" t="s">
        <v>54</v>
      </c>
      <c r="G78" s="48">
        <v>1000</v>
      </c>
      <c r="H78" s="48">
        <v>120</v>
      </c>
      <c r="I78" s="48">
        <v>1</v>
      </c>
      <c r="J78" s="48">
        <v>5000</v>
      </c>
      <c r="K78" s="48">
        <v>5</v>
      </c>
      <c r="L78" s="49">
        <v>0</v>
      </c>
      <c r="M78" s="26" t="s">
        <v>56</v>
      </c>
      <c r="N78" s="1" t="s">
        <v>56</v>
      </c>
      <c r="O78" s="1" t="s">
        <v>844</v>
      </c>
      <c r="P78" s="1" t="s">
        <v>837</v>
      </c>
      <c r="Q78" s="27">
        <v>42009</v>
      </c>
      <c r="R78" s="27">
        <v>42009</v>
      </c>
      <c r="T78" s="1" t="s">
        <v>720</v>
      </c>
      <c r="U78" s="23" t="s">
        <v>59</v>
      </c>
      <c r="V78" s="1" t="s">
        <v>56</v>
      </c>
      <c r="W78" s="1" t="s">
        <v>721</v>
      </c>
      <c r="X78" s="46" t="s">
        <v>845</v>
      </c>
      <c r="Y78" s="1">
        <v>2011</v>
      </c>
      <c r="Z78" s="1" t="s">
        <v>79</v>
      </c>
      <c r="AA78" s="46" t="s">
        <v>723</v>
      </c>
      <c r="AB78" s="46" t="s">
        <v>62</v>
      </c>
      <c r="AC78" s="46" t="s">
        <v>846</v>
      </c>
      <c r="AD78" s="30">
        <f t="shared" si="4"/>
        <v>8.3333333333333332E-3</v>
      </c>
      <c r="AE78" s="1">
        <v>80</v>
      </c>
      <c r="AF78" s="41">
        <f t="shared" si="3"/>
        <v>0.08</v>
      </c>
      <c r="AG78" s="1" t="s">
        <v>840</v>
      </c>
      <c r="AH78" s="1" t="s">
        <v>847</v>
      </c>
      <c r="AI78" s="1" t="s">
        <v>848</v>
      </c>
      <c r="AJ78" s="1" t="s">
        <v>64</v>
      </c>
      <c r="AK78" s="1" t="s">
        <v>849</v>
      </c>
      <c r="AL78" s="42">
        <v>22.1</v>
      </c>
      <c r="AM78" s="1">
        <v>0</v>
      </c>
      <c r="AN78" s="1">
        <v>0</v>
      </c>
      <c r="AO78" s="1" t="s">
        <v>56</v>
      </c>
      <c r="AP78" s="1" t="s">
        <v>56</v>
      </c>
      <c r="AQ78" s="1" t="s">
        <v>158</v>
      </c>
      <c r="AR78" s="36">
        <v>1</v>
      </c>
      <c r="AS78" s="40" t="s">
        <v>829</v>
      </c>
    </row>
    <row r="79" spans="1:45" s="1" customFormat="1" ht="18" customHeight="1" x14ac:dyDescent="0.3">
      <c r="A79" s="1">
        <v>76</v>
      </c>
      <c r="B79" s="24" t="s">
        <v>716</v>
      </c>
      <c r="C79" s="24" t="s">
        <v>850</v>
      </c>
      <c r="D79" s="23" t="s">
        <v>241</v>
      </c>
      <c r="E79" s="25" t="s">
        <v>812</v>
      </c>
      <c r="F79" s="3" t="s">
        <v>54</v>
      </c>
      <c r="G79" s="48">
        <v>1000</v>
      </c>
      <c r="H79" s="48">
        <v>218</v>
      </c>
      <c r="I79" s="48">
        <v>82</v>
      </c>
      <c r="J79" s="48">
        <v>5129</v>
      </c>
      <c r="K79" s="48">
        <v>6</v>
      </c>
      <c r="L79" s="49">
        <v>0</v>
      </c>
      <c r="M79" s="26" t="s">
        <v>56</v>
      </c>
      <c r="N79" s="1" t="s">
        <v>56</v>
      </c>
      <c r="O79" s="1" t="s">
        <v>851</v>
      </c>
      <c r="P79" s="1" t="s">
        <v>852</v>
      </c>
      <c r="Q79" s="27">
        <v>42009</v>
      </c>
      <c r="R79" s="27">
        <v>42009</v>
      </c>
      <c r="T79" s="1" t="s">
        <v>720</v>
      </c>
      <c r="U79" s="23" t="s">
        <v>59</v>
      </c>
      <c r="V79" s="1" t="s">
        <v>56</v>
      </c>
      <c r="W79" s="1" t="s">
        <v>721</v>
      </c>
      <c r="X79" s="46" t="s">
        <v>853</v>
      </c>
      <c r="Y79" s="1">
        <v>2011</v>
      </c>
      <c r="Z79" s="1" t="s">
        <v>79</v>
      </c>
      <c r="AA79" s="46" t="s">
        <v>723</v>
      </c>
      <c r="AB79" s="46" t="s">
        <v>62</v>
      </c>
      <c r="AC79" s="46" t="s">
        <v>854</v>
      </c>
      <c r="AD79" s="30">
        <f t="shared" si="4"/>
        <v>0.37614678899082571</v>
      </c>
      <c r="AE79" s="1">
        <v>65</v>
      </c>
      <c r="AF79" s="41">
        <f t="shared" si="3"/>
        <v>6.5000000000000002E-2</v>
      </c>
      <c r="AG79" s="1" t="s">
        <v>855</v>
      </c>
      <c r="AH79" s="1" t="s">
        <v>835</v>
      </c>
      <c r="AI79" s="1" t="s">
        <v>856</v>
      </c>
      <c r="AJ79" s="1" t="s">
        <v>64</v>
      </c>
      <c r="AK79" s="1" t="s">
        <v>780</v>
      </c>
      <c r="AL79" s="42">
        <v>21.3</v>
      </c>
      <c r="AM79" s="1">
        <v>0</v>
      </c>
      <c r="AN79" s="1">
        <v>0</v>
      </c>
      <c r="AO79" s="1" t="s">
        <v>56</v>
      </c>
      <c r="AP79" s="1" t="s">
        <v>56</v>
      </c>
      <c r="AQ79" s="1" t="s">
        <v>158</v>
      </c>
      <c r="AR79" s="36">
        <v>1</v>
      </c>
      <c r="AS79" s="40" t="s">
        <v>857</v>
      </c>
    </row>
    <row r="80" spans="1:45" s="1" customFormat="1" ht="18" customHeight="1" x14ac:dyDescent="0.3">
      <c r="A80" s="1">
        <v>77</v>
      </c>
      <c r="B80" s="24" t="s">
        <v>716</v>
      </c>
      <c r="C80" s="24" t="s">
        <v>858</v>
      </c>
      <c r="D80" s="23" t="s">
        <v>241</v>
      </c>
      <c r="E80" s="25" t="s">
        <v>859</v>
      </c>
      <c r="F80" s="3" t="s">
        <v>54</v>
      </c>
      <c r="G80" s="48">
        <v>1000</v>
      </c>
      <c r="H80" s="48">
        <v>14</v>
      </c>
      <c r="I80" s="48">
        <v>4</v>
      </c>
      <c r="J80" s="48">
        <v>2579</v>
      </c>
      <c r="K80" s="48">
        <v>4</v>
      </c>
      <c r="L80" s="49">
        <v>0</v>
      </c>
      <c r="M80" s="26" t="s">
        <v>56</v>
      </c>
      <c r="N80" s="1" t="s">
        <v>56</v>
      </c>
      <c r="O80" s="1" t="s">
        <v>860</v>
      </c>
      <c r="P80" s="1" t="s">
        <v>861</v>
      </c>
      <c r="Q80" s="27">
        <v>42009</v>
      </c>
      <c r="R80" s="27">
        <v>42009</v>
      </c>
      <c r="T80" s="1" t="s">
        <v>720</v>
      </c>
      <c r="U80" s="23" t="s">
        <v>59</v>
      </c>
      <c r="V80" s="1" t="s">
        <v>56</v>
      </c>
      <c r="W80" s="1" t="s">
        <v>721</v>
      </c>
      <c r="X80" s="46" t="s">
        <v>862</v>
      </c>
      <c r="Y80" s="1">
        <v>2011</v>
      </c>
      <c r="Z80" s="1" t="s">
        <v>79</v>
      </c>
      <c r="AA80" s="46" t="s">
        <v>723</v>
      </c>
      <c r="AB80" s="46" t="s">
        <v>62</v>
      </c>
      <c r="AC80" s="46" t="s">
        <v>863</v>
      </c>
      <c r="AD80" s="30">
        <f t="shared" si="4"/>
        <v>0.2857142857142857</v>
      </c>
      <c r="AE80" s="1">
        <v>963</v>
      </c>
      <c r="AF80" s="41">
        <f t="shared" si="3"/>
        <v>0.96299999999999997</v>
      </c>
      <c r="AG80" s="1" t="s">
        <v>864</v>
      </c>
      <c r="AH80" s="1" t="s">
        <v>728</v>
      </c>
      <c r="AI80" s="1" t="s">
        <v>865</v>
      </c>
      <c r="AJ80" s="1" t="s">
        <v>64</v>
      </c>
      <c r="AK80" s="1" t="s">
        <v>780</v>
      </c>
      <c r="AL80" s="42">
        <v>50.9</v>
      </c>
      <c r="AM80" s="1">
        <v>0</v>
      </c>
      <c r="AN80" s="1">
        <v>0</v>
      </c>
      <c r="AO80" s="1" t="s">
        <v>56</v>
      </c>
      <c r="AP80" s="1" t="s">
        <v>56</v>
      </c>
      <c r="AQ80" s="1" t="s">
        <v>66</v>
      </c>
      <c r="AR80" s="36">
        <v>1</v>
      </c>
      <c r="AS80" s="40" t="s">
        <v>866</v>
      </c>
    </row>
    <row r="81" spans="1:45" s="1" customFormat="1" ht="18" customHeight="1" x14ac:dyDescent="0.3">
      <c r="A81" s="1">
        <v>78</v>
      </c>
      <c r="B81" s="24" t="s">
        <v>716</v>
      </c>
      <c r="C81" s="24" t="s">
        <v>867</v>
      </c>
      <c r="D81" s="23" t="s">
        <v>241</v>
      </c>
      <c r="E81" s="25" t="s">
        <v>868</v>
      </c>
      <c r="F81" s="3" t="s">
        <v>54</v>
      </c>
      <c r="G81" s="48">
        <v>1000</v>
      </c>
      <c r="H81" s="48">
        <v>11</v>
      </c>
      <c r="I81" s="48">
        <v>2</v>
      </c>
      <c r="J81" s="48">
        <v>2561</v>
      </c>
      <c r="K81" s="48">
        <v>4</v>
      </c>
      <c r="L81" s="49">
        <v>0</v>
      </c>
      <c r="M81" s="26" t="s">
        <v>56</v>
      </c>
      <c r="N81" s="1" t="s">
        <v>56</v>
      </c>
      <c r="O81" s="1" t="s">
        <v>869</v>
      </c>
      <c r="P81" s="1" t="s">
        <v>870</v>
      </c>
      <c r="Q81" s="27">
        <v>42009</v>
      </c>
      <c r="R81" s="27">
        <v>42009</v>
      </c>
      <c r="T81" s="1" t="s">
        <v>720</v>
      </c>
      <c r="U81" s="23" t="s">
        <v>59</v>
      </c>
      <c r="V81" s="1" t="s">
        <v>56</v>
      </c>
      <c r="W81" s="1" t="s">
        <v>721</v>
      </c>
      <c r="X81" s="46" t="s">
        <v>871</v>
      </c>
      <c r="Y81" s="1">
        <v>2011</v>
      </c>
      <c r="Z81" s="1" t="s">
        <v>79</v>
      </c>
      <c r="AA81" s="46" t="s">
        <v>723</v>
      </c>
      <c r="AB81" s="46" t="s">
        <v>62</v>
      </c>
      <c r="AC81" s="46" t="s">
        <v>863</v>
      </c>
      <c r="AD81" s="30">
        <f t="shared" si="4"/>
        <v>0.18181818181818182</v>
      </c>
      <c r="AE81" s="1">
        <v>988</v>
      </c>
      <c r="AF81" s="41">
        <f t="shared" si="3"/>
        <v>0.98799999999999999</v>
      </c>
      <c r="AG81" s="1" t="s">
        <v>872</v>
      </c>
      <c r="AH81" s="1" t="s">
        <v>728</v>
      </c>
      <c r="AI81" s="1" t="s">
        <v>873</v>
      </c>
      <c r="AJ81" s="1" t="s">
        <v>64</v>
      </c>
      <c r="AK81" s="1" t="s">
        <v>874</v>
      </c>
      <c r="AL81" s="42">
        <v>51.1</v>
      </c>
      <c r="AM81" s="1">
        <v>0</v>
      </c>
      <c r="AN81" s="1">
        <v>0</v>
      </c>
      <c r="AO81" s="1" t="s">
        <v>56</v>
      </c>
      <c r="AP81" s="1" t="s">
        <v>56</v>
      </c>
      <c r="AQ81" s="1" t="s">
        <v>66</v>
      </c>
      <c r="AR81" s="36">
        <v>1</v>
      </c>
      <c r="AS81" s="40" t="s">
        <v>866</v>
      </c>
    </row>
    <row r="82" spans="1:45" s="1" customFormat="1" ht="18" customHeight="1" x14ac:dyDescent="0.3">
      <c r="A82" s="1">
        <v>79</v>
      </c>
      <c r="B82" s="24" t="s">
        <v>716</v>
      </c>
      <c r="C82" s="24" t="s">
        <v>875</v>
      </c>
      <c r="D82" s="23" t="s">
        <v>241</v>
      </c>
      <c r="E82" s="25" t="s">
        <v>868</v>
      </c>
      <c r="F82" s="3" t="s">
        <v>54</v>
      </c>
      <c r="G82" s="48">
        <v>1000</v>
      </c>
      <c r="H82" s="48">
        <v>4</v>
      </c>
      <c r="I82" s="48">
        <v>0</v>
      </c>
      <c r="J82" s="48">
        <v>2531</v>
      </c>
      <c r="K82" s="48">
        <v>4</v>
      </c>
      <c r="L82" s="49">
        <v>0</v>
      </c>
      <c r="M82" s="26" t="s">
        <v>56</v>
      </c>
      <c r="N82" s="1" t="s">
        <v>56</v>
      </c>
      <c r="O82" s="1" t="s">
        <v>876</v>
      </c>
      <c r="P82" s="1" t="s">
        <v>877</v>
      </c>
      <c r="Q82" s="27">
        <v>42009</v>
      </c>
      <c r="R82" s="27">
        <v>42009</v>
      </c>
      <c r="T82" s="1" t="s">
        <v>720</v>
      </c>
      <c r="U82" s="23" t="s">
        <v>59</v>
      </c>
      <c r="V82" s="1" t="s">
        <v>56</v>
      </c>
      <c r="W82" s="1" t="s">
        <v>721</v>
      </c>
      <c r="X82" s="46" t="s">
        <v>878</v>
      </c>
      <c r="Y82" s="1">
        <v>2011</v>
      </c>
      <c r="Z82" s="1" t="s">
        <v>79</v>
      </c>
      <c r="AA82" s="46" t="s">
        <v>723</v>
      </c>
      <c r="AB82" s="46" t="s">
        <v>62</v>
      </c>
      <c r="AC82" s="46" t="s">
        <v>863</v>
      </c>
      <c r="AD82" s="30">
        <f t="shared" si="4"/>
        <v>0</v>
      </c>
      <c r="AE82" s="1">
        <v>1000</v>
      </c>
      <c r="AF82" s="41">
        <f t="shared" si="3"/>
        <v>1</v>
      </c>
      <c r="AG82" s="1" t="s">
        <v>879</v>
      </c>
      <c r="AH82" s="1" t="s">
        <v>741</v>
      </c>
      <c r="AI82" s="1" t="s">
        <v>880</v>
      </c>
      <c r="AJ82" s="1" t="s">
        <v>881</v>
      </c>
      <c r="AK82" s="1" t="s">
        <v>728</v>
      </c>
      <c r="AL82" s="42">
        <v>51.6</v>
      </c>
      <c r="AM82" s="1">
        <v>0</v>
      </c>
      <c r="AN82" s="1">
        <v>0</v>
      </c>
      <c r="AO82" s="1" t="s">
        <v>56</v>
      </c>
      <c r="AP82" s="1" t="s">
        <v>56</v>
      </c>
      <c r="AQ82" s="1" t="s">
        <v>66</v>
      </c>
      <c r="AR82" s="36">
        <v>1</v>
      </c>
      <c r="AS82" s="40" t="s">
        <v>882</v>
      </c>
    </row>
    <row r="83" spans="1:45" s="1" customFormat="1" ht="18" customHeight="1" x14ac:dyDescent="0.3">
      <c r="A83" s="1">
        <v>80</v>
      </c>
      <c r="B83" s="24" t="s">
        <v>716</v>
      </c>
      <c r="C83" s="24" t="s">
        <v>883</v>
      </c>
      <c r="D83" s="23" t="s">
        <v>241</v>
      </c>
      <c r="E83" s="25" t="s">
        <v>884</v>
      </c>
      <c r="F83" s="3" t="s">
        <v>54</v>
      </c>
      <c r="G83" s="48">
        <v>1000</v>
      </c>
      <c r="H83" s="48">
        <v>6</v>
      </c>
      <c r="I83" s="48">
        <v>2</v>
      </c>
      <c r="J83" s="48">
        <v>2529</v>
      </c>
      <c r="K83" s="48">
        <v>4</v>
      </c>
      <c r="L83" s="49">
        <v>0</v>
      </c>
      <c r="M83" s="26" t="s">
        <v>56</v>
      </c>
      <c r="N83" s="1" t="s">
        <v>56</v>
      </c>
      <c r="O83" s="1" t="s">
        <v>885</v>
      </c>
      <c r="P83" s="1" t="s">
        <v>886</v>
      </c>
      <c r="Q83" s="27">
        <v>42009</v>
      </c>
      <c r="R83" s="27">
        <v>42009</v>
      </c>
      <c r="T83" s="1" t="s">
        <v>720</v>
      </c>
      <c r="U83" s="23" t="s">
        <v>59</v>
      </c>
      <c r="V83" s="1" t="s">
        <v>56</v>
      </c>
      <c r="W83" s="1" t="s">
        <v>721</v>
      </c>
      <c r="X83" s="46" t="s">
        <v>887</v>
      </c>
      <c r="Y83" s="1">
        <v>2011</v>
      </c>
      <c r="Z83" s="1" t="s">
        <v>79</v>
      </c>
      <c r="AA83" s="46" t="s">
        <v>723</v>
      </c>
      <c r="AB83" s="46" t="s">
        <v>62</v>
      </c>
      <c r="AC83" s="46" t="s">
        <v>863</v>
      </c>
      <c r="AD83" s="30">
        <f t="shared" si="4"/>
        <v>0.33333333333333331</v>
      </c>
      <c r="AE83" s="1">
        <v>999</v>
      </c>
      <c r="AF83" s="41">
        <f t="shared" si="3"/>
        <v>0.999</v>
      </c>
      <c r="AG83" s="1" t="s">
        <v>888</v>
      </c>
      <c r="AH83" s="1" t="s">
        <v>741</v>
      </c>
      <c r="AI83" s="1" t="s">
        <v>889</v>
      </c>
      <c r="AJ83" s="1" t="s">
        <v>64</v>
      </c>
      <c r="AK83" s="1" t="s">
        <v>780</v>
      </c>
      <c r="AL83" s="42">
        <v>49.2</v>
      </c>
      <c r="AM83" s="1">
        <v>0</v>
      </c>
      <c r="AN83" s="1">
        <v>0</v>
      </c>
      <c r="AO83" s="1" t="s">
        <v>56</v>
      </c>
      <c r="AP83" s="1" t="s">
        <v>56</v>
      </c>
      <c r="AQ83" s="1" t="s">
        <v>66</v>
      </c>
      <c r="AR83" s="36">
        <v>1</v>
      </c>
      <c r="AS83" s="40" t="s">
        <v>890</v>
      </c>
    </row>
    <row r="84" spans="1:45" s="1" customFormat="1" ht="18" customHeight="1" x14ac:dyDescent="0.3">
      <c r="A84" s="1">
        <v>81</v>
      </c>
      <c r="B84" s="24" t="s">
        <v>716</v>
      </c>
      <c r="C84" s="24" t="s">
        <v>891</v>
      </c>
      <c r="D84" s="23" t="s">
        <v>241</v>
      </c>
      <c r="E84" s="25" t="s">
        <v>892</v>
      </c>
      <c r="F84" s="3" t="s">
        <v>54</v>
      </c>
      <c r="G84" s="48">
        <v>1000</v>
      </c>
      <c r="H84" s="48">
        <v>2</v>
      </c>
      <c r="I84" s="48">
        <v>0</v>
      </c>
      <c r="J84" s="48">
        <v>2484</v>
      </c>
      <c r="K84" s="48">
        <v>3</v>
      </c>
      <c r="L84" s="49">
        <v>0</v>
      </c>
      <c r="M84" s="26" t="s">
        <v>56</v>
      </c>
      <c r="N84" s="1" t="s">
        <v>56</v>
      </c>
      <c r="O84" s="1" t="s">
        <v>893</v>
      </c>
      <c r="P84" s="1" t="s">
        <v>894</v>
      </c>
      <c r="Q84" s="27">
        <v>42009</v>
      </c>
      <c r="R84" s="27">
        <v>42009</v>
      </c>
      <c r="T84" s="1" t="s">
        <v>720</v>
      </c>
      <c r="U84" s="23" t="s">
        <v>59</v>
      </c>
      <c r="V84" s="1" t="s">
        <v>56</v>
      </c>
      <c r="W84" s="1" t="s">
        <v>721</v>
      </c>
      <c r="X84" s="46" t="s">
        <v>895</v>
      </c>
      <c r="Y84" s="1">
        <v>2011</v>
      </c>
      <c r="Z84" s="1" t="s">
        <v>79</v>
      </c>
      <c r="AA84" s="46" t="s">
        <v>723</v>
      </c>
      <c r="AB84" s="46" t="s">
        <v>62</v>
      </c>
      <c r="AC84" s="46" t="s">
        <v>896</v>
      </c>
      <c r="AD84" s="30">
        <f t="shared" si="4"/>
        <v>0</v>
      </c>
      <c r="AE84" s="1">
        <v>1000</v>
      </c>
      <c r="AF84" s="41">
        <f t="shared" si="3"/>
        <v>1</v>
      </c>
      <c r="AG84" s="1" t="s">
        <v>897</v>
      </c>
      <c r="AH84" s="1" t="s">
        <v>728</v>
      </c>
      <c r="AI84" s="1" t="s">
        <v>898</v>
      </c>
      <c r="AJ84" s="1" t="s">
        <v>881</v>
      </c>
      <c r="AK84" s="1" t="s">
        <v>780</v>
      </c>
      <c r="AL84" s="42">
        <v>51.6</v>
      </c>
      <c r="AM84" s="1">
        <v>0</v>
      </c>
      <c r="AN84" s="1">
        <v>0</v>
      </c>
      <c r="AO84" s="1" t="s">
        <v>56</v>
      </c>
      <c r="AP84" s="1" t="s">
        <v>56</v>
      </c>
      <c r="AQ84" s="1" t="s">
        <v>66</v>
      </c>
      <c r="AR84" s="36">
        <v>1</v>
      </c>
      <c r="AS84" s="40" t="s">
        <v>899</v>
      </c>
    </row>
    <row r="85" spans="1:45" s="1" customFormat="1" ht="18" customHeight="1" x14ac:dyDescent="0.3">
      <c r="A85" s="1">
        <v>82</v>
      </c>
      <c r="B85" s="24" t="s">
        <v>716</v>
      </c>
      <c r="C85" s="24" t="s">
        <v>900</v>
      </c>
      <c r="D85" s="23" t="s">
        <v>241</v>
      </c>
      <c r="E85" s="25" t="s">
        <v>868</v>
      </c>
      <c r="F85" s="3" t="s">
        <v>54</v>
      </c>
      <c r="G85" s="48">
        <v>1000</v>
      </c>
      <c r="H85" s="48">
        <v>7</v>
      </c>
      <c r="I85" s="48">
        <v>1</v>
      </c>
      <c r="J85" s="48">
        <v>2560</v>
      </c>
      <c r="K85" s="48">
        <v>4</v>
      </c>
      <c r="L85" s="49">
        <v>0</v>
      </c>
      <c r="M85" s="26" t="s">
        <v>56</v>
      </c>
      <c r="N85" s="1" t="s">
        <v>56</v>
      </c>
      <c r="O85" s="1" t="s">
        <v>901</v>
      </c>
      <c r="P85" s="1" t="s">
        <v>902</v>
      </c>
      <c r="Q85" s="27">
        <v>42009</v>
      </c>
      <c r="R85" s="27">
        <v>42009</v>
      </c>
      <c r="T85" s="1" t="s">
        <v>720</v>
      </c>
      <c r="U85" s="23" t="s">
        <v>59</v>
      </c>
      <c r="V85" s="1" t="s">
        <v>56</v>
      </c>
      <c r="W85" s="1" t="s">
        <v>721</v>
      </c>
      <c r="X85" s="46" t="s">
        <v>903</v>
      </c>
      <c r="Y85" s="1">
        <v>2011</v>
      </c>
      <c r="Z85" s="1" t="s">
        <v>79</v>
      </c>
      <c r="AA85" s="46" t="s">
        <v>723</v>
      </c>
      <c r="AB85" s="46" t="s">
        <v>62</v>
      </c>
      <c r="AC85" s="46" t="s">
        <v>863</v>
      </c>
      <c r="AD85" s="30">
        <f t="shared" si="4"/>
        <v>0.14285714285714285</v>
      </c>
      <c r="AE85" s="1">
        <v>989</v>
      </c>
      <c r="AF85" s="41">
        <f t="shared" si="3"/>
        <v>0.98899999999999999</v>
      </c>
      <c r="AG85" s="1" t="s">
        <v>904</v>
      </c>
      <c r="AH85" s="1" t="s">
        <v>728</v>
      </c>
      <c r="AI85" s="1" t="s">
        <v>905</v>
      </c>
      <c r="AJ85" s="1" t="s">
        <v>64</v>
      </c>
      <c r="AK85" s="1" t="s">
        <v>728</v>
      </c>
      <c r="AL85" s="42">
        <v>50.1</v>
      </c>
      <c r="AM85" s="1">
        <v>0</v>
      </c>
      <c r="AN85" s="1">
        <v>0</v>
      </c>
      <c r="AO85" s="1" t="s">
        <v>56</v>
      </c>
      <c r="AP85" s="1" t="s">
        <v>56</v>
      </c>
      <c r="AQ85" s="1" t="s">
        <v>158</v>
      </c>
      <c r="AR85" s="36">
        <v>1</v>
      </c>
      <c r="AS85" s="40" t="s">
        <v>906</v>
      </c>
    </row>
    <row r="86" spans="1:45" s="1" customFormat="1" ht="18" customHeight="1" x14ac:dyDescent="0.3">
      <c r="A86" s="1">
        <v>83</v>
      </c>
      <c r="B86" s="24" t="s">
        <v>907</v>
      </c>
      <c r="C86" s="24" t="s">
        <v>908</v>
      </c>
      <c r="D86" s="23" t="s">
        <v>241</v>
      </c>
      <c r="E86" s="25" t="s">
        <v>909</v>
      </c>
      <c r="F86" s="3" t="s">
        <v>71</v>
      </c>
      <c r="G86" s="48">
        <v>10</v>
      </c>
      <c r="H86" s="48">
        <v>10</v>
      </c>
      <c r="I86" s="48">
        <v>10</v>
      </c>
      <c r="J86" s="48">
        <v>173</v>
      </c>
      <c r="K86" s="48">
        <v>5</v>
      </c>
      <c r="L86" s="49">
        <v>4</v>
      </c>
      <c r="M86" s="26" t="s">
        <v>910</v>
      </c>
      <c r="N86" s="1" t="s">
        <v>56</v>
      </c>
      <c r="O86" s="1" t="s">
        <v>911</v>
      </c>
      <c r="P86" s="1" t="s">
        <v>912</v>
      </c>
      <c r="Q86" s="27">
        <v>42800</v>
      </c>
      <c r="R86" s="27">
        <v>42800</v>
      </c>
      <c r="S86" s="1" t="s">
        <v>913</v>
      </c>
      <c r="T86" s="1" t="s">
        <v>720</v>
      </c>
      <c r="U86" s="23" t="s">
        <v>59</v>
      </c>
      <c r="V86" s="1" t="s">
        <v>115</v>
      </c>
      <c r="W86" s="1" t="s">
        <v>914</v>
      </c>
      <c r="X86" s="46" t="s">
        <v>915</v>
      </c>
      <c r="Y86" s="1">
        <v>2018</v>
      </c>
      <c r="Z86" s="1" t="s">
        <v>461</v>
      </c>
      <c r="AA86" s="50" t="s">
        <v>916</v>
      </c>
      <c r="AB86" s="46" t="s">
        <v>62</v>
      </c>
      <c r="AC86" s="1" t="s">
        <v>917</v>
      </c>
      <c r="AD86" s="30">
        <f t="shared" si="4"/>
        <v>1</v>
      </c>
      <c r="AE86" s="1">
        <v>5</v>
      </c>
      <c r="AF86" s="41">
        <f t="shared" si="3"/>
        <v>0.5</v>
      </c>
      <c r="AG86" s="1" t="s">
        <v>912</v>
      </c>
      <c r="AH86" s="1" t="s">
        <v>918</v>
      </c>
      <c r="AI86" s="1" t="s">
        <v>919</v>
      </c>
      <c r="AJ86" s="1" t="s">
        <v>569</v>
      </c>
      <c r="AK86" s="1" t="s">
        <v>920</v>
      </c>
      <c r="AL86" s="42">
        <v>0.8</v>
      </c>
      <c r="AM86" s="1">
        <v>0</v>
      </c>
      <c r="AN86" s="1">
        <v>0</v>
      </c>
      <c r="AO86" s="1" t="s">
        <v>56</v>
      </c>
      <c r="AP86" s="1" t="s">
        <v>56</v>
      </c>
      <c r="AQ86" s="1" t="s">
        <v>66</v>
      </c>
      <c r="AR86" s="36">
        <v>1</v>
      </c>
      <c r="AS86" s="40" t="s">
        <v>921</v>
      </c>
    </row>
    <row r="87" spans="1:45" s="1" customFormat="1" ht="18" customHeight="1" x14ac:dyDescent="0.3">
      <c r="A87" s="1">
        <v>84</v>
      </c>
      <c r="B87" s="24" t="s">
        <v>922</v>
      </c>
      <c r="C87" s="24" t="s">
        <v>923</v>
      </c>
      <c r="D87" s="23" t="s">
        <v>437</v>
      </c>
      <c r="E87" s="25" t="s">
        <v>924</v>
      </c>
      <c r="F87" s="3" t="s">
        <v>54</v>
      </c>
      <c r="G87" s="48">
        <v>100</v>
      </c>
      <c r="H87" s="48">
        <v>15</v>
      </c>
      <c r="I87" s="48">
        <v>0</v>
      </c>
      <c r="J87" s="48">
        <v>690</v>
      </c>
      <c r="K87" s="48">
        <v>8</v>
      </c>
      <c r="L87" s="49">
        <v>1</v>
      </c>
      <c r="M87" s="26" t="s">
        <v>925</v>
      </c>
      <c r="N87" s="1" t="s">
        <v>62</v>
      </c>
      <c r="O87" s="1" t="s">
        <v>926</v>
      </c>
      <c r="P87" s="1" t="s">
        <v>927</v>
      </c>
      <c r="Q87" s="27">
        <v>42737</v>
      </c>
      <c r="R87" s="27">
        <v>42886</v>
      </c>
      <c r="S87" s="1" t="s">
        <v>928</v>
      </c>
      <c r="T87" s="23" t="s">
        <v>676</v>
      </c>
      <c r="U87" s="23" t="s">
        <v>59</v>
      </c>
      <c r="V87" s="1" t="s">
        <v>60</v>
      </c>
      <c r="W87" s="1" t="s">
        <v>929</v>
      </c>
      <c r="X87" s="3" t="s">
        <v>56</v>
      </c>
      <c r="Y87" s="1" t="s">
        <v>56</v>
      </c>
      <c r="Z87" s="1" t="s">
        <v>56</v>
      </c>
      <c r="AA87" s="1" t="s">
        <v>56</v>
      </c>
      <c r="AB87" s="46" t="s">
        <v>62</v>
      </c>
      <c r="AC87" s="1" t="s">
        <v>930</v>
      </c>
      <c r="AD87" s="30">
        <f t="shared" si="4"/>
        <v>0</v>
      </c>
      <c r="AE87" s="1">
        <v>65</v>
      </c>
      <c r="AF87" s="41">
        <f t="shared" si="3"/>
        <v>0.65</v>
      </c>
      <c r="AG87" s="1" t="s">
        <v>931</v>
      </c>
      <c r="AH87" s="1" t="s">
        <v>932</v>
      </c>
      <c r="AI87" s="1" t="s">
        <v>933</v>
      </c>
      <c r="AJ87" s="1" t="s">
        <v>269</v>
      </c>
      <c r="AK87" s="1" t="s">
        <v>934</v>
      </c>
      <c r="AL87" s="42">
        <v>80</v>
      </c>
      <c r="AM87" s="1">
        <v>13</v>
      </c>
      <c r="AN87" s="1">
        <v>0</v>
      </c>
      <c r="AO87" s="1" t="s">
        <v>935</v>
      </c>
      <c r="AP87" s="1" t="s">
        <v>936</v>
      </c>
      <c r="AQ87" s="1" t="s">
        <v>66</v>
      </c>
      <c r="AR87" s="36">
        <v>1</v>
      </c>
      <c r="AS87" s="40" t="s">
        <v>937</v>
      </c>
    </row>
    <row r="88" spans="1:45" s="1" customFormat="1" ht="18" customHeight="1" x14ac:dyDescent="0.3">
      <c r="A88" s="1">
        <v>85</v>
      </c>
      <c r="B88" s="24" t="s">
        <v>922</v>
      </c>
      <c r="C88" s="24" t="s">
        <v>938</v>
      </c>
      <c r="D88" s="23" t="s">
        <v>437</v>
      </c>
      <c r="E88" s="25" t="s">
        <v>939</v>
      </c>
      <c r="F88" s="3" t="s">
        <v>54</v>
      </c>
      <c r="G88" s="48">
        <v>105</v>
      </c>
      <c r="H88" s="48">
        <v>19</v>
      </c>
      <c r="I88" s="48">
        <v>3</v>
      </c>
      <c r="J88" s="48">
        <v>721</v>
      </c>
      <c r="K88" s="48">
        <v>8</v>
      </c>
      <c r="L88" s="49">
        <v>1</v>
      </c>
      <c r="M88" s="26" t="s">
        <v>925</v>
      </c>
      <c r="N88" s="1" t="s">
        <v>62</v>
      </c>
      <c r="O88" s="1" t="s">
        <v>940</v>
      </c>
      <c r="P88" s="1" t="s">
        <v>941</v>
      </c>
      <c r="Q88" s="27">
        <v>42737</v>
      </c>
      <c r="R88" s="27">
        <v>42910</v>
      </c>
      <c r="S88" s="1" t="s">
        <v>928</v>
      </c>
      <c r="T88" s="23" t="s">
        <v>676</v>
      </c>
      <c r="U88" s="23" t="s">
        <v>59</v>
      </c>
      <c r="V88" s="1" t="s">
        <v>60</v>
      </c>
      <c r="W88" s="1" t="s">
        <v>942</v>
      </c>
      <c r="X88" s="3" t="s">
        <v>56</v>
      </c>
      <c r="Y88" s="1" t="s">
        <v>56</v>
      </c>
      <c r="Z88" s="1" t="s">
        <v>56</v>
      </c>
      <c r="AA88" s="1" t="s">
        <v>56</v>
      </c>
      <c r="AB88" s="46" t="s">
        <v>62</v>
      </c>
      <c r="AC88" s="1" t="s">
        <v>943</v>
      </c>
      <c r="AD88" s="30">
        <f t="shared" si="4"/>
        <v>0.15789473684210525</v>
      </c>
      <c r="AE88" s="1">
        <v>65</v>
      </c>
      <c r="AF88" s="41">
        <f t="shared" si="3"/>
        <v>0.61904761904761907</v>
      </c>
      <c r="AG88" s="1" t="s">
        <v>931</v>
      </c>
      <c r="AH88" s="1" t="s">
        <v>944</v>
      </c>
      <c r="AI88" s="1" t="s">
        <v>945</v>
      </c>
      <c r="AJ88" s="1" t="s">
        <v>569</v>
      </c>
      <c r="AK88" s="1" t="s">
        <v>946</v>
      </c>
      <c r="AL88" s="42">
        <v>80</v>
      </c>
      <c r="AM88" s="1">
        <v>13</v>
      </c>
      <c r="AN88" s="1">
        <v>0</v>
      </c>
      <c r="AO88" s="1" t="s">
        <v>935</v>
      </c>
      <c r="AP88" s="1" t="s">
        <v>947</v>
      </c>
      <c r="AQ88" s="1" t="s">
        <v>66</v>
      </c>
      <c r="AR88" s="36">
        <v>1</v>
      </c>
      <c r="AS88" s="40" t="s">
        <v>948</v>
      </c>
    </row>
    <row r="89" spans="1:45" s="1" customFormat="1" ht="18" customHeight="1" x14ac:dyDescent="0.3">
      <c r="A89" s="1">
        <v>86</v>
      </c>
      <c r="B89" s="24" t="s">
        <v>922</v>
      </c>
      <c r="C89" s="24" t="s">
        <v>949</v>
      </c>
      <c r="D89" s="23" t="s">
        <v>437</v>
      </c>
      <c r="E89" s="25" t="s">
        <v>950</v>
      </c>
      <c r="F89" s="3" t="s">
        <v>54</v>
      </c>
      <c r="G89" s="48">
        <v>108</v>
      </c>
      <c r="H89" s="48">
        <v>22</v>
      </c>
      <c r="I89" s="48">
        <v>6</v>
      </c>
      <c r="J89" s="48">
        <v>740</v>
      </c>
      <c r="K89" s="48">
        <v>9</v>
      </c>
      <c r="L89" s="49">
        <v>1</v>
      </c>
      <c r="M89" s="26" t="s">
        <v>925</v>
      </c>
      <c r="N89" s="1" t="s">
        <v>62</v>
      </c>
      <c r="O89" s="1" t="s">
        <v>951</v>
      </c>
      <c r="P89" s="1" t="s">
        <v>940</v>
      </c>
      <c r="Q89" s="27">
        <v>42737</v>
      </c>
      <c r="R89" s="27">
        <v>44009</v>
      </c>
      <c r="S89" s="1" t="s">
        <v>928</v>
      </c>
      <c r="T89" s="23" t="s">
        <v>676</v>
      </c>
      <c r="U89" s="23" t="s">
        <v>59</v>
      </c>
      <c r="V89" s="1" t="s">
        <v>60</v>
      </c>
      <c r="W89" s="1" t="s">
        <v>952</v>
      </c>
      <c r="X89" s="3" t="s">
        <v>56</v>
      </c>
      <c r="Y89" s="1" t="s">
        <v>56</v>
      </c>
      <c r="Z89" s="1" t="s">
        <v>56</v>
      </c>
      <c r="AA89" s="1" t="s">
        <v>56</v>
      </c>
      <c r="AB89" s="46" t="s">
        <v>62</v>
      </c>
      <c r="AC89" s="1" t="s">
        <v>953</v>
      </c>
      <c r="AD89" s="30">
        <f t="shared" si="4"/>
        <v>0.27272727272727271</v>
      </c>
      <c r="AE89" s="1">
        <v>65</v>
      </c>
      <c r="AF89" s="41">
        <f>AE89/G89</f>
        <v>0.60185185185185186</v>
      </c>
      <c r="AG89" s="1" t="s">
        <v>931</v>
      </c>
      <c r="AH89" s="1" t="s">
        <v>932</v>
      </c>
      <c r="AI89" s="40" t="s">
        <v>954</v>
      </c>
      <c r="AJ89" s="1" t="s">
        <v>569</v>
      </c>
      <c r="AK89" s="1" t="s">
        <v>946</v>
      </c>
      <c r="AL89" s="42">
        <v>78.7</v>
      </c>
      <c r="AM89" s="1">
        <v>13</v>
      </c>
      <c r="AN89" s="1">
        <v>0</v>
      </c>
      <c r="AO89" s="1" t="s">
        <v>935</v>
      </c>
      <c r="AP89" s="1" t="s">
        <v>947</v>
      </c>
      <c r="AQ89" s="1" t="s">
        <v>66</v>
      </c>
      <c r="AR89" s="36">
        <v>1</v>
      </c>
      <c r="AS89" s="40" t="s">
        <v>948</v>
      </c>
    </row>
    <row r="90" spans="1:45" s="1" customFormat="1" ht="18" customHeight="1" x14ac:dyDescent="0.3">
      <c r="A90" s="1">
        <v>87</v>
      </c>
      <c r="B90" s="24" t="s">
        <v>922</v>
      </c>
      <c r="C90" s="24" t="s">
        <v>955</v>
      </c>
      <c r="D90" s="23" t="s">
        <v>437</v>
      </c>
      <c r="E90" s="25" t="s">
        <v>956</v>
      </c>
      <c r="F90" s="3" t="s">
        <v>54</v>
      </c>
      <c r="G90" s="48">
        <v>3885</v>
      </c>
      <c r="H90" s="48">
        <v>354</v>
      </c>
      <c r="I90" s="48">
        <v>256</v>
      </c>
      <c r="J90" s="48">
        <v>7548</v>
      </c>
      <c r="K90" s="48">
        <v>6</v>
      </c>
      <c r="L90" s="49">
        <v>5</v>
      </c>
      <c r="M90" s="26" t="s">
        <v>957</v>
      </c>
      <c r="N90" s="1" t="s">
        <v>62</v>
      </c>
      <c r="O90" s="1" t="s">
        <v>613</v>
      </c>
      <c r="P90" s="1" t="s">
        <v>958</v>
      </c>
      <c r="Q90" s="27">
        <v>40238</v>
      </c>
      <c r="R90" s="27">
        <v>40298</v>
      </c>
      <c r="S90" s="1" t="s">
        <v>959</v>
      </c>
      <c r="T90" s="23" t="s">
        <v>246</v>
      </c>
      <c r="U90" s="23" t="s">
        <v>59</v>
      </c>
      <c r="V90" s="1" t="s">
        <v>60</v>
      </c>
      <c r="W90" s="1" t="s">
        <v>960</v>
      </c>
      <c r="X90" s="3" t="s">
        <v>56</v>
      </c>
      <c r="Y90" s="1" t="s">
        <v>56</v>
      </c>
      <c r="Z90" s="1" t="s">
        <v>56</v>
      </c>
      <c r="AA90" s="1" t="s">
        <v>56</v>
      </c>
      <c r="AB90" s="46" t="s">
        <v>62</v>
      </c>
      <c r="AC90" s="1" t="s">
        <v>961</v>
      </c>
      <c r="AD90" s="30">
        <f t="shared" si="4"/>
        <v>0.7231638418079096</v>
      </c>
      <c r="AE90" s="1">
        <v>3002</v>
      </c>
      <c r="AF90" s="41">
        <f t="shared" ref="AF90:AF101" si="5">AE90/G90</f>
        <v>0.77271557271557267</v>
      </c>
      <c r="AG90" s="1" t="s">
        <v>962</v>
      </c>
      <c r="AH90" s="1" t="s">
        <v>963</v>
      </c>
      <c r="AI90" s="1" t="s">
        <v>964</v>
      </c>
      <c r="AJ90" s="1" t="s">
        <v>569</v>
      </c>
      <c r="AK90" s="1" t="s">
        <v>963</v>
      </c>
      <c r="AL90" s="42">
        <v>13.9</v>
      </c>
      <c r="AM90" s="1">
        <v>48</v>
      </c>
      <c r="AN90" s="1">
        <v>3</v>
      </c>
      <c r="AO90" s="1" t="s">
        <v>965</v>
      </c>
      <c r="AP90" s="1" t="s">
        <v>966</v>
      </c>
      <c r="AQ90" s="1" t="s">
        <v>66</v>
      </c>
      <c r="AR90" s="36">
        <v>1</v>
      </c>
      <c r="AS90" s="40" t="s">
        <v>948</v>
      </c>
    </row>
    <row r="91" spans="1:45" s="1" customFormat="1" ht="18" customHeight="1" x14ac:dyDescent="0.35">
      <c r="A91" s="1">
        <v>88</v>
      </c>
      <c r="B91" s="24" t="s">
        <v>922</v>
      </c>
      <c r="C91" s="24" t="s">
        <v>967</v>
      </c>
      <c r="D91" s="23" t="s">
        <v>437</v>
      </c>
      <c r="E91" s="25" t="s">
        <v>968</v>
      </c>
      <c r="F91" s="3" t="s">
        <v>54</v>
      </c>
      <c r="G91" s="48">
        <v>100</v>
      </c>
      <c r="H91" s="48">
        <v>96</v>
      </c>
      <c r="I91" s="48">
        <v>92</v>
      </c>
      <c r="J91" s="48">
        <v>2378</v>
      </c>
      <c r="K91" s="48">
        <v>15</v>
      </c>
      <c r="L91" s="49">
        <v>11</v>
      </c>
      <c r="M91" s="26" t="s">
        <v>969</v>
      </c>
      <c r="N91" s="1" t="s">
        <v>62</v>
      </c>
      <c r="O91" s="1" t="s">
        <v>970</v>
      </c>
      <c r="P91" s="1" t="s">
        <v>971</v>
      </c>
      <c r="Q91" s="27">
        <v>38718</v>
      </c>
      <c r="R91" s="27">
        <v>40377</v>
      </c>
      <c r="S91" s="1" t="s">
        <v>959</v>
      </c>
      <c r="T91" s="23" t="s">
        <v>246</v>
      </c>
      <c r="U91" s="23" t="s">
        <v>59</v>
      </c>
      <c r="V91" s="1" t="s">
        <v>60</v>
      </c>
      <c r="W91" s="1" t="s">
        <v>972</v>
      </c>
      <c r="X91" s="3" t="s">
        <v>56</v>
      </c>
      <c r="Y91" s="1" t="s">
        <v>56</v>
      </c>
      <c r="Z91" s="1" t="s">
        <v>56</v>
      </c>
      <c r="AA91" s="1" t="s">
        <v>56</v>
      </c>
      <c r="AB91" s="46" t="s">
        <v>62</v>
      </c>
      <c r="AC91" s="1" t="s">
        <v>973</v>
      </c>
      <c r="AD91" s="30">
        <f t="shared" si="4"/>
        <v>0.95833333333333337</v>
      </c>
      <c r="AE91" s="1">
        <v>11</v>
      </c>
      <c r="AF91" s="41">
        <f t="shared" si="5"/>
        <v>0.11</v>
      </c>
      <c r="AG91" t="s">
        <v>974</v>
      </c>
      <c r="AH91" s="1" t="s">
        <v>975</v>
      </c>
      <c r="AI91" s="1" t="s">
        <v>976</v>
      </c>
      <c r="AJ91" s="1" t="s">
        <v>569</v>
      </c>
      <c r="AK91" s="1" t="s">
        <v>697</v>
      </c>
      <c r="AL91" s="42">
        <v>93</v>
      </c>
      <c r="AM91" s="1">
        <v>12</v>
      </c>
      <c r="AN91" s="1">
        <v>0</v>
      </c>
      <c r="AO91" s="1" t="s">
        <v>700</v>
      </c>
      <c r="AP91" s="1" t="s">
        <v>977</v>
      </c>
      <c r="AQ91" s="1" t="s">
        <v>66</v>
      </c>
      <c r="AR91" s="36">
        <v>1</v>
      </c>
      <c r="AS91" s="40" t="s">
        <v>948</v>
      </c>
    </row>
    <row r="92" spans="1:45" s="1" customFormat="1" ht="18" customHeight="1" x14ac:dyDescent="0.3">
      <c r="A92" s="1">
        <v>89</v>
      </c>
      <c r="B92" s="24" t="s">
        <v>978</v>
      </c>
      <c r="C92" s="24" t="s">
        <v>979</v>
      </c>
      <c r="D92" s="23" t="s">
        <v>980</v>
      </c>
      <c r="E92" s="25" t="s">
        <v>981</v>
      </c>
      <c r="F92" s="3" t="s">
        <v>54</v>
      </c>
      <c r="G92" s="48">
        <v>86</v>
      </c>
      <c r="H92" s="48">
        <v>73</v>
      </c>
      <c r="I92" s="48">
        <v>69</v>
      </c>
      <c r="J92" s="48">
        <v>5718</v>
      </c>
      <c r="K92" s="48">
        <v>19</v>
      </c>
      <c r="L92" s="49">
        <v>9</v>
      </c>
      <c r="M92" s="26" t="s">
        <v>982</v>
      </c>
      <c r="N92" s="1" t="s">
        <v>62</v>
      </c>
      <c r="O92" s="1" t="s">
        <v>983</v>
      </c>
      <c r="P92" s="1" t="s">
        <v>984</v>
      </c>
      <c r="Q92" s="27">
        <v>44210</v>
      </c>
      <c r="R92" s="27">
        <v>44589</v>
      </c>
      <c r="S92" s="1" t="s">
        <v>985</v>
      </c>
      <c r="T92" s="23" t="s">
        <v>246</v>
      </c>
      <c r="U92" s="23" t="s">
        <v>95</v>
      </c>
      <c r="V92" s="1" t="s">
        <v>60</v>
      </c>
      <c r="W92" s="1" t="s">
        <v>986</v>
      </c>
      <c r="X92" s="3" t="s">
        <v>56</v>
      </c>
      <c r="Y92" s="1" t="s">
        <v>56</v>
      </c>
      <c r="Z92" s="1" t="s">
        <v>56</v>
      </c>
      <c r="AA92" s="1" t="s">
        <v>56</v>
      </c>
      <c r="AB92" s="46" t="s">
        <v>62</v>
      </c>
      <c r="AC92" s="1" t="s">
        <v>987</v>
      </c>
      <c r="AD92" s="30">
        <f t="shared" si="4"/>
        <v>0.9452054794520548</v>
      </c>
      <c r="AE92" s="1">
        <v>18</v>
      </c>
      <c r="AF92" s="41">
        <f t="shared" si="5"/>
        <v>0.20930232558139536</v>
      </c>
      <c r="AG92" s="1" t="s">
        <v>988</v>
      </c>
      <c r="AH92" s="1" t="s">
        <v>989</v>
      </c>
      <c r="AI92" s="1" t="s">
        <v>990</v>
      </c>
      <c r="AJ92" s="1" t="s">
        <v>103</v>
      </c>
      <c r="AK92" s="1" t="s">
        <v>991</v>
      </c>
      <c r="AL92" s="42">
        <v>74.400000000000006</v>
      </c>
      <c r="AM92" s="1">
        <v>18</v>
      </c>
      <c r="AN92" s="1">
        <v>0</v>
      </c>
      <c r="AO92" s="1" t="s">
        <v>170</v>
      </c>
      <c r="AP92" s="1" t="s">
        <v>992</v>
      </c>
      <c r="AQ92" s="1" t="s">
        <v>66</v>
      </c>
      <c r="AR92" s="36">
        <v>0.9</v>
      </c>
      <c r="AS92" s="40" t="s">
        <v>993</v>
      </c>
    </row>
    <row r="93" spans="1:45" s="1" customFormat="1" ht="18" customHeight="1" x14ac:dyDescent="0.35">
      <c r="A93" s="1">
        <v>90</v>
      </c>
      <c r="B93" s="24" t="s">
        <v>994</v>
      </c>
      <c r="C93" s="24"/>
      <c r="D93" s="23">
        <v>2011</v>
      </c>
      <c r="E93" s="25" t="s">
        <v>995</v>
      </c>
      <c r="F93" s="3" t="s">
        <v>71</v>
      </c>
      <c r="G93" s="48">
        <v>1143</v>
      </c>
      <c r="H93" s="48">
        <v>981</v>
      </c>
      <c r="I93" s="48">
        <v>942</v>
      </c>
      <c r="J93" s="48">
        <v>150291</v>
      </c>
      <c r="K93" s="48">
        <v>624</v>
      </c>
      <c r="L93" s="49">
        <v>92</v>
      </c>
      <c r="M93" s="26" t="s">
        <v>996</v>
      </c>
      <c r="N93" s="1" t="s">
        <v>62</v>
      </c>
      <c r="O93" s="1" t="s">
        <v>997</v>
      </c>
      <c r="P93" s="1" t="s">
        <v>998</v>
      </c>
      <c r="Q93" s="27">
        <v>38355</v>
      </c>
      <c r="R93" s="27">
        <v>39527</v>
      </c>
      <c r="S93" s="1" t="s">
        <v>999</v>
      </c>
      <c r="T93" s="23" t="s">
        <v>1000</v>
      </c>
      <c r="U93" s="23" t="s">
        <v>95</v>
      </c>
      <c r="V93" s="1" t="s">
        <v>60</v>
      </c>
      <c r="W93" s="1" t="s">
        <v>1001</v>
      </c>
      <c r="X93" s="52" t="s">
        <v>1002</v>
      </c>
      <c r="Y93" s="1">
        <v>2012</v>
      </c>
      <c r="Z93" s="1" t="s">
        <v>79</v>
      </c>
      <c r="AA93" s="43" t="s">
        <v>1003</v>
      </c>
      <c r="AB93" s="46" t="s">
        <v>62</v>
      </c>
      <c r="AC93" s="1" t="s">
        <v>1004</v>
      </c>
      <c r="AD93" s="30">
        <f t="shared" si="4"/>
        <v>0.96024464831804279</v>
      </c>
      <c r="AE93" s="1">
        <v>92</v>
      </c>
      <c r="AF93" s="41">
        <f t="shared" si="5"/>
        <v>8.0489938757655297E-2</v>
      </c>
      <c r="AG93" s="1" t="s">
        <v>1005</v>
      </c>
      <c r="AH93" s="1" t="s">
        <v>1006</v>
      </c>
      <c r="AI93" s="1" t="s">
        <v>1007</v>
      </c>
      <c r="AJ93" s="1" t="s">
        <v>103</v>
      </c>
      <c r="AK93" s="1" t="s">
        <v>1008</v>
      </c>
      <c r="AL93" s="42">
        <v>0.65100000000000002</v>
      </c>
      <c r="AM93" s="1">
        <v>43</v>
      </c>
      <c r="AN93" s="1">
        <v>6</v>
      </c>
      <c r="AO93" s="1" t="s">
        <v>156</v>
      </c>
      <c r="AP93" s="1" t="s">
        <v>1009</v>
      </c>
      <c r="AQ93" s="1" t="s">
        <v>66</v>
      </c>
      <c r="AR93" s="40" t="s">
        <v>1010</v>
      </c>
      <c r="AS93" s="40" t="s">
        <v>1011</v>
      </c>
    </row>
    <row r="94" spans="1:45" s="1" customFormat="1" ht="18" customHeight="1" x14ac:dyDescent="0.3">
      <c r="A94" s="1">
        <v>91</v>
      </c>
      <c r="B94" s="24" t="s">
        <v>1012</v>
      </c>
      <c r="C94" s="24" t="s">
        <v>1013</v>
      </c>
      <c r="D94" s="23">
        <v>2016</v>
      </c>
      <c r="E94" s="25" t="s">
        <v>1014</v>
      </c>
      <c r="F94" s="3" t="s">
        <v>71</v>
      </c>
      <c r="G94" s="48">
        <v>100000</v>
      </c>
      <c r="H94" s="48">
        <v>346</v>
      </c>
      <c r="I94" s="48">
        <v>33</v>
      </c>
      <c r="J94" s="48">
        <v>894708</v>
      </c>
      <c r="K94" s="48">
        <v>8</v>
      </c>
      <c r="L94" s="49">
        <v>4</v>
      </c>
      <c r="M94" s="26" t="s">
        <v>1015</v>
      </c>
      <c r="N94" s="1" t="s">
        <v>62</v>
      </c>
      <c r="O94" s="1" t="s">
        <v>1016</v>
      </c>
      <c r="P94" s="1" t="s">
        <v>1017</v>
      </c>
      <c r="Q94" s="27">
        <v>25569</v>
      </c>
      <c r="R94" s="27">
        <v>31821</v>
      </c>
      <c r="S94" s="1" t="s">
        <v>1018</v>
      </c>
      <c r="T94" s="23" t="s">
        <v>1019</v>
      </c>
      <c r="U94" s="23" t="s">
        <v>59</v>
      </c>
      <c r="V94" s="1" t="s">
        <v>60</v>
      </c>
      <c r="W94" s="1" t="s">
        <v>1020</v>
      </c>
      <c r="X94" s="46" t="s">
        <v>1021</v>
      </c>
      <c r="Y94" s="1">
        <v>2017</v>
      </c>
      <c r="Z94" s="1" t="s">
        <v>79</v>
      </c>
      <c r="AA94" s="50" t="s">
        <v>373</v>
      </c>
      <c r="AB94" s="46" t="s">
        <v>62</v>
      </c>
      <c r="AC94" s="1" t="s">
        <v>1022</v>
      </c>
      <c r="AD94" s="30">
        <f t="shared" si="4"/>
        <v>9.5375722543352595E-2</v>
      </c>
      <c r="AE94" s="1">
        <v>25483</v>
      </c>
      <c r="AF94" s="41">
        <f t="shared" si="5"/>
        <v>0.25483</v>
      </c>
      <c r="AG94" s="1" t="s">
        <v>1023</v>
      </c>
      <c r="AH94" s="1" t="s">
        <v>1024</v>
      </c>
      <c r="AI94" s="1" t="s">
        <v>1025</v>
      </c>
      <c r="AJ94" s="1" t="s">
        <v>64</v>
      </c>
      <c r="AK94" s="1" t="s">
        <v>1026</v>
      </c>
      <c r="AL94" s="42">
        <v>70.2</v>
      </c>
      <c r="AM94" s="1">
        <v>5</v>
      </c>
      <c r="AN94" s="1">
        <v>0</v>
      </c>
      <c r="AO94" s="1" t="s">
        <v>1027</v>
      </c>
      <c r="AP94" s="1" t="s">
        <v>1028</v>
      </c>
      <c r="AQ94" s="1" t="s">
        <v>66</v>
      </c>
      <c r="AR94" s="36">
        <v>0.7</v>
      </c>
      <c r="AS94" s="40" t="s">
        <v>1029</v>
      </c>
    </row>
    <row r="95" spans="1:45" s="1" customFormat="1" ht="18" customHeight="1" x14ac:dyDescent="0.3">
      <c r="A95" s="1">
        <v>92</v>
      </c>
      <c r="B95" s="24" t="s">
        <v>1012</v>
      </c>
      <c r="C95" s="24" t="s">
        <v>1030</v>
      </c>
      <c r="D95" s="23">
        <v>2016</v>
      </c>
      <c r="E95" s="25" t="s">
        <v>1031</v>
      </c>
      <c r="F95" s="3" t="s">
        <v>71</v>
      </c>
      <c r="G95" s="48">
        <v>100000</v>
      </c>
      <c r="H95" s="48">
        <v>1440</v>
      </c>
      <c r="I95" s="48">
        <v>649</v>
      </c>
      <c r="J95" s="48">
        <v>898632</v>
      </c>
      <c r="K95" s="48">
        <v>8</v>
      </c>
      <c r="L95" s="49">
        <v>4</v>
      </c>
      <c r="M95" s="26" t="s">
        <v>1015</v>
      </c>
      <c r="N95" s="1" t="s">
        <v>62</v>
      </c>
      <c r="O95" s="1" t="s">
        <v>1032</v>
      </c>
      <c r="P95" s="1" t="s">
        <v>1033</v>
      </c>
      <c r="Q95" s="27">
        <v>25569</v>
      </c>
      <c r="R95" s="27">
        <v>31813</v>
      </c>
      <c r="S95" s="1" t="s">
        <v>1018</v>
      </c>
      <c r="T95" s="23" t="s">
        <v>1019</v>
      </c>
      <c r="U95" s="23" t="s">
        <v>59</v>
      </c>
      <c r="V95" s="1" t="s">
        <v>60</v>
      </c>
      <c r="W95" s="1" t="s">
        <v>1020</v>
      </c>
      <c r="X95" s="46" t="s">
        <v>1034</v>
      </c>
      <c r="Y95" s="1">
        <v>2017</v>
      </c>
      <c r="Z95" s="1" t="s">
        <v>79</v>
      </c>
      <c r="AA95" s="50" t="s">
        <v>373</v>
      </c>
      <c r="AB95" s="46" t="s">
        <v>62</v>
      </c>
      <c r="AC95" s="1" t="s">
        <v>1022</v>
      </c>
      <c r="AD95" s="30">
        <f t="shared" si="4"/>
        <v>0.45069444444444445</v>
      </c>
      <c r="AE95" s="1">
        <v>24528</v>
      </c>
      <c r="AF95" s="41">
        <f t="shared" si="5"/>
        <v>0.24528</v>
      </c>
      <c r="AG95" s="1" t="s">
        <v>1023</v>
      </c>
      <c r="AH95" s="1" t="s">
        <v>1035</v>
      </c>
      <c r="AI95" s="1" t="s">
        <v>1036</v>
      </c>
      <c r="AJ95" s="1" t="s">
        <v>64</v>
      </c>
      <c r="AK95" s="1" t="s">
        <v>1037</v>
      </c>
      <c r="AL95" s="42">
        <v>70.5</v>
      </c>
      <c r="AM95" s="1">
        <v>5</v>
      </c>
      <c r="AN95" s="1">
        <v>0</v>
      </c>
      <c r="AO95" s="1" t="s">
        <v>1027</v>
      </c>
      <c r="AP95" s="1" t="s">
        <v>1028</v>
      </c>
      <c r="AQ95" s="1" t="s">
        <v>66</v>
      </c>
      <c r="AR95" s="36">
        <v>0.7</v>
      </c>
      <c r="AS95" s="40" t="s">
        <v>1038</v>
      </c>
    </row>
    <row r="96" spans="1:45" s="1" customFormat="1" ht="18" customHeight="1" x14ac:dyDescent="0.3">
      <c r="A96" s="1">
        <v>93</v>
      </c>
      <c r="B96" s="24" t="s">
        <v>1012</v>
      </c>
      <c r="C96" s="24" t="s">
        <v>1039</v>
      </c>
      <c r="D96" s="23">
        <v>2016</v>
      </c>
      <c r="E96" s="25" t="s">
        <v>1040</v>
      </c>
      <c r="F96" s="3" t="s">
        <v>71</v>
      </c>
      <c r="G96" s="48">
        <v>100000</v>
      </c>
      <c r="H96" s="48">
        <v>2218</v>
      </c>
      <c r="I96" s="48">
        <v>937</v>
      </c>
      <c r="J96" s="48">
        <v>909476</v>
      </c>
      <c r="K96" s="48">
        <v>8</v>
      </c>
      <c r="L96" s="49">
        <v>4</v>
      </c>
      <c r="M96" s="26" t="s">
        <v>1015</v>
      </c>
      <c r="N96" s="1" t="s">
        <v>62</v>
      </c>
      <c r="O96" s="1" t="s">
        <v>1041</v>
      </c>
      <c r="P96" s="1" t="s">
        <v>1042</v>
      </c>
      <c r="Q96" s="27">
        <v>25569</v>
      </c>
      <c r="R96" s="27">
        <v>31824</v>
      </c>
      <c r="S96" s="1" t="s">
        <v>1018</v>
      </c>
      <c r="T96" s="23" t="s">
        <v>1019</v>
      </c>
      <c r="U96" s="23" t="s">
        <v>59</v>
      </c>
      <c r="V96" s="1" t="s">
        <v>60</v>
      </c>
      <c r="W96" s="1" t="s">
        <v>1020</v>
      </c>
      <c r="X96" s="46" t="s">
        <v>1043</v>
      </c>
      <c r="Y96" s="1">
        <v>2017</v>
      </c>
      <c r="Z96" s="1" t="s">
        <v>79</v>
      </c>
      <c r="AA96" s="50" t="s">
        <v>373</v>
      </c>
      <c r="AB96" s="46" t="s">
        <v>62</v>
      </c>
      <c r="AC96" s="1" t="s">
        <v>1022</v>
      </c>
      <c r="AD96" s="30">
        <f t="shared" si="4"/>
        <v>0.42245266005410281</v>
      </c>
      <c r="AE96" s="1">
        <v>21757</v>
      </c>
      <c r="AF96" s="41">
        <f t="shared" si="5"/>
        <v>0.21757000000000001</v>
      </c>
      <c r="AG96" s="1" t="s">
        <v>1023</v>
      </c>
      <c r="AH96" s="1" t="s">
        <v>1044</v>
      </c>
      <c r="AI96" s="1" t="s">
        <v>1045</v>
      </c>
      <c r="AJ96" s="1" t="s">
        <v>64</v>
      </c>
      <c r="AK96" s="1" t="s">
        <v>1026</v>
      </c>
      <c r="AL96" s="42">
        <v>70.3</v>
      </c>
      <c r="AM96" s="1">
        <v>5</v>
      </c>
      <c r="AN96" s="1">
        <v>0</v>
      </c>
      <c r="AO96" s="1" t="s">
        <v>1027</v>
      </c>
      <c r="AP96" s="1" t="s">
        <v>1028</v>
      </c>
      <c r="AQ96" s="1" t="s">
        <v>66</v>
      </c>
      <c r="AR96" s="36">
        <v>0.7</v>
      </c>
      <c r="AS96" s="40" t="s">
        <v>1046</v>
      </c>
    </row>
    <row r="97" spans="1:45" s="1" customFormat="1" ht="18" customHeight="1" x14ac:dyDescent="0.3">
      <c r="A97" s="1">
        <v>94</v>
      </c>
      <c r="B97" s="24" t="s">
        <v>1012</v>
      </c>
      <c r="C97" s="24" t="s">
        <v>1047</v>
      </c>
      <c r="D97" s="23">
        <v>2016</v>
      </c>
      <c r="E97" s="25" t="s">
        <v>1048</v>
      </c>
      <c r="F97" s="3" t="s">
        <v>71</v>
      </c>
      <c r="G97" s="48">
        <v>100000</v>
      </c>
      <c r="H97" s="48">
        <v>2562</v>
      </c>
      <c r="I97" s="48">
        <v>1061</v>
      </c>
      <c r="J97" s="48">
        <v>914556</v>
      </c>
      <c r="K97" s="48">
        <v>8</v>
      </c>
      <c r="L97" s="49">
        <v>4</v>
      </c>
      <c r="M97" s="26" t="s">
        <v>1015</v>
      </c>
      <c r="N97" s="1" t="s">
        <v>62</v>
      </c>
      <c r="O97" s="1" t="s">
        <v>1049</v>
      </c>
      <c r="P97" s="1" t="s">
        <v>1050</v>
      </c>
      <c r="Q97" s="27">
        <v>25569</v>
      </c>
      <c r="R97" s="27">
        <v>31823</v>
      </c>
      <c r="S97" s="1" t="s">
        <v>1018</v>
      </c>
      <c r="T97" s="23" t="s">
        <v>1019</v>
      </c>
      <c r="U97" s="23" t="s">
        <v>59</v>
      </c>
      <c r="V97" s="1" t="s">
        <v>60</v>
      </c>
      <c r="W97" s="1" t="s">
        <v>1020</v>
      </c>
      <c r="X97" s="46" t="s">
        <v>1051</v>
      </c>
      <c r="Y97" s="1">
        <v>2017</v>
      </c>
      <c r="Z97" s="1" t="s">
        <v>79</v>
      </c>
      <c r="AA97" s="50" t="s">
        <v>373</v>
      </c>
      <c r="AB97" s="46" t="s">
        <v>62</v>
      </c>
      <c r="AC97" s="1" t="s">
        <v>1022</v>
      </c>
      <c r="AD97" s="30">
        <f t="shared" si="4"/>
        <v>0.41412958626073382</v>
      </c>
      <c r="AE97" s="1">
        <v>20577</v>
      </c>
      <c r="AF97" s="41">
        <f t="shared" si="5"/>
        <v>0.20577000000000001</v>
      </c>
      <c r="AG97" s="1" t="s">
        <v>1023</v>
      </c>
      <c r="AH97" s="1" t="s">
        <v>1044</v>
      </c>
      <c r="AI97" s="1" t="s">
        <v>1052</v>
      </c>
      <c r="AJ97" s="1" t="s">
        <v>64</v>
      </c>
      <c r="AK97" s="1" t="s">
        <v>1026</v>
      </c>
      <c r="AL97" s="42">
        <v>70.400000000000006</v>
      </c>
      <c r="AM97" s="1">
        <v>5</v>
      </c>
      <c r="AN97" s="1">
        <v>0</v>
      </c>
      <c r="AO97" s="1" t="s">
        <v>1027</v>
      </c>
      <c r="AP97" s="1" t="s">
        <v>1028</v>
      </c>
      <c r="AQ97" s="1" t="s">
        <v>66</v>
      </c>
      <c r="AR97" s="36">
        <v>0.7</v>
      </c>
      <c r="AS97" s="40" t="s">
        <v>1046</v>
      </c>
    </row>
    <row r="98" spans="1:45" s="1" customFormat="1" ht="18" customHeight="1" x14ac:dyDescent="0.3">
      <c r="A98" s="1">
        <v>95</v>
      </c>
      <c r="B98" s="24" t="s">
        <v>1012</v>
      </c>
      <c r="C98" s="24" t="s">
        <v>1053</v>
      </c>
      <c r="D98" s="23">
        <v>2016</v>
      </c>
      <c r="E98" s="25" t="s">
        <v>1054</v>
      </c>
      <c r="F98" s="3" t="s">
        <v>71</v>
      </c>
      <c r="G98" s="48">
        <v>100000</v>
      </c>
      <c r="H98" s="48">
        <v>2793</v>
      </c>
      <c r="I98" s="48">
        <v>1078</v>
      </c>
      <c r="J98" s="48">
        <v>920071</v>
      </c>
      <c r="K98" s="48">
        <v>8</v>
      </c>
      <c r="L98" s="49">
        <v>4</v>
      </c>
      <c r="M98" s="26" t="s">
        <v>1015</v>
      </c>
      <c r="N98" s="1" t="s">
        <v>62</v>
      </c>
      <c r="O98" s="1" t="s">
        <v>1055</v>
      </c>
      <c r="P98" s="1" t="s">
        <v>1056</v>
      </c>
      <c r="Q98" s="27">
        <v>25569</v>
      </c>
      <c r="R98" s="27">
        <v>31821</v>
      </c>
      <c r="S98" s="1" t="s">
        <v>1018</v>
      </c>
      <c r="T98" s="23" t="s">
        <v>1019</v>
      </c>
      <c r="U98" s="23" t="s">
        <v>59</v>
      </c>
      <c r="V98" s="1" t="s">
        <v>60</v>
      </c>
      <c r="W98" s="1" t="s">
        <v>1020</v>
      </c>
      <c r="X98" s="46" t="s">
        <v>1057</v>
      </c>
      <c r="Y98" s="1">
        <v>2017</v>
      </c>
      <c r="Z98" s="1" t="s">
        <v>79</v>
      </c>
      <c r="AA98" s="50" t="s">
        <v>373</v>
      </c>
      <c r="AB98" s="46" t="s">
        <v>62</v>
      </c>
      <c r="AC98" s="1" t="s">
        <v>1022</v>
      </c>
      <c r="AD98" s="30">
        <f t="shared" si="4"/>
        <v>0.38596491228070173</v>
      </c>
      <c r="AE98" s="1">
        <v>19022</v>
      </c>
      <c r="AF98" s="41">
        <f t="shared" si="5"/>
        <v>0.19022</v>
      </c>
      <c r="AG98" s="1" t="s">
        <v>1023</v>
      </c>
      <c r="AH98" s="1" t="s">
        <v>1058</v>
      </c>
      <c r="AI98" s="1" t="s">
        <v>1059</v>
      </c>
      <c r="AJ98" s="1" t="s">
        <v>64</v>
      </c>
      <c r="AK98" s="1" t="s">
        <v>1026</v>
      </c>
      <c r="AL98" s="42">
        <v>70.400000000000006</v>
      </c>
      <c r="AM98" s="1">
        <v>5</v>
      </c>
      <c r="AN98" s="1">
        <v>0</v>
      </c>
      <c r="AO98" s="1" t="s">
        <v>1027</v>
      </c>
      <c r="AP98" s="1" t="s">
        <v>1028</v>
      </c>
      <c r="AQ98" s="1" t="s">
        <v>66</v>
      </c>
      <c r="AR98" s="36">
        <v>0.7</v>
      </c>
      <c r="AS98" s="40" t="s">
        <v>1060</v>
      </c>
    </row>
    <row r="99" spans="1:45" s="1" customFormat="1" ht="18" customHeight="1" x14ac:dyDescent="0.3">
      <c r="A99" s="1">
        <v>96</v>
      </c>
      <c r="B99" s="24" t="s">
        <v>1012</v>
      </c>
      <c r="C99" s="24" t="s">
        <v>1061</v>
      </c>
      <c r="D99" s="23">
        <v>2016</v>
      </c>
      <c r="E99" s="25" t="s">
        <v>1062</v>
      </c>
      <c r="F99" s="3" t="s">
        <v>71</v>
      </c>
      <c r="G99" s="48">
        <v>100000</v>
      </c>
      <c r="H99" s="48">
        <v>2946</v>
      </c>
      <c r="I99" s="48">
        <v>1085</v>
      </c>
      <c r="J99" s="48">
        <v>924239</v>
      </c>
      <c r="K99" s="48">
        <v>8</v>
      </c>
      <c r="L99" s="49">
        <v>4</v>
      </c>
      <c r="M99" s="26" t="s">
        <v>1015</v>
      </c>
      <c r="N99" s="1" t="s">
        <v>62</v>
      </c>
      <c r="O99" s="1" t="s">
        <v>1063</v>
      </c>
      <c r="P99" s="1" t="s">
        <v>1064</v>
      </c>
      <c r="Q99" s="27">
        <v>25569</v>
      </c>
      <c r="R99" s="27">
        <v>31820</v>
      </c>
      <c r="S99" s="1" t="s">
        <v>1018</v>
      </c>
      <c r="T99" s="23" t="s">
        <v>1019</v>
      </c>
      <c r="U99" s="23" t="s">
        <v>59</v>
      </c>
      <c r="V99" s="1" t="s">
        <v>60</v>
      </c>
      <c r="W99" s="1" t="s">
        <v>1020</v>
      </c>
      <c r="X99" s="46" t="s">
        <v>1065</v>
      </c>
      <c r="Y99" s="1">
        <v>2017</v>
      </c>
      <c r="Z99" s="1" t="s">
        <v>79</v>
      </c>
      <c r="AA99" s="50" t="s">
        <v>373</v>
      </c>
      <c r="AB99" s="46" t="s">
        <v>62</v>
      </c>
      <c r="AC99" s="1" t="s">
        <v>1022</v>
      </c>
      <c r="AD99" s="30">
        <f t="shared" si="4"/>
        <v>0.36829599456890699</v>
      </c>
      <c r="AE99" s="1">
        <v>17909</v>
      </c>
      <c r="AF99" s="41">
        <f t="shared" si="5"/>
        <v>0.17909</v>
      </c>
      <c r="AG99" s="1" t="s">
        <v>1023</v>
      </c>
      <c r="AH99" s="1" t="s">
        <v>1066</v>
      </c>
      <c r="AI99" s="1" t="s">
        <v>1067</v>
      </c>
      <c r="AJ99" s="1" t="s">
        <v>64</v>
      </c>
      <c r="AK99" s="1" t="s">
        <v>1026</v>
      </c>
      <c r="AL99" s="42">
        <v>70.3</v>
      </c>
      <c r="AM99" s="1">
        <v>5</v>
      </c>
      <c r="AN99" s="1">
        <v>0</v>
      </c>
      <c r="AO99" s="1" t="s">
        <v>1027</v>
      </c>
      <c r="AP99" s="1" t="s">
        <v>1028</v>
      </c>
      <c r="AQ99" s="1" t="s">
        <v>66</v>
      </c>
      <c r="AR99" s="36">
        <v>0.7</v>
      </c>
      <c r="AS99" s="40" t="s">
        <v>1060</v>
      </c>
    </row>
    <row r="100" spans="1:45" s="1" customFormat="1" ht="18" customHeight="1" x14ac:dyDescent="0.3">
      <c r="A100" s="1">
        <v>97</v>
      </c>
      <c r="B100" s="24" t="s">
        <v>1012</v>
      </c>
      <c r="C100" s="24" t="s">
        <v>1068</v>
      </c>
      <c r="D100" s="23">
        <v>2016</v>
      </c>
      <c r="E100" s="25" t="s">
        <v>1069</v>
      </c>
      <c r="F100" s="3" t="s">
        <v>71</v>
      </c>
      <c r="G100" s="48">
        <v>100000</v>
      </c>
      <c r="H100" s="48">
        <v>3116</v>
      </c>
      <c r="I100" s="48">
        <v>1114</v>
      </c>
      <c r="J100" s="48">
        <v>929432</v>
      </c>
      <c r="K100" s="48">
        <v>8</v>
      </c>
      <c r="L100" s="49">
        <v>4</v>
      </c>
      <c r="M100" s="26" t="s">
        <v>1015</v>
      </c>
      <c r="N100" s="1" t="s">
        <v>62</v>
      </c>
      <c r="O100" s="1" t="s">
        <v>1070</v>
      </c>
      <c r="P100" s="1" t="s">
        <v>1071</v>
      </c>
      <c r="Q100" s="27">
        <v>25569</v>
      </c>
      <c r="R100" s="27">
        <v>31813</v>
      </c>
      <c r="S100" s="1" t="s">
        <v>1018</v>
      </c>
      <c r="T100" s="23" t="s">
        <v>1019</v>
      </c>
      <c r="U100" s="23" t="s">
        <v>59</v>
      </c>
      <c r="V100" s="1" t="s">
        <v>60</v>
      </c>
      <c r="W100" s="1" t="s">
        <v>1020</v>
      </c>
      <c r="X100" s="46" t="s">
        <v>1072</v>
      </c>
      <c r="Y100" s="1">
        <v>2017</v>
      </c>
      <c r="Z100" s="1" t="s">
        <v>79</v>
      </c>
      <c r="AA100" s="50" t="s">
        <v>373</v>
      </c>
      <c r="AB100" s="46" t="s">
        <v>62</v>
      </c>
      <c r="AC100" s="1" t="s">
        <v>1022</v>
      </c>
      <c r="AD100" s="30">
        <f t="shared" si="4"/>
        <v>0.35750962772785622</v>
      </c>
      <c r="AE100" s="1">
        <v>16850</v>
      </c>
      <c r="AF100" s="41">
        <f t="shared" si="5"/>
        <v>0.16850000000000001</v>
      </c>
      <c r="AG100" s="1" t="s">
        <v>1023</v>
      </c>
      <c r="AH100" s="1" t="s">
        <v>1066</v>
      </c>
      <c r="AI100" s="1" t="s">
        <v>1073</v>
      </c>
      <c r="AJ100" s="1" t="s">
        <v>64</v>
      </c>
      <c r="AK100" s="1" t="s">
        <v>1026</v>
      </c>
      <c r="AL100" s="42">
        <v>70.3</v>
      </c>
      <c r="AM100" s="1">
        <v>5</v>
      </c>
      <c r="AN100" s="1">
        <v>0</v>
      </c>
      <c r="AO100" s="1" t="s">
        <v>1027</v>
      </c>
      <c r="AP100" s="1" t="s">
        <v>1028</v>
      </c>
      <c r="AQ100" s="1" t="s">
        <v>66</v>
      </c>
      <c r="AR100" s="36">
        <v>0.7</v>
      </c>
      <c r="AS100" s="40" t="s">
        <v>1060</v>
      </c>
    </row>
    <row r="101" spans="1:45" s="1" customFormat="1" ht="18" customHeight="1" x14ac:dyDescent="0.3">
      <c r="A101" s="1">
        <v>98</v>
      </c>
      <c r="B101" s="24" t="s">
        <v>1012</v>
      </c>
      <c r="C101" s="24" t="s">
        <v>1074</v>
      </c>
      <c r="D101" s="23">
        <v>2016</v>
      </c>
      <c r="E101" s="25" t="s">
        <v>1075</v>
      </c>
      <c r="F101" s="3" t="s">
        <v>71</v>
      </c>
      <c r="G101" s="48">
        <v>100000</v>
      </c>
      <c r="H101" s="48">
        <v>3282</v>
      </c>
      <c r="I101" s="48">
        <v>1176</v>
      </c>
      <c r="J101" s="48">
        <v>934135</v>
      </c>
      <c r="K101" s="48">
        <v>8</v>
      </c>
      <c r="L101" s="49">
        <v>4</v>
      </c>
      <c r="M101" s="26" t="s">
        <v>1015</v>
      </c>
      <c r="N101" s="1" t="s">
        <v>62</v>
      </c>
      <c r="O101" s="1" t="s">
        <v>1076</v>
      </c>
      <c r="P101" s="1" t="s">
        <v>1077</v>
      </c>
      <c r="Q101" s="27">
        <v>25569</v>
      </c>
      <c r="R101" s="27">
        <v>31820</v>
      </c>
      <c r="S101" s="1" t="s">
        <v>1018</v>
      </c>
      <c r="T101" s="23" t="s">
        <v>1019</v>
      </c>
      <c r="U101" s="23" t="s">
        <v>59</v>
      </c>
      <c r="V101" s="1" t="s">
        <v>60</v>
      </c>
      <c r="W101" s="1" t="s">
        <v>1020</v>
      </c>
      <c r="X101" s="46" t="s">
        <v>1078</v>
      </c>
      <c r="Y101" s="1">
        <v>2017</v>
      </c>
      <c r="Z101" s="1" t="s">
        <v>79</v>
      </c>
      <c r="AA101" s="50" t="s">
        <v>373</v>
      </c>
      <c r="AB101" s="46" t="s">
        <v>62</v>
      </c>
      <c r="AC101" s="1" t="s">
        <v>1022</v>
      </c>
      <c r="AD101" s="30">
        <f t="shared" si="4"/>
        <v>0.35831809872029252</v>
      </c>
      <c r="AE101" s="1">
        <v>15451</v>
      </c>
      <c r="AF101" s="41">
        <f t="shared" si="5"/>
        <v>0.15451000000000001</v>
      </c>
      <c r="AG101" s="1" t="s">
        <v>1023</v>
      </c>
      <c r="AH101" s="1" t="s">
        <v>1066</v>
      </c>
      <c r="AI101" s="1" t="s">
        <v>1079</v>
      </c>
      <c r="AJ101" s="1" t="s">
        <v>64</v>
      </c>
      <c r="AK101" s="1" t="s">
        <v>1026</v>
      </c>
      <c r="AL101" s="42">
        <v>70.5</v>
      </c>
      <c r="AM101" s="1">
        <v>5</v>
      </c>
      <c r="AN101" s="1">
        <v>0</v>
      </c>
      <c r="AO101" s="1" t="s">
        <v>1027</v>
      </c>
      <c r="AP101" s="1" t="s">
        <v>1028</v>
      </c>
      <c r="AQ101" s="1" t="s">
        <v>66</v>
      </c>
      <c r="AR101" s="36">
        <v>0.7</v>
      </c>
      <c r="AS101" s="40" t="s">
        <v>1060</v>
      </c>
    </row>
    <row r="102" spans="1:45" s="1" customFormat="1" ht="18" customHeight="1" x14ac:dyDescent="0.3">
      <c r="T102" s="53"/>
      <c r="U102" s="23"/>
    </row>
    <row r="103" spans="1:45" ht="14.5" x14ac:dyDescent="0.3">
      <c r="T103" s="53"/>
      <c r="U103" s="53"/>
    </row>
    <row r="104" spans="1:45" ht="14.5" x14ac:dyDescent="0.3">
      <c r="T104" s="53"/>
      <c r="U104" s="53"/>
    </row>
    <row r="105" spans="1:45" ht="14.5" x14ac:dyDescent="0.3">
      <c r="T105" s="53"/>
      <c r="U105" s="53"/>
    </row>
    <row r="106" spans="1:45" ht="14.5" x14ac:dyDescent="0.3">
      <c r="S106" s="3">
        <v>8</v>
      </c>
      <c r="T106" s="53"/>
      <c r="U106" s="53"/>
    </row>
    <row r="107" spans="1:45" ht="14.5" x14ac:dyDescent="0.3">
      <c r="T107" s="53"/>
      <c r="U107" s="53"/>
    </row>
    <row r="108" spans="1:45" ht="14.5" x14ac:dyDescent="0.3">
      <c r="T108" s="53"/>
      <c r="U108" s="53"/>
    </row>
    <row r="109" spans="1:45" ht="14.5" x14ac:dyDescent="0.3">
      <c r="T109" s="53"/>
      <c r="U109" s="53"/>
    </row>
    <row r="110" spans="1:45" ht="14.5" x14ac:dyDescent="0.3">
      <c r="T110" s="53"/>
      <c r="U110" s="53"/>
    </row>
    <row r="111" spans="1:45" ht="14.5" x14ac:dyDescent="0.3">
      <c r="T111" s="53"/>
      <c r="U111" s="53"/>
    </row>
    <row r="112" spans="1:45" ht="14.5" x14ac:dyDescent="0.3">
      <c r="T112" s="53"/>
      <c r="U112" s="53"/>
    </row>
    <row r="113" spans="20:21" ht="14.5" x14ac:dyDescent="0.3">
      <c r="T113" s="53"/>
      <c r="U113" s="53"/>
    </row>
    <row r="114" spans="20:21" ht="14.5" x14ac:dyDescent="0.3">
      <c r="T114" s="53"/>
      <c r="U114" s="53"/>
    </row>
    <row r="115" spans="20:21" ht="14.5" x14ac:dyDescent="0.3">
      <c r="T115" s="53"/>
      <c r="U115" s="53"/>
    </row>
    <row r="116" spans="20:21" ht="14.5" x14ac:dyDescent="0.3">
      <c r="T116" s="53"/>
      <c r="U116" s="53"/>
    </row>
    <row r="117" spans="20:21" ht="14.5" x14ac:dyDescent="0.3">
      <c r="T117" s="53"/>
      <c r="U117" s="53"/>
    </row>
    <row r="118" spans="20:21" ht="14.5" x14ac:dyDescent="0.3">
      <c r="T118" s="53"/>
      <c r="U118" s="53"/>
    </row>
    <row r="119" spans="20:21" ht="14.5" x14ac:dyDescent="0.3">
      <c r="T119" s="53"/>
      <c r="U119" s="53"/>
    </row>
    <row r="120" spans="20:21" ht="14.5" x14ac:dyDescent="0.3">
      <c r="T120" s="53"/>
      <c r="U120" s="53"/>
    </row>
    <row r="121" spans="20:21" ht="14.5" x14ac:dyDescent="0.3">
      <c r="T121" s="53"/>
      <c r="U121" s="53"/>
    </row>
    <row r="122" spans="20:21" ht="14.5" x14ac:dyDescent="0.3">
      <c r="T122" s="53"/>
      <c r="U122" s="53"/>
    </row>
    <row r="123" spans="20:21" ht="14.5" x14ac:dyDescent="0.3">
      <c r="T123" s="53"/>
      <c r="U123" s="53"/>
    </row>
    <row r="124" spans="20:21" ht="14.5" x14ac:dyDescent="0.3">
      <c r="T124" s="53"/>
      <c r="U124" s="53"/>
    </row>
    <row r="125" spans="20:21" ht="14.5" x14ac:dyDescent="0.3">
      <c r="T125" s="53"/>
      <c r="U125" s="53"/>
    </row>
    <row r="126" spans="20:21" ht="14.5" x14ac:dyDescent="0.3">
      <c r="T126" s="53"/>
      <c r="U126" s="53"/>
    </row>
    <row r="127" spans="20:21" ht="14.5" x14ac:dyDescent="0.3">
      <c r="T127" s="53"/>
      <c r="U127" s="53"/>
    </row>
    <row r="128" spans="20:21" ht="14.5" x14ac:dyDescent="0.3">
      <c r="T128" s="53"/>
      <c r="U128" s="53"/>
    </row>
    <row r="129" spans="20:21" ht="14.5" x14ac:dyDescent="0.3">
      <c r="T129" s="53"/>
      <c r="U129" s="53"/>
    </row>
    <row r="130" spans="20:21" ht="14.5" x14ac:dyDescent="0.3">
      <c r="T130" s="53"/>
      <c r="U130" s="53"/>
    </row>
    <row r="131" spans="20:21" ht="14.5" x14ac:dyDescent="0.3">
      <c r="T131" s="53"/>
      <c r="U131" s="53"/>
    </row>
    <row r="132" spans="20:21" ht="14.5" x14ac:dyDescent="0.3">
      <c r="T132" s="53"/>
      <c r="U132" s="53"/>
    </row>
    <row r="133" spans="20:21" ht="14.5" x14ac:dyDescent="0.3">
      <c r="T133" s="53"/>
      <c r="U133" s="53"/>
    </row>
    <row r="134" spans="20:21" ht="14.5" x14ac:dyDescent="0.3">
      <c r="T134" s="53"/>
      <c r="U134" s="53"/>
    </row>
    <row r="135" spans="20:21" ht="14.5" x14ac:dyDescent="0.3">
      <c r="T135" s="53"/>
      <c r="U135" s="53"/>
    </row>
    <row r="136" spans="20:21" ht="14.5" x14ac:dyDescent="0.3">
      <c r="T136" s="53"/>
      <c r="U136" s="53"/>
    </row>
    <row r="137" spans="20:21" ht="14.5" x14ac:dyDescent="0.3">
      <c r="T137" s="53"/>
      <c r="U137" s="53"/>
    </row>
    <row r="138" spans="20:21" ht="14.5" x14ac:dyDescent="0.3">
      <c r="T138" s="53"/>
      <c r="U138" s="53"/>
    </row>
    <row r="139" spans="20:21" ht="14.5" x14ac:dyDescent="0.3">
      <c r="T139" s="53"/>
      <c r="U139" s="53"/>
    </row>
    <row r="140" spans="20:21" ht="14.5" x14ac:dyDescent="0.3">
      <c r="T140" s="53"/>
      <c r="U140" s="53"/>
    </row>
    <row r="141" spans="20:21" ht="14.5" x14ac:dyDescent="0.3">
      <c r="T141" s="53"/>
      <c r="U141" s="53"/>
    </row>
    <row r="142" spans="20:21" ht="14.5" x14ac:dyDescent="0.3">
      <c r="T142" s="53"/>
      <c r="U142" s="53"/>
    </row>
    <row r="143" spans="20:21" ht="14.5" x14ac:dyDescent="0.3">
      <c r="T143" s="53"/>
      <c r="U143" s="53"/>
    </row>
    <row r="144" spans="20:21" ht="14.5" x14ac:dyDescent="0.3">
      <c r="T144" s="53"/>
      <c r="U144" s="53"/>
    </row>
    <row r="145" spans="20:21" ht="14.5" x14ac:dyDescent="0.3">
      <c r="T145" s="53"/>
      <c r="U145" s="53"/>
    </row>
    <row r="146" spans="20:21" ht="14.5" x14ac:dyDescent="0.3">
      <c r="T146" s="53"/>
      <c r="U146" s="53"/>
    </row>
    <row r="147" spans="20:21" ht="14.5" x14ac:dyDescent="0.3">
      <c r="T147" s="53"/>
      <c r="U147" s="53"/>
    </row>
    <row r="148" spans="20:21" ht="14.5" x14ac:dyDescent="0.3">
      <c r="T148" s="53"/>
      <c r="U148" s="53"/>
    </row>
    <row r="149" spans="20:21" ht="14.5" x14ac:dyDescent="0.3">
      <c r="T149" s="53"/>
      <c r="U149" s="53"/>
    </row>
    <row r="150" spans="20:21" ht="14.5" x14ac:dyDescent="0.3">
      <c r="T150" s="53"/>
      <c r="U150" s="53"/>
    </row>
    <row r="151" spans="20:21" ht="14.5" x14ac:dyDescent="0.3">
      <c r="T151" s="53"/>
      <c r="U151" s="53"/>
    </row>
    <row r="152" spans="20:21" ht="14.5" x14ac:dyDescent="0.3">
      <c r="T152" s="53"/>
      <c r="U152" s="53"/>
    </row>
    <row r="153" spans="20:21" ht="14.5" x14ac:dyDescent="0.3">
      <c r="T153" s="53"/>
      <c r="U153" s="53"/>
    </row>
    <row r="154" spans="20:21" ht="14.5" x14ac:dyDescent="0.3">
      <c r="T154" s="53"/>
      <c r="U154" s="53"/>
    </row>
    <row r="155" spans="20:21" ht="14.5" x14ac:dyDescent="0.3">
      <c r="T155" s="53"/>
      <c r="U155" s="53"/>
    </row>
    <row r="156" spans="20:21" ht="14.5" x14ac:dyDescent="0.3">
      <c r="T156" s="53"/>
      <c r="U156" s="53"/>
    </row>
    <row r="157" spans="20:21" ht="14.5" x14ac:dyDescent="0.3">
      <c r="T157" s="53"/>
      <c r="U157" s="53"/>
    </row>
    <row r="158" spans="20:21" ht="14.5" x14ac:dyDescent="0.3">
      <c r="T158" s="53"/>
      <c r="U158" s="53"/>
    </row>
    <row r="159" spans="20:21" ht="14.5" x14ac:dyDescent="0.3">
      <c r="T159" s="53"/>
      <c r="U159" s="53"/>
    </row>
    <row r="160" spans="20:21" ht="14.5" x14ac:dyDescent="0.3">
      <c r="T160" s="53"/>
      <c r="U160" s="53"/>
    </row>
    <row r="161" spans="20:21" ht="14.5" x14ac:dyDescent="0.3">
      <c r="T161" s="53"/>
      <c r="U161" s="53"/>
    </row>
    <row r="162" spans="20:21" ht="14.5" x14ac:dyDescent="0.3">
      <c r="T162" s="53"/>
      <c r="U162" s="53"/>
    </row>
    <row r="163" spans="20:21" ht="14.5" x14ac:dyDescent="0.3">
      <c r="T163" s="53"/>
      <c r="U163" s="53"/>
    </row>
    <row r="164" spans="20:21" ht="14.5" x14ac:dyDescent="0.3">
      <c r="T164" s="53"/>
      <c r="U164" s="53"/>
    </row>
    <row r="165" spans="20:21" ht="14.5" x14ac:dyDescent="0.3">
      <c r="T165" s="53"/>
      <c r="U165" s="53"/>
    </row>
    <row r="166" spans="20:21" ht="14.5" x14ac:dyDescent="0.3">
      <c r="T166" s="53"/>
      <c r="U166" s="53"/>
    </row>
    <row r="167" spans="20:21" ht="14.5" x14ac:dyDescent="0.3">
      <c r="T167" s="53"/>
      <c r="U167" s="53"/>
    </row>
    <row r="168" spans="20:21" ht="14.5" x14ac:dyDescent="0.3">
      <c r="T168" s="53"/>
      <c r="U168" s="53"/>
    </row>
    <row r="169" spans="20:21" ht="14.5" x14ac:dyDescent="0.3">
      <c r="T169" s="53"/>
      <c r="U169" s="53"/>
    </row>
    <row r="170" spans="20:21" ht="14.5" x14ac:dyDescent="0.3">
      <c r="T170" s="53"/>
      <c r="U170" s="53"/>
    </row>
    <row r="171" spans="20:21" ht="14.5" x14ac:dyDescent="0.3">
      <c r="T171" s="53"/>
      <c r="U171" s="53"/>
    </row>
    <row r="172" spans="20:21" ht="14.5" x14ac:dyDescent="0.3">
      <c r="T172" s="53"/>
      <c r="U172" s="53"/>
    </row>
    <row r="173" spans="20:21" ht="14.5" x14ac:dyDescent="0.3">
      <c r="T173" s="53"/>
      <c r="U173" s="53"/>
    </row>
    <row r="174" spans="20:21" ht="14.5" x14ac:dyDescent="0.3">
      <c r="T174" s="53"/>
      <c r="U174" s="53"/>
    </row>
    <row r="175" spans="20:21" ht="14.5" x14ac:dyDescent="0.3">
      <c r="T175" s="53"/>
      <c r="U175" s="53"/>
    </row>
    <row r="176" spans="20:21" ht="14.5" x14ac:dyDescent="0.3">
      <c r="T176" s="53"/>
      <c r="U176" s="53"/>
    </row>
    <row r="177" spans="20:21" ht="14.5" x14ac:dyDescent="0.3">
      <c r="T177" s="53"/>
      <c r="U177" s="53"/>
    </row>
    <row r="178" spans="20:21" ht="14.5" x14ac:dyDescent="0.3">
      <c r="T178" s="53"/>
      <c r="U178" s="53"/>
    </row>
    <row r="179" spans="20:21" ht="14.5" x14ac:dyDescent="0.3">
      <c r="T179" s="53"/>
      <c r="U179" s="53"/>
    </row>
    <row r="180" spans="20:21" ht="14.5" x14ac:dyDescent="0.3">
      <c r="T180" s="53"/>
      <c r="U180" s="53"/>
    </row>
    <row r="181" spans="20:21" ht="14.5" x14ac:dyDescent="0.3">
      <c r="T181" s="53"/>
      <c r="U181" s="53"/>
    </row>
    <row r="182" spans="20:21" ht="14.5" x14ac:dyDescent="0.3">
      <c r="T182" s="53"/>
      <c r="U182" s="53"/>
    </row>
    <row r="183" spans="20:21" ht="14.5" x14ac:dyDescent="0.3">
      <c r="T183" s="53"/>
      <c r="U183" s="53"/>
    </row>
    <row r="184" spans="20:21" ht="14.5" x14ac:dyDescent="0.3">
      <c r="T184" s="53"/>
      <c r="U184" s="53"/>
    </row>
    <row r="185" spans="20:21" ht="14.5" x14ac:dyDescent="0.3">
      <c r="T185" s="53"/>
      <c r="U185" s="53"/>
    </row>
    <row r="186" spans="20:21" ht="14.5" x14ac:dyDescent="0.3">
      <c r="T186" s="53"/>
      <c r="U186" s="53"/>
    </row>
    <row r="187" spans="20:21" ht="14.5" x14ac:dyDescent="0.3">
      <c r="T187" s="53"/>
      <c r="U187" s="53"/>
    </row>
    <row r="188" spans="20:21" ht="14.5" x14ac:dyDescent="0.3">
      <c r="T188" s="53"/>
      <c r="U188" s="53"/>
    </row>
    <row r="189" spans="20:21" ht="14.5" x14ac:dyDescent="0.3">
      <c r="T189" s="53"/>
      <c r="U189" s="53"/>
    </row>
    <row r="190" spans="20:21" ht="14.5" x14ac:dyDescent="0.3">
      <c r="T190" s="53"/>
      <c r="U190" s="53"/>
    </row>
    <row r="191" spans="20:21" ht="14.5" x14ac:dyDescent="0.3">
      <c r="T191" s="53"/>
      <c r="U191" s="53"/>
    </row>
    <row r="192" spans="20:21" ht="14.5" x14ac:dyDescent="0.3">
      <c r="T192" s="53"/>
      <c r="U192" s="53"/>
    </row>
    <row r="193" spans="20:21" ht="14.5" x14ac:dyDescent="0.3">
      <c r="T193" s="53"/>
      <c r="U193" s="53"/>
    </row>
    <row r="194" spans="20:21" ht="14.5" x14ac:dyDescent="0.3">
      <c r="T194" s="53"/>
      <c r="U194" s="53"/>
    </row>
    <row r="195" spans="20:21" ht="14.5" x14ac:dyDescent="0.3">
      <c r="T195" s="53"/>
      <c r="U195" s="53"/>
    </row>
    <row r="196" spans="20:21" ht="14.5" x14ac:dyDescent="0.3">
      <c r="T196" s="53"/>
      <c r="U196" s="53"/>
    </row>
    <row r="197" spans="20:21" ht="14.5" x14ac:dyDescent="0.3">
      <c r="T197" s="53"/>
      <c r="U197" s="53"/>
    </row>
    <row r="198" spans="20:21" ht="14.5" x14ac:dyDescent="0.3">
      <c r="T198" s="53"/>
      <c r="U198" s="53"/>
    </row>
    <row r="199" spans="20:21" ht="14.5" x14ac:dyDescent="0.3">
      <c r="T199" s="53"/>
      <c r="U199" s="53"/>
    </row>
    <row r="200" spans="20:21" ht="14.5" x14ac:dyDescent="0.3">
      <c r="T200" s="53"/>
      <c r="U200" s="53"/>
    </row>
    <row r="201" spans="20:21" ht="14.5" x14ac:dyDescent="0.3">
      <c r="T201" s="53"/>
      <c r="U201" s="53"/>
    </row>
    <row r="202" spans="20:21" ht="14.5" x14ac:dyDescent="0.3">
      <c r="T202" s="53"/>
      <c r="U202" s="53"/>
    </row>
    <row r="203" spans="20:21" ht="14.5" x14ac:dyDescent="0.3">
      <c r="T203" s="53"/>
      <c r="U203" s="53"/>
    </row>
    <row r="204" spans="20:21" ht="14.5" x14ac:dyDescent="0.3">
      <c r="T204" s="53"/>
      <c r="U204" s="53"/>
    </row>
    <row r="205" spans="20:21" ht="14.5" x14ac:dyDescent="0.3">
      <c r="T205" s="53"/>
      <c r="U205" s="53"/>
    </row>
    <row r="206" spans="20:21" ht="14.5" x14ac:dyDescent="0.3">
      <c r="T206" s="53"/>
      <c r="U206" s="53"/>
    </row>
    <row r="207" spans="20:21" ht="14.5" x14ac:dyDescent="0.3">
      <c r="T207" s="53"/>
      <c r="U207" s="53"/>
    </row>
    <row r="208" spans="20:21" ht="14.5" x14ac:dyDescent="0.3">
      <c r="T208" s="53"/>
      <c r="U208" s="53"/>
    </row>
    <row r="209" spans="20:21" ht="14.5" x14ac:dyDescent="0.3">
      <c r="T209" s="53"/>
      <c r="U209" s="53"/>
    </row>
    <row r="210" spans="20:21" ht="14.5" x14ac:dyDescent="0.3">
      <c r="T210" s="53"/>
      <c r="U210" s="53"/>
    </row>
    <row r="211" spans="20:21" ht="14.5" x14ac:dyDescent="0.3">
      <c r="T211" s="53"/>
      <c r="U211" s="53"/>
    </row>
    <row r="212" spans="20:21" ht="14.5" x14ac:dyDescent="0.3">
      <c r="T212" s="53"/>
      <c r="U212" s="53"/>
    </row>
    <row r="213" spans="20:21" ht="14.5" x14ac:dyDescent="0.3">
      <c r="T213" s="53"/>
      <c r="U213" s="53"/>
    </row>
    <row r="214" spans="20:21" ht="14.5" x14ac:dyDescent="0.3">
      <c r="T214" s="53"/>
      <c r="U214" s="53"/>
    </row>
    <row r="215" spans="20:21" ht="14.5" x14ac:dyDescent="0.3">
      <c r="T215" s="53"/>
      <c r="U215" s="53"/>
    </row>
    <row r="216" spans="20:21" ht="14.5" x14ac:dyDescent="0.3">
      <c r="T216" s="53"/>
      <c r="U216" s="53"/>
    </row>
    <row r="217" spans="20:21" ht="14.5" x14ac:dyDescent="0.3">
      <c r="T217" s="53"/>
      <c r="U217" s="53"/>
    </row>
    <row r="218" spans="20:21" ht="14.5" x14ac:dyDescent="0.3">
      <c r="T218" s="53"/>
      <c r="U218" s="53"/>
    </row>
    <row r="219" spans="20:21" ht="14.5" x14ac:dyDescent="0.3">
      <c r="T219" s="53"/>
      <c r="U219" s="53"/>
    </row>
    <row r="220" spans="20:21" ht="14.5" x14ac:dyDescent="0.3">
      <c r="T220" s="53"/>
      <c r="U220" s="53"/>
    </row>
    <row r="221" spans="20:21" ht="14.5" x14ac:dyDescent="0.3">
      <c r="T221" s="53"/>
      <c r="U221" s="53"/>
    </row>
    <row r="222" spans="20:21" ht="14.5" x14ac:dyDescent="0.3">
      <c r="T222" s="53"/>
      <c r="U222" s="53"/>
    </row>
    <row r="223" spans="20:21" ht="14.5" x14ac:dyDescent="0.3">
      <c r="T223" s="53"/>
      <c r="U223" s="53"/>
    </row>
    <row r="224" spans="20:21" ht="14.5" x14ac:dyDescent="0.3">
      <c r="T224" s="53"/>
      <c r="U224" s="53"/>
    </row>
    <row r="225" spans="20:21" ht="14.5" x14ac:dyDescent="0.3">
      <c r="T225" s="53"/>
      <c r="U225" s="53"/>
    </row>
    <row r="226" spans="20:21" ht="14.5" x14ac:dyDescent="0.3">
      <c r="T226" s="53"/>
      <c r="U226" s="53"/>
    </row>
    <row r="227" spans="20:21" ht="14.5" x14ac:dyDescent="0.3">
      <c r="T227" s="53"/>
      <c r="U227" s="53"/>
    </row>
    <row r="228" spans="20:21" ht="14.5" x14ac:dyDescent="0.3">
      <c r="T228" s="53"/>
      <c r="U228" s="53"/>
    </row>
    <row r="229" spans="20:21" ht="14.5" x14ac:dyDescent="0.3">
      <c r="T229" s="53"/>
      <c r="U229" s="53"/>
    </row>
    <row r="230" spans="20:21" ht="14.5" x14ac:dyDescent="0.3">
      <c r="T230" s="53"/>
      <c r="U230" s="53"/>
    </row>
    <row r="231" spans="20:21" ht="14.5" x14ac:dyDescent="0.3">
      <c r="T231" s="53"/>
      <c r="U231" s="53"/>
    </row>
    <row r="232" spans="20:21" ht="14.5" x14ac:dyDescent="0.3">
      <c r="T232" s="53"/>
      <c r="U232" s="53"/>
    </row>
    <row r="233" spans="20:21" ht="14.5" x14ac:dyDescent="0.3">
      <c r="T233" s="53"/>
      <c r="U233" s="53"/>
    </row>
    <row r="234" spans="20:21" ht="14.5" x14ac:dyDescent="0.3">
      <c r="T234" s="53"/>
      <c r="U234" s="53"/>
    </row>
    <row r="235" spans="20:21" ht="14.5" x14ac:dyDescent="0.3">
      <c r="T235" s="53"/>
      <c r="U235" s="53"/>
    </row>
    <row r="236" spans="20:21" ht="14.5" x14ac:dyDescent="0.3">
      <c r="T236" s="53"/>
      <c r="U236" s="53"/>
    </row>
    <row r="237" spans="20:21" ht="14.5" x14ac:dyDescent="0.3">
      <c r="T237" s="53"/>
      <c r="U237" s="53"/>
    </row>
    <row r="238" spans="20:21" ht="14.5" x14ac:dyDescent="0.3">
      <c r="T238" s="53"/>
      <c r="U238" s="53"/>
    </row>
    <row r="239" spans="20:21" ht="14.5" x14ac:dyDescent="0.3">
      <c r="T239" s="53"/>
      <c r="U239" s="53"/>
    </row>
    <row r="240" spans="20:21" ht="14.5" x14ac:dyDescent="0.3">
      <c r="T240" s="53"/>
      <c r="U240" s="53"/>
    </row>
    <row r="241" spans="20:21" ht="14.5" x14ac:dyDescent="0.3">
      <c r="T241" s="53"/>
      <c r="U241" s="53"/>
    </row>
    <row r="242" spans="20:21" ht="14.5" x14ac:dyDescent="0.3">
      <c r="T242" s="53"/>
      <c r="U242" s="53"/>
    </row>
    <row r="243" spans="20:21" ht="14.5" x14ac:dyDescent="0.3">
      <c r="T243" s="53"/>
      <c r="U243" s="53"/>
    </row>
    <row r="244" spans="20:21" ht="14.5" x14ac:dyDescent="0.3">
      <c r="T244" s="53"/>
      <c r="U244" s="53"/>
    </row>
    <row r="245" spans="20:21" ht="14.5" x14ac:dyDescent="0.3">
      <c r="T245" s="53"/>
      <c r="U245" s="53"/>
    </row>
    <row r="246" spans="20:21" ht="14.5" x14ac:dyDescent="0.3">
      <c r="T246" s="53"/>
      <c r="U246" s="53"/>
    </row>
    <row r="247" spans="20:21" ht="14.5" x14ac:dyDescent="0.3">
      <c r="T247" s="53"/>
      <c r="U247" s="53"/>
    </row>
    <row r="248" spans="20:21" ht="14.5" x14ac:dyDescent="0.3">
      <c r="T248" s="53"/>
      <c r="U248" s="53"/>
    </row>
    <row r="249" spans="20:21" ht="14.5" x14ac:dyDescent="0.3">
      <c r="T249" s="53"/>
      <c r="U249" s="53"/>
    </row>
    <row r="250" spans="20:21" ht="14.5" x14ac:dyDescent="0.3">
      <c r="T250" s="53"/>
      <c r="U250" s="53"/>
    </row>
    <row r="251" spans="20:21" ht="14.5" x14ac:dyDescent="0.3">
      <c r="T251" s="53"/>
      <c r="U251" s="53"/>
    </row>
    <row r="252" spans="20:21" ht="14.5" x14ac:dyDescent="0.3">
      <c r="T252" s="53"/>
      <c r="U252" s="53"/>
    </row>
    <row r="253" spans="20:21" ht="14.5" x14ac:dyDescent="0.3">
      <c r="T253" s="53"/>
      <c r="U253" s="53"/>
    </row>
    <row r="254" spans="20:21" ht="14.5" x14ac:dyDescent="0.3">
      <c r="T254" s="53"/>
      <c r="U254" s="53"/>
    </row>
    <row r="255" spans="20:21" ht="14.5" x14ac:dyDescent="0.3">
      <c r="T255" s="53"/>
      <c r="U255" s="53"/>
    </row>
    <row r="256" spans="20:21" ht="14.5" x14ac:dyDescent="0.3">
      <c r="T256" s="53"/>
      <c r="U256" s="53"/>
    </row>
    <row r="257" spans="20:21" ht="14.5" x14ac:dyDescent="0.3">
      <c r="T257" s="53"/>
      <c r="U257" s="53"/>
    </row>
    <row r="258" spans="20:21" ht="14.5" x14ac:dyDescent="0.3">
      <c r="T258" s="53"/>
      <c r="U258" s="53"/>
    </row>
    <row r="259" spans="20:21" ht="14.5" x14ac:dyDescent="0.3">
      <c r="T259" s="53"/>
      <c r="U259" s="53"/>
    </row>
    <row r="260" spans="20:21" ht="14.5" x14ac:dyDescent="0.3">
      <c r="T260" s="53"/>
      <c r="U260" s="53"/>
    </row>
    <row r="261" spans="20:21" ht="14.5" x14ac:dyDescent="0.3">
      <c r="T261" s="53"/>
      <c r="U261" s="53"/>
    </row>
    <row r="262" spans="20:21" ht="14.5" x14ac:dyDescent="0.3">
      <c r="T262" s="53"/>
      <c r="U262" s="53"/>
    </row>
    <row r="263" spans="20:21" ht="14.5" x14ac:dyDescent="0.3">
      <c r="T263" s="53"/>
      <c r="U263" s="53"/>
    </row>
    <row r="264" spans="20:21" ht="14.5" x14ac:dyDescent="0.3">
      <c r="T264" s="53"/>
      <c r="U264" s="53"/>
    </row>
    <row r="265" spans="20:21" ht="14.5" x14ac:dyDescent="0.3">
      <c r="T265" s="53"/>
      <c r="U265" s="53"/>
    </row>
    <row r="266" spans="20:21" ht="14.5" x14ac:dyDescent="0.3">
      <c r="T266" s="53"/>
      <c r="U266" s="53"/>
    </row>
    <row r="267" spans="20:21" ht="14.5" x14ac:dyDescent="0.3">
      <c r="T267" s="53"/>
      <c r="U267" s="53"/>
    </row>
    <row r="268" spans="20:21" ht="14.5" x14ac:dyDescent="0.3">
      <c r="T268" s="53"/>
      <c r="U268" s="53"/>
    </row>
    <row r="269" spans="20:21" ht="14.5" x14ac:dyDescent="0.3">
      <c r="T269" s="53"/>
      <c r="U269" s="53"/>
    </row>
    <row r="270" spans="20:21" ht="14.5" x14ac:dyDescent="0.3">
      <c r="T270" s="53"/>
      <c r="U270" s="53"/>
    </row>
    <row r="271" spans="20:21" ht="14.5" x14ac:dyDescent="0.3">
      <c r="T271" s="53"/>
      <c r="U271" s="53"/>
    </row>
    <row r="272" spans="20:21" ht="14.5" x14ac:dyDescent="0.3">
      <c r="T272" s="53"/>
      <c r="U272" s="53"/>
    </row>
    <row r="273" spans="20:21" ht="14.5" x14ac:dyDescent="0.3">
      <c r="T273" s="53"/>
      <c r="U273" s="53"/>
    </row>
    <row r="274" spans="20:21" ht="14.5" x14ac:dyDescent="0.3">
      <c r="T274" s="53"/>
      <c r="U274" s="53"/>
    </row>
    <row r="275" spans="20:21" ht="14.5" x14ac:dyDescent="0.3">
      <c r="T275" s="53"/>
      <c r="U275" s="53"/>
    </row>
    <row r="276" spans="20:21" ht="14.5" x14ac:dyDescent="0.3">
      <c r="T276" s="53"/>
      <c r="U276" s="53"/>
    </row>
    <row r="277" spans="20:21" ht="14.5" x14ac:dyDescent="0.3">
      <c r="T277" s="53"/>
      <c r="U277" s="53"/>
    </row>
    <row r="278" spans="20:21" ht="14.5" x14ac:dyDescent="0.3">
      <c r="T278" s="53"/>
      <c r="U278" s="53"/>
    </row>
    <row r="279" spans="20:21" ht="14.5" x14ac:dyDescent="0.3">
      <c r="T279" s="53"/>
      <c r="U279" s="53"/>
    </row>
    <row r="280" spans="20:21" ht="14.5" x14ac:dyDescent="0.3">
      <c r="T280" s="53"/>
      <c r="U280" s="53"/>
    </row>
    <row r="281" spans="20:21" ht="14.5" x14ac:dyDescent="0.3">
      <c r="T281" s="53"/>
      <c r="U281" s="53"/>
    </row>
    <row r="282" spans="20:21" ht="14.5" x14ac:dyDescent="0.3">
      <c r="T282" s="53"/>
      <c r="U282" s="53"/>
    </row>
    <row r="283" spans="20:21" ht="14.5" x14ac:dyDescent="0.3">
      <c r="T283" s="53"/>
      <c r="U283" s="53"/>
    </row>
    <row r="284" spans="20:21" ht="14.5" x14ac:dyDescent="0.3">
      <c r="T284" s="53"/>
      <c r="U284" s="53"/>
    </row>
    <row r="285" spans="20:21" ht="14.5" x14ac:dyDescent="0.3">
      <c r="T285" s="53"/>
      <c r="U285" s="53"/>
    </row>
    <row r="286" spans="20:21" ht="14.5" x14ac:dyDescent="0.3">
      <c r="T286" s="53"/>
      <c r="U286" s="53"/>
    </row>
    <row r="287" spans="20:21" ht="14.5" x14ac:dyDescent="0.3">
      <c r="T287" s="53"/>
      <c r="U287" s="53"/>
    </row>
    <row r="288" spans="20:21" ht="14.5" x14ac:dyDescent="0.3">
      <c r="T288" s="53"/>
      <c r="U288" s="53"/>
    </row>
    <row r="289" spans="20:21" ht="14.5" x14ac:dyDescent="0.3">
      <c r="T289" s="53"/>
      <c r="U289" s="53"/>
    </row>
    <row r="290" spans="20:21" ht="14.5" x14ac:dyDescent="0.3">
      <c r="T290" s="53"/>
      <c r="U290" s="53"/>
    </row>
    <row r="291" spans="20:21" ht="14.5" x14ac:dyDescent="0.3">
      <c r="T291" s="53"/>
      <c r="U291" s="53"/>
    </row>
    <row r="292" spans="20:21" ht="14.5" x14ac:dyDescent="0.3">
      <c r="T292" s="53"/>
      <c r="U292" s="53"/>
    </row>
    <row r="293" spans="20:21" ht="14.5" x14ac:dyDescent="0.3">
      <c r="T293" s="53"/>
      <c r="U293" s="53"/>
    </row>
    <row r="294" spans="20:21" ht="14.5" x14ac:dyDescent="0.3">
      <c r="T294" s="53"/>
      <c r="U294" s="53"/>
    </row>
    <row r="295" spans="20:21" ht="14.5" x14ac:dyDescent="0.3">
      <c r="T295" s="53"/>
      <c r="U295" s="53"/>
    </row>
    <row r="296" spans="20:21" ht="14.5" x14ac:dyDescent="0.3">
      <c r="T296" s="53"/>
      <c r="U296" s="53"/>
    </row>
    <row r="297" spans="20:21" ht="14.5" x14ac:dyDescent="0.3">
      <c r="T297" s="53"/>
      <c r="U297" s="53"/>
    </row>
    <row r="298" spans="20:21" ht="14.5" x14ac:dyDescent="0.3">
      <c r="T298" s="53"/>
      <c r="U298" s="53"/>
    </row>
    <row r="299" spans="20:21" ht="14.5" x14ac:dyDescent="0.3">
      <c r="T299" s="53"/>
      <c r="U299" s="53"/>
    </row>
    <row r="300" spans="20:21" ht="14.5" x14ac:dyDescent="0.3">
      <c r="T300" s="53"/>
      <c r="U300" s="53"/>
    </row>
    <row r="301" spans="20:21" ht="14.5" x14ac:dyDescent="0.3">
      <c r="T301" s="53"/>
      <c r="U301" s="53"/>
    </row>
    <row r="302" spans="20:21" ht="14.5" x14ac:dyDescent="0.3">
      <c r="T302" s="53"/>
      <c r="U302" s="53"/>
    </row>
    <row r="303" spans="20:21" ht="14.5" x14ac:dyDescent="0.3">
      <c r="T303" s="53"/>
      <c r="U303" s="53"/>
    </row>
    <row r="304" spans="20:21" ht="14.5" x14ac:dyDescent="0.3">
      <c r="T304" s="53"/>
      <c r="U304" s="53"/>
    </row>
    <row r="305" spans="20:21" ht="14.5" x14ac:dyDescent="0.3">
      <c r="T305" s="53"/>
      <c r="U305" s="53"/>
    </row>
    <row r="306" spans="20:21" ht="14.5" x14ac:dyDescent="0.3">
      <c r="T306" s="53"/>
      <c r="U306" s="53"/>
    </row>
    <row r="307" spans="20:21" ht="14.5" x14ac:dyDescent="0.3">
      <c r="T307" s="53"/>
      <c r="U307" s="53"/>
    </row>
    <row r="308" spans="20:21" ht="14.5" x14ac:dyDescent="0.3">
      <c r="T308" s="53"/>
      <c r="U308" s="53"/>
    </row>
    <row r="309" spans="20:21" ht="14.5" x14ac:dyDescent="0.3">
      <c r="T309" s="53"/>
      <c r="U309" s="53"/>
    </row>
    <row r="310" spans="20:21" ht="14.5" x14ac:dyDescent="0.3">
      <c r="T310" s="53"/>
      <c r="U310" s="53"/>
    </row>
    <row r="311" spans="20:21" ht="14.5" x14ac:dyDescent="0.3">
      <c r="T311" s="53"/>
      <c r="U311" s="53"/>
    </row>
    <row r="312" spans="20:21" ht="14.5" x14ac:dyDescent="0.3">
      <c r="T312" s="53"/>
      <c r="U312" s="53"/>
    </row>
    <row r="313" spans="20:21" ht="14.5" x14ac:dyDescent="0.3">
      <c r="T313" s="53"/>
      <c r="U313" s="53"/>
    </row>
    <row r="314" spans="20:21" ht="14.5" x14ac:dyDescent="0.3">
      <c r="T314" s="53"/>
      <c r="U314" s="53"/>
    </row>
    <row r="315" spans="20:21" ht="14.5" x14ac:dyDescent="0.3">
      <c r="T315" s="53"/>
      <c r="U315" s="53"/>
    </row>
    <row r="316" spans="20:21" ht="14.5" x14ac:dyDescent="0.3">
      <c r="T316" s="53"/>
      <c r="U316" s="53"/>
    </row>
    <row r="317" spans="20:21" ht="14.5" x14ac:dyDescent="0.3">
      <c r="T317" s="53"/>
      <c r="U317" s="53"/>
    </row>
    <row r="318" spans="20:21" ht="14.5" x14ac:dyDescent="0.3">
      <c r="T318" s="53"/>
      <c r="U318" s="53"/>
    </row>
    <row r="319" spans="20:21" ht="14.5" x14ac:dyDescent="0.3">
      <c r="T319" s="53"/>
      <c r="U319" s="53"/>
    </row>
    <row r="320" spans="20:21" ht="14.5" x14ac:dyDescent="0.3">
      <c r="T320" s="53"/>
      <c r="U320" s="53"/>
    </row>
    <row r="321" spans="20:21" ht="14.5" x14ac:dyDescent="0.3">
      <c r="T321" s="53"/>
      <c r="U321" s="53"/>
    </row>
    <row r="322" spans="20:21" ht="14.5" x14ac:dyDescent="0.3">
      <c r="T322" s="53"/>
      <c r="U322" s="53"/>
    </row>
    <row r="323" spans="20:21" ht="14.5" x14ac:dyDescent="0.3">
      <c r="T323" s="53"/>
      <c r="U323" s="53"/>
    </row>
    <row r="324" spans="20:21" ht="14.5" x14ac:dyDescent="0.3">
      <c r="T324" s="53"/>
      <c r="U324" s="53"/>
    </row>
    <row r="325" spans="20:21" ht="14.5" x14ac:dyDescent="0.3">
      <c r="T325" s="53"/>
      <c r="U325" s="53"/>
    </row>
    <row r="326" spans="20:21" ht="14.5" x14ac:dyDescent="0.3">
      <c r="T326" s="53"/>
      <c r="U326" s="53"/>
    </row>
    <row r="327" spans="20:21" ht="14.5" x14ac:dyDescent="0.3">
      <c r="T327" s="53"/>
      <c r="U327" s="53"/>
    </row>
    <row r="328" spans="20:21" ht="14.5" x14ac:dyDescent="0.3">
      <c r="T328" s="53"/>
      <c r="U328" s="53"/>
    </row>
    <row r="329" spans="20:21" ht="14.5" x14ac:dyDescent="0.3">
      <c r="T329" s="53"/>
      <c r="U329" s="53"/>
    </row>
    <row r="330" spans="20:21" ht="14.5" x14ac:dyDescent="0.3">
      <c r="T330" s="53"/>
      <c r="U330" s="53"/>
    </row>
    <row r="331" spans="20:21" ht="14.5" x14ac:dyDescent="0.3">
      <c r="T331" s="53"/>
      <c r="U331" s="53"/>
    </row>
    <row r="332" spans="20:21" ht="14.5" x14ac:dyDescent="0.3">
      <c r="T332" s="53"/>
      <c r="U332" s="53"/>
    </row>
    <row r="333" spans="20:21" ht="14.5" x14ac:dyDescent="0.3">
      <c r="T333" s="53"/>
      <c r="U333" s="53"/>
    </row>
    <row r="334" spans="20:21" ht="14.5" x14ac:dyDescent="0.3">
      <c r="T334" s="53"/>
      <c r="U334" s="53"/>
    </row>
    <row r="335" spans="20:21" ht="14.5" x14ac:dyDescent="0.3">
      <c r="T335" s="53"/>
      <c r="U335" s="53"/>
    </row>
    <row r="336" spans="20:21" ht="14.5" x14ac:dyDescent="0.3">
      <c r="T336" s="53"/>
      <c r="U336" s="53"/>
    </row>
    <row r="337" spans="20:21" ht="14.5" x14ac:dyDescent="0.3">
      <c r="T337" s="53"/>
      <c r="U337" s="53"/>
    </row>
    <row r="338" spans="20:21" ht="14.5" x14ac:dyDescent="0.3">
      <c r="T338" s="53"/>
      <c r="U338" s="53"/>
    </row>
    <row r="339" spans="20:21" ht="14.5" x14ac:dyDescent="0.3">
      <c r="T339" s="53"/>
      <c r="U339" s="53"/>
    </row>
    <row r="340" spans="20:21" ht="14.5" x14ac:dyDescent="0.3">
      <c r="T340" s="53"/>
      <c r="U340" s="53"/>
    </row>
    <row r="341" spans="20:21" ht="14.5" x14ac:dyDescent="0.3">
      <c r="T341" s="53"/>
      <c r="U341" s="53"/>
    </row>
    <row r="342" spans="20:21" ht="14.5" x14ac:dyDescent="0.3">
      <c r="T342" s="53"/>
      <c r="U342" s="53"/>
    </row>
    <row r="343" spans="20:21" ht="14.5" x14ac:dyDescent="0.3">
      <c r="T343" s="53"/>
      <c r="U343" s="53"/>
    </row>
    <row r="344" spans="20:21" ht="14.5" x14ac:dyDescent="0.3">
      <c r="T344" s="53"/>
      <c r="U344" s="53"/>
    </row>
    <row r="345" spans="20:21" ht="14.5" x14ac:dyDescent="0.3">
      <c r="T345" s="53"/>
      <c r="U345" s="53"/>
    </row>
    <row r="346" spans="20:21" ht="14.5" x14ac:dyDescent="0.3">
      <c r="T346" s="53"/>
      <c r="U346" s="53"/>
    </row>
    <row r="347" spans="20:21" ht="14.5" x14ac:dyDescent="0.3">
      <c r="T347" s="53"/>
      <c r="U347" s="53"/>
    </row>
    <row r="348" spans="20:21" ht="14.5" x14ac:dyDescent="0.3">
      <c r="T348" s="53"/>
      <c r="U348" s="53"/>
    </row>
    <row r="349" spans="20:21" ht="14.5" x14ac:dyDescent="0.3">
      <c r="T349" s="53"/>
      <c r="U349" s="53"/>
    </row>
    <row r="350" spans="20:21" ht="14.5" x14ac:dyDescent="0.3">
      <c r="T350" s="53"/>
      <c r="U350" s="53"/>
    </row>
    <row r="351" spans="20:21" ht="14.5" x14ac:dyDescent="0.3">
      <c r="T351" s="53"/>
      <c r="U351" s="53"/>
    </row>
    <row r="352" spans="20:21" ht="14.5" x14ac:dyDescent="0.3">
      <c r="T352" s="53"/>
      <c r="U352" s="53"/>
    </row>
    <row r="353" spans="20:21" ht="14.5" x14ac:dyDescent="0.3">
      <c r="T353" s="53"/>
      <c r="U353" s="53"/>
    </row>
    <row r="354" spans="20:21" ht="14.5" x14ac:dyDescent="0.3">
      <c r="T354" s="53"/>
      <c r="U354" s="53"/>
    </row>
    <row r="355" spans="20:21" ht="14.5" x14ac:dyDescent="0.3">
      <c r="T355" s="53"/>
      <c r="U355" s="53"/>
    </row>
    <row r="356" spans="20:21" ht="14.5" x14ac:dyDescent="0.3">
      <c r="T356" s="53"/>
      <c r="U356" s="53"/>
    </row>
    <row r="357" spans="20:21" ht="14.5" x14ac:dyDescent="0.3">
      <c r="T357" s="53"/>
      <c r="U357" s="53"/>
    </row>
    <row r="358" spans="20:21" ht="14.5" x14ac:dyDescent="0.3">
      <c r="T358" s="53"/>
      <c r="U358" s="53"/>
    </row>
    <row r="359" spans="20:21" ht="14.5" x14ac:dyDescent="0.3">
      <c r="T359" s="53"/>
      <c r="U359" s="53"/>
    </row>
    <row r="360" spans="20:21" ht="14.5" x14ac:dyDescent="0.3">
      <c r="T360" s="53"/>
      <c r="U360" s="53"/>
    </row>
    <row r="361" spans="20:21" ht="14.5" x14ac:dyDescent="0.3">
      <c r="T361" s="53"/>
      <c r="U361" s="53"/>
    </row>
    <row r="362" spans="20:21" ht="14.5" x14ac:dyDescent="0.3">
      <c r="T362" s="53"/>
      <c r="U362" s="53"/>
    </row>
    <row r="363" spans="20:21" ht="14.5" x14ac:dyDescent="0.3">
      <c r="T363" s="53"/>
      <c r="U363" s="53"/>
    </row>
    <row r="364" spans="20:21" ht="14.5" x14ac:dyDescent="0.3">
      <c r="T364" s="53"/>
      <c r="U364" s="53"/>
    </row>
    <row r="365" spans="20:21" ht="14.5" x14ac:dyDescent="0.3">
      <c r="T365" s="53"/>
      <c r="U365" s="53"/>
    </row>
    <row r="366" spans="20:21" ht="14.5" x14ac:dyDescent="0.3">
      <c r="T366" s="53"/>
      <c r="U366" s="53"/>
    </row>
    <row r="367" spans="20:21" ht="14.5" x14ac:dyDescent="0.3">
      <c r="T367" s="53"/>
      <c r="U367" s="53"/>
    </row>
    <row r="368" spans="20:21" ht="14.5" x14ac:dyDescent="0.3">
      <c r="T368" s="53"/>
      <c r="U368" s="53"/>
    </row>
    <row r="369" spans="20:21" ht="14.5" x14ac:dyDescent="0.3">
      <c r="T369" s="53"/>
      <c r="U369" s="53"/>
    </row>
    <row r="370" spans="20:21" ht="14.5" x14ac:dyDescent="0.3">
      <c r="T370" s="53"/>
      <c r="U370" s="53"/>
    </row>
    <row r="371" spans="20:21" ht="14.5" x14ac:dyDescent="0.3">
      <c r="T371" s="53"/>
      <c r="U371" s="53"/>
    </row>
    <row r="372" spans="20:21" ht="14.5" x14ac:dyDescent="0.3">
      <c r="T372" s="53"/>
      <c r="U372" s="53"/>
    </row>
    <row r="373" spans="20:21" ht="14.5" x14ac:dyDescent="0.3">
      <c r="T373" s="53"/>
      <c r="U373" s="53"/>
    </row>
    <row r="374" spans="20:21" ht="14.5" x14ac:dyDescent="0.3">
      <c r="T374" s="53"/>
      <c r="U374" s="53"/>
    </row>
    <row r="375" spans="20:21" ht="14.5" x14ac:dyDescent="0.3">
      <c r="T375" s="53"/>
      <c r="U375" s="53"/>
    </row>
    <row r="376" spans="20:21" ht="14.5" x14ac:dyDescent="0.3">
      <c r="T376" s="53"/>
      <c r="U376" s="53"/>
    </row>
    <row r="377" spans="20:21" ht="14.5" x14ac:dyDescent="0.3">
      <c r="T377" s="53"/>
      <c r="U377" s="53"/>
    </row>
    <row r="378" spans="20:21" ht="14.5" x14ac:dyDescent="0.3">
      <c r="T378" s="53"/>
      <c r="U378" s="53"/>
    </row>
    <row r="379" spans="20:21" ht="14.5" x14ac:dyDescent="0.3">
      <c r="T379" s="53"/>
      <c r="U379" s="53"/>
    </row>
    <row r="380" spans="20:21" ht="14.5" x14ac:dyDescent="0.3">
      <c r="T380" s="53"/>
      <c r="U380" s="53"/>
    </row>
    <row r="381" spans="20:21" ht="14.5" x14ac:dyDescent="0.3">
      <c r="T381" s="53"/>
      <c r="U381" s="53"/>
    </row>
    <row r="382" spans="20:21" ht="14.5" x14ac:dyDescent="0.3">
      <c r="T382" s="53"/>
      <c r="U382" s="53"/>
    </row>
    <row r="383" spans="20:21" ht="14.5" x14ac:dyDescent="0.3">
      <c r="T383" s="53"/>
      <c r="U383" s="53"/>
    </row>
    <row r="384" spans="20:21" ht="14.5" x14ac:dyDescent="0.3">
      <c r="T384" s="53"/>
      <c r="U384" s="53"/>
    </row>
    <row r="385" spans="20:21" ht="14.5" x14ac:dyDescent="0.3">
      <c r="T385" s="53"/>
      <c r="U385" s="53"/>
    </row>
    <row r="386" spans="20:21" ht="14.5" x14ac:dyDescent="0.3">
      <c r="T386" s="53"/>
      <c r="U386" s="53"/>
    </row>
    <row r="387" spans="20:21" ht="14.5" x14ac:dyDescent="0.3">
      <c r="T387" s="53"/>
      <c r="U387" s="53"/>
    </row>
    <row r="388" spans="20:21" ht="14.5" x14ac:dyDescent="0.3">
      <c r="T388" s="53"/>
      <c r="U388" s="53"/>
    </row>
    <row r="389" spans="20:21" ht="14.5" x14ac:dyDescent="0.3">
      <c r="T389" s="53"/>
      <c r="U389" s="53"/>
    </row>
    <row r="390" spans="20:21" ht="14.5" x14ac:dyDescent="0.3">
      <c r="T390" s="53"/>
      <c r="U390" s="53"/>
    </row>
    <row r="391" spans="20:21" ht="14.5" x14ac:dyDescent="0.3">
      <c r="T391" s="53"/>
      <c r="U391" s="53"/>
    </row>
    <row r="392" spans="20:21" ht="14.5" x14ac:dyDescent="0.3">
      <c r="T392" s="53"/>
      <c r="U392" s="53"/>
    </row>
    <row r="393" spans="20:21" ht="14.5" x14ac:dyDescent="0.3">
      <c r="T393" s="53"/>
      <c r="U393" s="53"/>
    </row>
    <row r="394" spans="20:21" ht="14.5" x14ac:dyDescent="0.3">
      <c r="T394" s="53"/>
      <c r="U394" s="53"/>
    </row>
    <row r="395" spans="20:21" ht="14.5" x14ac:dyDescent="0.3">
      <c r="T395" s="53"/>
      <c r="U395" s="53"/>
    </row>
    <row r="396" spans="20:21" ht="14.5" x14ac:dyDescent="0.3">
      <c r="T396" s="53"/>
      <c r="U396" s="53"/>
    </row>
    <row r="397" spans="20:21" ht="14.5" x14ac:dyDescent="0.3">
      <c r="T397" s="53"/>
      <c r="U397" s="53"/>
    </row>
    <row r="398" spans="20:21" ht="14.5" x14ac:dyDescent="0.3">
      <c r="T398" s="53"/>
      <c r="U398" s="53"/>
    </row>
    <row r="399" spans="20:21" ht="14.5" x14ac:dyDescent="0.3">
      <c r="T399" s="53"/>
      <c r="U399" s="53"/>
    </row>
    <row r="400" spans="20:21" ht="14.5" x14ac:dyDescent="0.3">
      <c r="T400" s="53"/>
      <c r="U400" s="53"/>
    </row>
    <row r="401" spans="20:21" ht="14.5" x14ac:dyDescent="0.3">
      <c r="T401" s="53"/>
      <c r="U401" s="53"/>
    </row>
    <row r="402" spans="20:21" ht="14.5" x14ac:dyDescent="0.3">
      <c r="T402" s="53"/>
      <c r="U402" s="53"/>
    </row>
    <row r="403" spans="20:21" ht="14.5" x14ac:dyDescent="0.3">
      <c r="T403" s="53"/>
      <c r="U403" s="53"/>
    </row>
    <row r="404" spans="20:21" ht="14.5" x14ac:dyDescent="0.3">
      <c r="T404" s="53"/>
      <c r="U404" s="53"/>
    </row>
    <row r="405" spans="20:21" ht="14.5" x14ac:dyDescent="0.3">
      <c r="T405" s="53"/>
      <c r="U405" s="53"/>
    </row>
    <row r="406" spans="20:21" ht="14.5" x14ac:dyDescent="0.3">
      <c r="T406" s="53"/>
      <c r="U406" s="53"/>
    </row>
    <row r="407" spans="20:21" ht="14.5" x14ac:dyDescent="0.3">
      <c r="T407" s="53"/>
      <c r="U407" s="53"/>
    </row>
    <row r="408" spans="20:21" ht="14.5" x14ac:dyDescent="0.3">
      <c r="T408" s="53"/>
      <c r="U408" s="53"/>
    </row>
    <row r="409" spans="20:21" ht="14.5" x14ac:dyDescent="0.3">
      <c r="T409" s="53"/>
      <c r="U409" s="53"/>
    </row>
    <row r="410" spans="20:21" ht="14.5" x14ac:dyDescent="0.3">
      <c r="T410" s="53"/>
      <c r="U410" s="53"/>
    </row>
    <row r="411" spans="20:21" ht="14.5" x14ac:dyDescent="0.3">
      <c r="T411" s="53"/>
      <c r="U411" s="53"/>
    </row>
    <row r="412" spans="20:21" ht="14.5" x14ac:dyDescent="0.3">
      <c r="T412" s="53"/>
      <c r="U412" s="53"/>
    </row>
    <row r="413" spans="20:21" ht="14.5" x14ac:dyDescent="0.3">
      <c r="T413" s="53"/>
      <c r="U413" s="53"/>
    </row>
    <row r="414" spans="20:21" ht="14.5" x14ac:dyDescent="0.3">
      <c r="T414" s="53"/>
      <c r="U414" s="53"/>
    </row>
    <row r="415" spans="20:21" ht="14.5" x14ac:dyDescent="0.3">
      <c r="T415" s="53"/>
      <c r="U415" s="53"/>
    </row>
    <row r="416" spans="20:21" ht="14.5" x14ac:dyDescent="0.3">
      <c r="T416" s="53"/>
      <c r="U416" s="53"/>
    </row>
    <row r="417" spans="20:21" ht="14.5" x14ac:dyDescent="0.3">
      <c r="T417" s="53"/>
      <c r="U417" s="53"/>
    </row>
    <row r="418" spans="20:21" ht="14.5" x14ac:dyDescent="0.3">
      <c r="T418" s="53"/>
      <c r="U418" s="53"/>
    </row>
    <row r="419" spans="20:21" ht="14.5" x14ac:dyDescent="0.3">
      <c r="T419" s="53"/>
      <c r="U419" s="53"/>
    </row>
    <row r="420" spans="20:21" ht="14.5" x14ac:dyDescent="0.3">
      <c r="T420" s="53"/>
      <c r="U420" s="53"/>
    </row>
    <row r="421" spans="20:21" ht="14.5" x14ac:dyDescent="0.3">
      <c r="T421" s="53"/>
      <c r="U421" s="53"/>
    </row>
    <row r="422" spans="20:21" ht="14.5" x14ac:dyDescent="0.3">
      <c r="T422" s="53"/>
      <c r="U422" s="53"/>
    </row>
    <row r="423" spans="20:21" ht="14.5" x14ac:dyDescent="0.3">
      <c r="T423" s="53"/>
      <c r="U423" s="53"/>
    </row>
    <row r="424" spans="20:21" ht="14.5" x14ac:dyDescent="0.3">
      <c r="T424" s="53"/>
      <c r="U424" s="53"/>
    </row>
    <row r="425" spans="20:21" ht="14.5" x14ac:dyDescent="0.3">
      <c r="T425" s="53"/>
      <c r="U425" s="53"/>
    </row>
    <row r="426" spans="20:21" ht="14.5" x14ac:dyDescent="0.3">
      <c r="T426" s="53"/>
      <c r="U426" s="53"/>
    </row>
    <row r="427" spans="20:21" ht="14.5" x14ac:dyDescent="0.3">
      <c r="T427" s="53"/>
      <c r="U427" s="53"/>
    </row>
    <row r="428" spans="20:21" ht="14.5" x14ac:dyDescent="0.3">
      <c r="T428" s="53"/>
      <c r="U428" s="53"/>
    </row>
    <row r="429" spans="20:21" ht="14.5" x14ac:dyDescent="0.3">
      <c r="T429" s="53"/>
      <c r="U429" s="53"/>
    </row>
    <row r="430" spans="20:21" ht="14.5" x14ac:dyDescent="0.3">
      <c r="T430" s="53"/>
      <c r="U430" s="53"/>
    </row>
    <row r="431" spans="20:21" ht="14.5" x14ac:dyDescent="0.3">
      <c r="T431" s="53"/>
      <c r="U431" s="53"/>
    </row>
    <row r="432" spans="20:21" ht="14.5" x14ac:dyDescent="0.3">
      <c r="T432" s="53"/>
      <c r="U432" s="53"/>
    </row>
    <row r="433" spans="20:21" ht="14.5" x14ac:dyDescent="0.3">
      <c r="T433" s="53"/>
      <c r="U433" s="53"/>
    </row>
  </sheetData>
  <autoFilter ref="A3:AX3" xr:uid="{8C46270C-B2D9-4395-ABC9-0C7820E840C0}"/>
  <mergeCells count="7">
    <mergeCell ref="A1:S2"/>
    <mergeCell ref="T1:AS1"/>
    <mergeCell ref="T2:W2"/>
    <mergeCell ref="X2:AA2"/>
    <mergeCell ref="AB2:AL2"/>
    <mergeCell ref="AM2:AP2"/>
    <mergeCell ref="AQ2:AS2"/>
  </mergeCells>
  <conditionalFormatting sqref="B4:B101">
    <cfRule type="duplicateValues" dxfId="4" priority="1"/>
    <cfRule type="duplicateValues" dxfId="3" priority="2"/>
  </conditionalFormatting>
  <conditionalFormatting sqref="C4:C8 C10 C12:C101">
    <cfRule type="duplicateValues" dxfId="2" priority="3"/>
    <cfRule type="duplicateValues" dxfId="1" priority="4"/>
  </conditionalFormatting>
  <conditionalFormatting sqref="T102:U433 U59 U86:U93">
    <cfRule type="duplicateValues" dxfId="0" priority="5"/>
  </conditionalFormatting>
  <hyperlinks>
    <hyperlink ref="B4" r:id="rId1" xr:uid="{A15CA734-7353-4A02-8924-F8A12A698F6E}"/>
    <hyperlink ref="B5" r:id="rId2" display="https://data.4tu.nl/datasets/c8ae67a9-13de-445b-8086-2655afc0c1db/1" xr:uid="{9D590653-F93D-4D4E-A421-71E579DDD70D}"/>
    <hyperlink ref="B9" r:id="rId3" display="https://data.4tu.nl/datasets/657fb1d6-b4c2-4adc-ba48-ed25bf313025/1" xr:uid="{F4F54456-369D-4DE2-A137-F29CF58E0D89}"/>
    <hyperlink ref="B7" r:id="rId4" display="https://data.4tu.nl/datasets/1987a2a6-9f5b-4b14-8d26-ab7056b17929/1" xr:uid="{9F28B3F4-9754-4C20-8B1E-FF65C4DD5A51}"/>
    <hyperlink ref="B8" r:id="rId5" display="https://data.4tu.nl/datasets/0fc5c579-e544-4fab-9143-fab1f5192432/1" xr:uid="{B8A96FCB-5B67-497D-BEA1-985DAF609EEC}"/>
    <hyperlink ref="B6" r:id="rId6" display="https://data.4tu.nl/datasets/533f66a4-8911-4ac7-8612-1235d65d1f37/1" xr:uid="{007C6510-E58E-4A9E-8308-9B355C55894B}"/>
    <hyperlink ref="B10" r:id="rId7" display="https://data.4tu.nl/datasets/f1f0a188-f31a-45af-a7c8-29727b318adf/1" xr:uid="{D59DD3F7-91FF-4443-A13E-F6497F7EDBA7}"/>
    <hyperlink ref="B15" r:id="rId8" display="https://data.4tu.nl/datasets/32b70553-0765-4808-b155-aa5319802c8a/1" xr:uid="{5C5CFED7-3CB3-4974-B1EC-466DBCE9A67B}"/>
    <hyperlink ref="B14" r:id="rId9" display="https://data.4tu.nl/datasets/34216d8a-f054-46d4-bf03-d9352f90967e/1" xr:uid="{EF91EBCA-AB62-488B-A8A8-082A074C91CC}"/>
    <hyperlink ref="B13" r:id="rId10" display="https://data.4tu.nl/datasets/d6741425-5f62-4a59-92c5-08bae64b4611/1" xr:uid="{6AEDA836-7506-457D-BB3C-EDDE722939AA}"/>
    <hyperlink ref="B12" r:id="rId11" display="https://data.4tu.nl/datasets/372d0cad-3fb1-4627-8ea9-51a09923d331/1" xr:uid="{346A0BD9-62F5-46B1-A57B-951CCDC747F9}"/>
    <hyperlink ref="B16" r:id="rId12" display="https://data.4tu.nl/datasets/0a087f36-da3a-49ec-b3d9-38a32e9617ed/1" xr:uid="{B72DA015-CD2F-41DD-871B-2DA11AB2CDBF}"/>
    <hyperlink ref="B11" r:id="rId13" display="https://data.4tu.nl/datasets/6f35269e-4ce7-4bc4-9abb-b3cea04cad00/1" xr:uid="{51ED2DF4-97FA-4FE1-B09A-26DF2EF728D5}"/>
    <hyperlink ref="B18" r:id="rId14" display="https://data.4tu.nl/datasets/cc497753-1175-41f6-a107-425787c54266/2" xr:uid="{BB8EE91C-D390-442E-9D7E-400F1A4C9349}"/>
    <hyperlink ref="B17" r:id="rId15" display="https://data.4tu.nl/datasets/34c3f44b-3101-4ea9-8281-e38905c68b8d/1" xr:uid="{169A503A-6606-4689-9EC6-7C055BE9E977}"/>
    <hyperlink ref="B19" r:id="rId16" display="https://data.4tu.nl/datasets/35ed7122-966a-484e-a0e1-749b64e3366d/1" xr:uid="{22C10161-CEC0-43B6-9411-DB0D4CCAF525}"/>
    <hyperlink ref="B20" r:id="rId17" display="https://data.4tu.nl/datasets/a6f651a7-5ce0-4bc6-8be1-a7747effa1cc/1" xr:uid="{B126F0EC-BA81-42AE-B6B1-E4D359AD548A}"/>
    <hyperlink ref="B26" r:id="rId18" display="https://data.4tu.nl/datasets/d5076a17-6d14-4c23-9ff9-23c43659cb83/1" xr:uid="{8719A2EA-8A3B-421D-946E-6EB9323AF762}"/>
    <hyperlink ref="B25" r:id="rId19" display="https://data.4tu.nl/datasets/5a29e45a-f115-465c-9aeb-da07b88e69ea/1" xr:uid="{722186AC-1020-4D03-A63B-CA4880C237E9}"/>
    <hyperlink ref="B24" r:id="rId20" display="https://data.4tu.nl/datasets/944cbf48-361f-4bbe-b227-a9ad3d2a5ac0/1" xr:uid="{111B3577-00F2-46AA-99B7-BD4698F7B915}"/>
    <hyperlink ref="B23" r:id="rId21" display="https://data.4tu.nl/datasets/3b3687b9-2828-4304-8548-e066f8dbf1df/1" xr:uid="{486CCF4F-49C4-4C68-925E-862E172A50DF}"/>
    <hyperlink ref="B22" r:id="rId22" display="https://data.4tu.nl/datasets/a1a87437-ce83-4b34-9c0e-d8fc53401e4d/1" xr:uid="{CF44D726-AAA2-44F4-8801-AD4C4FB8E7D4}"/>
    <hyperlink ref="B21" r:id="rId23" display="https://data.4tu.nl/datasets/a928c371-d8e8-4c14-95db-2c28078085b5/1" xr:uid="{9735C5A4-B720-4955-B40B-47BC712FA9DC}"/>
    <hyperlink ref="B28" r:id="rId24" display="https://data.4tu.nl/datasets/1af91e91-78cf-4f16-a237-a7bc65efaec2/1" xr:uid="{DB4FA624-5401-4EB0-B037-110AD9152699}"/>
    <hyperlink ref="B27" r:id="rId25" display="https://data.4tu.nl/datasets/6af6d5f0-f44c-49be-aac8-8eaa5fe4f6fd/1" xr:uid="{BA8114AD-7F47-430E-B591-906F40FB191A}"/>
    <hyperlink ref="B29" r:id="rId26" display="https://data.4tu.nl/datasets/2eaae5ea-f43c-4630-8082-9ba1cf386b22/1" xr:uid="{7BB334F8-74F5-4AE4-AF8B-2675148FF649}"/>
    <hyperlink ref="B30" r:id="rId27" display="https://data.4tu.nl/datasets/2eaae5ea-f43c-4630-8082-9ba1cf386b22/1" xr:uid="{B1ACE29B-AEAB-4C38-815C-83A99898ED51}"/>
    <hyperlink ref="B31" r:id="rId28" display="https://data.4tu.nl/datasets/2eaae5ea-f43c-4630-8082-9ba1cf386b22/1" xr:uid="{A7D6A427-2017-4D3F-B850-23C04F20AFF7}"/>
    <hyperlink ref="B32" r:id="rId29" display="https://data.4tu.nl/datasets/2eaae5ea-f43c-4630-8082-9ba1cf386b22/1" xr:uid="{D7971987-0152-41AE-92CA-4211E9D6D456}"/>
    <hyperlink ref="B34" r:id="rId30" display="https://data.4tu.nl/datasets/af1b43ac-ad02-434f-a41b-af487be9b1b7/1" xr:uid="{1D127843-5466-4ACC-9E69-9F8A7E45FFF9}"/>
    <hyperlink ref="B33" r:id="rId31" display="https://data.4tu.nl/datasets/2db2e3c1-9499-4699-9098-1a28c15a5913/2" xr:uid="{D3997AA5-9C46-4E37-ABE5-DDE888BE18BF}"/>
    <hyperlink ref="B59" r:id="rId32" xr:uid="{F3CA5D3C-6918-4CF2-9276-8F6D714333DC}"/>
    <hyperlink ref="B62" r:id="rId33" display="https://data.4tu.nl/datasets/14d9c4fa-9bc5-4225-ac5f-e9d3263a7a65/1" xr:uid="{ECC0D5DB-5353-4C0D-9290-91C386661B38}"/>
    <hyperlink ref="B60" r:id="rId34" display="https://data.4tu.nl/datasets/fd934763-2996-47a8-8185-542bfb235036/1" xr:uid="{2B31B015-5DB0-4576-AAF2-4CB46AFDF0A6}"/>
    <hyperlink ref="B58" r:id="rId35" display="https://data.4tu.nl/datasets/806acd1a-2bf2-4e39-be21-69b8cad10909/1" xr:uid="{7B80D616-9F93-4F73-B95E-30ECF8A49DC1}"/>
    <hyperlink ref="B61" r:id="rId36" xr:uid="{DBDAB170-8C28-412D-8208-0684F9DDC61A}"/>
    <hyperlink ref="B86" r:id="rId37" display="https://data.4tu.nl/datasets/0c93d81f-4e75-4801-b108-42343765145f/1" xr:uid="{55930CB7-AC04-4966-BACE-28B43E95F51A}"/>
    <hyperlink ref="B87:B90" r:id="rId38" display="https://github.com/paoloceravolo/PM-Regensburg" xr:uid="{1062B22E-27A1-4F3D-BD87-662F274449C1}"/>
    <hyperlink ref="B91" r:id="rId39" display="https://github.com/paoloceravolo/PM-Regensburg" xr:uid="{8850846D-E875-4A1B-ABA1-39C5DF528C76}"/>
    <hyperlink ref="B92" r:id="rId40" display="https://github.com/microsoft/50BusinessAssignmentsLog" xr:uid="{89D6C807-12B8-4BD7-8ED0-493E3D3F3BA8}"/>
    <hyperlink ref="B93" r:id="rId41" display="https://data.4tu.nl/datasets/5ea5bb88-feaa-4e6f-a743-6460a755e05b/1" xr:uid="{36B499D5-EF23-4C28-BF7B-612FE7C385FA}"/>
    <hyperlink ref="B94" r:id="rId42" display="https://data.4tu.nl/datasets/23717951-a397-4d5e-b9cd-a6a851be39cc/1" xr:uid="{CB943EB5-03F4-4AC8-A6D3-276010202B52}"/>
    <hyperlink ref="X5" r:id="rId43" tooltip="opens in new window" display="https://doi.org/10.4121/uuid:f5ea9bc6-536f-4744-9c6f-9eb45a907178" xr:uid="{809A416B-EE8E-4079-9B20-854D14F1DB54}"/>
    <hyperlink ref="X27" r:id="rId44" tooltip="opens in new window" display="https://doi.org/10.4121/uuid:76c46b83-c930-4798-a1c9-4be94dfeb741" xr:uid="{3D772243-608A-4AAD-8F01-5F5C89644B12}"/>
    <hyperlink ref="X26" r:id="rId45" tooltip="opens in new window" display="https://doi.org/10.4121/14593857.v1" xr:uid="{60E68F7D-52CE-4D40-9535-D49D9039C375}"/>
    <hyperlink ref="X25" r:id="rId46" tooltip="opens in new window" display="https://doi.org/10.4121/uuid:c399c768-d995-4086-adda-c0bc72ad02bc" xr:uid="{DF4118B0-1286-4469-95DB-227667D89EB6}"/>
    <hyperlink ref="X24" r:id="rId47" tooltip="opens in new window" display="https://doi.org/10.4121/uuid:e8c3a53d-5301-4afb-9bcd-38e74171ca32" xr:uid="{2739313D-CAD4-4904-A7F0-32282C5C57AF}"/>
    <hyperlink ref="X23" r:id="rId48" tooltip="opens in new window" display="https://doi.org/10.4121/uuid:a8ed945d-2ad8-480e-8348-cf7f06c933b3" xr:uid="{3EAC6335-7088-4C4D-9B15-02A5ADC1A452}"/>
    <hyperlink ref="X22" r:id="rId49" tooltip="opens in new window" display="https://doi.org/10.4121/uuid:34b4f6f4-dbe0-4857-bf75-5b9e1138eb87" xr:uid="{A202DA9C-0B95-4D66-A08A-4B67930E2AAB}"/>
    <hyperlink ref="X21" r:id="rId50" tooltip="opens in new window" display="https://doi.org/10.4121/uuid:c45dcbe9-557b-43ca-b6d0-10561e13dcb5" xr:uid="{6F30AAA1-3A56-4C71-93FF-A72087EA1FF0}"/>
    <hyperlink ref="X8" r:id="rId51" tooltip="opens in new window" display="https://doi.org/10.4121/uuid:500573e6-accc-4b0c-9576-aa5468b10cee" xr:uid="{4A1A296B-9E6F-4F7E-9F33-E4961F80C71B}"/>
    <hyperlink ref="X7" r:id="rId52" tooltip="opens in new window" display="https://doi.org/10.4121/uuid:c2c3b154-ab26-4b31-a0e8-8f2350ddac11" xr:uid="{24029BC5-6F53-456A-82E0-4A6977F300A5}"/>
    <hyperlink ref="X6" r:id="rId53" tooltip="opens in new window" display="https://doi.org/10.4121/uuid:3926db30-f712-4394-aebc-75976070e91f" xr:uid="{F30D7FBF-FF88-4B36-BC4B-F2854E118646}"/>
    <hyperlink ref="X9" r:id="rId54" tooltip="opens in new window" display="https://doi.org/10.4121/uuid:86977bac-f874-49cf-8337-80f26bf5d2ef" xr:uid="{4537C851-3B25-4DBE-A2E2-7131397D9AA3}"/>
    <hyperlink ref="X10" r:id="rId55" tooltip="opens in new window" display="https://doi.org/10.4121/uuid:3d5ae0ce-198c-4b5c-b0f9-60d3035d07bf" xr:uid="{BC48DD9D-147F-486A-AD1F-5114EC25ABC3}"/>
    <hyperlink ref="X11" r:id="rId56" tooltip="opens in new window" display="https://doi.org/10.4121/uuid:a0addfda-2044-4541-a450-fdcc9fe16d17" xr:uid="{043A7613-745C-477E-87EC-64FD8DA8BD01}"/>
    <hyperlink ref="X13" r:id="rId57" tooltip="opens in new window" display="https://doi.org/10.4121/uuid:ed445cdd-27d5-4d77-a1f7-59fe7360cfbe" xr:uid="{22B3B87A-37FF-4C44-B1FC-C8EBF03868C7}"/>
    <hyperlink ref="X12" r:id="rId58" tooltip="opens in new window" display="https://doi.org/10.4121/uuid:63a8435a-077d-4ece-97cd-2c76d394d99c" xr:uid="{A03971F4-E105-4C8C-9BBB-417EA89E7E05}"/>
    <hyperlink ref="X14" r:id="rId59" tooltip="opens in new window" display="https://doi.org/10.4121/uuid:679b11cf-47cd-459e-a6de-9ca614e25985" xr:uid="{23B048F2-20FB-4ABF-969B-DD082C6FE9A7}"/>
    <hyperlink ref="X15" r:id="rId60" tooltip="opens in new window" display="https://doi.org/10.4121/uuid:b32c6fe5-f212-4286-9774-58dd53511cf8" xr:uid="{865827A0-C3E2-4594-AC7E-8E17DA29E4DB}"/>
    <hyperlink ref="X17" r:id="rId61" tooltip="opens in new window" display="https://doi.org/10.4121/uuid:5f3067df-f10b-45da-b98b-86ae4c7a310b" xr:uid="{3DBFB683-F608-4D6B-9586-CEDB40A127CC}"/>
    <hyperlink ref="X19" r:id="rId62" tooltip="opens in new window" display="https://doi.org/10.4121/uuid:d06aff4b-79f0-45e6-8ec8-e19730c248f1" xr:uid="{C6C9CCC5-8064-45DD-8776-371FF407B406}"/>
    <hyperlink ref="X18" r:id="rId63" tooltip="opens in new window" display="https://doi.org/10.4121/12705737.v2" xr:uid="{0663752E-24A1-49BE-A1AC-782EFE553AC3}"/>
    <hyperlink ref="X20" r:id="rId64" tooltip="opens in new window" display="https://doi.org/10.4121/uuid:895b26fb-6f25-46eb-9e48-0dca26fcd030" xr:uid="{70CD0C2D-3B11-46FF-A733-F7FE014D3C1B}"/>
    <hyperlink ref="X29" r:id="rId65" tooltip="opens in new window" display="https://doi.org/10.4121/uuid:c1d1fdbb-72df-470d-9315-d6f97e1d7c7c" xr:uid="{FACCC05B-0359-487D-B1BC-AE1DB0A0AAE7}"/>
    <hyperlink ref="X30:X32" r:id="rId66" tooltip="opens in new window" display="https://doi.org/10.4121/uuid:c1d1fdbb-72df-470d-9315-d6f97e1d7c7c" xr:uid="{BD08179E-A605-4C4D-9D0F-82C0360B6F62}"/>
    <hyperlink ref="X33" r:id="rId67" tooltip="opens in new window" display="https://doi.org/10.4121/12709127.v2" xr:uid="{A0B69C42-CB58-47A7-A2E2-A54116112E4D}"/>
    <hyperlink ref="X34" r:id="rId68" tooltip="opens in new window" display="https://doi.org/10.4121/uuid:14de57fd-e426-4ab3-9b51-c30d122d0cf9" xr:uid="{6CA737C2-2D21-45CE-A2C4-80C9C4F28D17}"/>
    <hyperlink ref="X35:X37" r:id="rId69" tooltip="opens in new window" display="https://doi.org/10.4121/uuid:14de57fd-e426-4ab3-9b51-c30d122d0cf9" xr:uid="{F7A9B1F6-B6C2-48E3-B719-E982AE47FC20}"/>
    <hyperlink ref="X38" r:id="rId70" tooltip="opens in new window" display="https://doi.org/10.4121/uuid:14de57fd-e426-4ab3-9b51-c30d122d0cf9" xr:uid="{0943B386-3F45-4004-9DB7-F2F11DB41F7E}"/>
    <hyperlink ref="X39" r:id="rId71" tooltip="opens in new window" display="https://doi.org/10.4121/uuid:14de57fd-e426-4ab3-9b51-c30d122d0cf9" xr:uid="{A683FF29-83C4-4E5E-BA88-8DF0F80115BE}"/>
    <hyperlink ref="X40" r:id="rId72" tooltip="opens in new window" display="https://doi.org/10.4121/uuid:14de57fd-e426-4ab3-9b51-c30d122d0cf9" xr:uid="{A56D6E0A-2D6F-4922-A039-1EE11B9038CF}"/>
    <hyperlink ref="X41" r:id="rId73" tooltip="opens in new window" display="https://doi.org/10.4121/uuid:14de57fd-e426-4ab3-9b51-c30d122d0cf9" xr:uid="{3FB9C53E-F870-42D5-811A-20FEC7A82724}"/>
    <hyperlink ref="X42" r:id="rId74" tooltip="opens in new window" display="https://doi.org/10.4121/uuid:14de57fd-e426-4ab3-9b51-c30d122d0cf9" xr:uid="{B3352F08-9436-4F72-A491-0983BC56E88B}"/>
    <hyperlink ref="X58" r:id="rId75" tooltip="opens in new window" display="https://doi.org/10.4121/uuid:270fd440-1057-4fb9-89a9-b699b47990f5" xr:uid="{C7F39587-7EF8-486D-B82B-7FCE2607AAB3}"/>
    <hyperlink ref="X60" r:id="rId76" tooltip="opens in new window" display="https://doi.org/10.4121/uuid:da6aafef-5a86-4769-acf3-04e8ae5ab4fe" xr:uid="{7672653B-8506-4939-A625-DE375325E0CD}"/>
    <hyperlink ref="X62" r:id="rId77" tooltip="opens in new window" display="https://doi.org/10.4121/uuid:25d6eef5-c427-42b5-ab38-5e512cca08a9" xr:uid="{B9D0C7DF-EEDB-4DCE-97E4-02E9966CA255}"/>
    <hyperlink ref="X59" r:id="rId78" tooltip="opens in new window" display="https://doi.org/10.4121/uuid:915d2bfb-7e84-49ad-a286-dc35f063a460" xr:uid="{6EF35D76-086F-485C-9F79-C7EC348599F6}"/>
    <hyperlink ref="X63" r:id="rId79" tooltip="opens in new window" display="https://doi.org/10.4121/uuid:25d6eef5-c427-42b5-ab38-5e512cca08a9" xr:uid="{B3D60C9F-815E-4515-BFC2-3568D9B66217}"/>
    <hyperlink ref="X64" r:id="rId80" tooltip="opens in new window" display="https://doi.org/10.4121/uuid:25d6eef5-c427-42b5-ab38-5e512cca08a9" xr:uid="{9C01879B-E26B-431F-A225-B3293D4418CC}"/>
    <hyperlink ref="X65" r:id="rId81" tooltip="opens in new window" display="https://doi.org/10.4121/uuid:25d6eef5-c427-42b5-ab38-5e512cca08a9" xr:uid="{8E6233AC-91D9-4DA6-8711-9D0B48FE1535}"/>
    <hyperlink ref="X66" r:id="rId82" tooltip="opens in new window" display="https://doi.org/10.4121/uuid:25d6eef5-c427-42b5-ab38-5e512cca08a9" xr:uid="{8E1EF77F-D8B7-4166-8908-F9047C8D6AC3}"/>
    <hyperlink ref="X67" r:id="rId83" tooltip="opens in new window" display="https://doi.org/10.4121/uuid:25d6eef5-c427-42b5-ab38-5e512cca08a9" xr:uid="{738B2071-8F1C-40B1-9355-24703BAB83C9}"/>
    <hyperlink ref="X68" r:id="rId84" tooltip="opens in new window" display="https://doi.org/10.4121/uuid:25d6eef5-c427-42b5-ab38-5e512cca08a9" xr:uid="{4FD1BFAC-4F02-435A-886D-79A106E40622}"/>
    <hyperlink ref="X69" r:id="rId85" tooltip="opens in new window" display="https://doi.org/10.4121/uuid:25d6eef5-c427-42b5-ab38-5e512cca08a9" xr:uid="{21DE7A39-CACE-4E7E-B841-64210F0CA918}"/>
    <hyperlink ref="X70" r:id="rId86" tooltip="opens in new window" display="https://doi.org/10.4121/uuid:25d6eef5-c427-42b5-ab38-5e512cca08a9" xr:uid="{3C2E2850-9253-4198-BC59-7C7209D19A0A}"/>
    <hyperlink ref="X71" r:id="rId87" tooltip="opens in new window" display="https://doi.org/10.4121/uuid:25d6eef5-c427-42b5-ab38-5e512cca08a9" xr:uid="{6B18E65F-4FAC-439E-922B-1976D13B9A29}"/>
    <hyperlink ref="X72" r:id="rId88" tooltip="opens in new window" display="https://doi.org/10.4121/uuid:25d6eef5-c427-42b5-ab38-5e512cca08a9" xr:uid="{99D637D1-2F0F-4968-9527-A01A4D23BFEC}"/>
    <hyperlink ref="X73" r:id="rId89" tooltip="opens in new window" display="https://doi.org/10.4121/uuid:25d6eef5-c427-42b5-ab38-5e512cca08a9" xr:uid="{E63DD680-FF64-47EF-8178-A716C39D4466}"/>
    <hyperlink ref="X74" r:id="rId90" tooltip="opens in new window" display="https://doi.org/10.4121/uuid:25d6eef5-c427-42b5-ab38-5e512cca08a9" xr:uid="{FA696DBD-BF79-45C7-89D7-8E7D571728E0}"/>
    <hyperlink ref="X75" r:id="rId91" tooltip="opens in new window" display="https://doi.org/10.4121/uuid:25d6eef5-c427-42b5-ab38-5e512cca08a9" xr:uid="{C827B4EC-0186-41EA-89C9-9278CFA28DEE}"/>
    <hyperlink ref="X76" r:id="rId92" tooltip="opens in new window" display="https://doi.org/10.4121/uuid:25d6eef5-c427-42b5-ab38-5e512cca08a9" xr:uid="{16CF2101-405E-4FA2-BBCB-A4021DA334B8}"/>
    <hyperlink ref="X77" r:id="rId93" tooltip="opens in new window" display="https://doi.org/10.4121/uuid:25d6eef5-c427-42b5-ab38-5e512cca08a9" xr:uid="{44C1A4B8-E2FE-4402-90DC-F0C02B86E8C4}"/>
    <hyperlink ref="X78" r:id="rId94" tooltip="opens in new window" display="https://doi.org/10.4121/uuid:25d6eef5-c427-42b5-ab38-5e512cca08a9" xr:uid="{04C9F200-32FA-453F-8583-6C6606FCEC14}"/>
    <hyperlink ref="X79" r:id="rId95" tooltip="opens in new window" display="https://doi.org/10.4121/uuid:25d6eef5-c427-42b5-ab38-5e512cca08a9" xr:uid="{C51819C8-57CE-40BD-8585-20BC20D37002}"/>
    <hyperlink ref="X80" r:id="rId96" tooltip="opens in new window" display="https://doi.org/10.4121/uuid:25d6eef5-c427-42b5-ab38-5e512cca08a9" xr:uid="{441A7ADD-C8AD-4A92-AE8D-32A0F1D627E8}"/>
    <hyperlink ref="X81" r:id="rId97" tooltip="opens in new window" display="https://doi.org/10.4121/uuid:25d6eef5-c427-42b5-ab38-5e512cca08a9" xr:uid="{115D0565-6E7C-4A30-8072-D470D4827604}"/>
    <hyperlink ref="X82" r:id="rId98" tooltip="opens in new window" display="https://doi.org/10.4121/uuid:25d6eef5-c427-42b5-ab38-5e512cca08a9" xr:uid="{DB6BE9C7-7739-4532-87F4-F63E92D92BF7}"/>
    <hyperlink ref="X83" r:id="rId99" tooltip="opens in new window" display="https://doi.org/10.4121/uuid:25d6eef5-c427-42b5-ab38-5e512cca08a9" xr:uid="{098C1EE0-B733-409D-B324-71A8DE9EFEF3}"/>
    <hyperlink ref="X84" r:id="rId100" tooltip="opens in new window" display="https://doi.org/10.4121/uuid:25d6eef5-c427-42b5-ab38-5e512cca08a9" xr:uid="{E1F8A576-F8ED-4E80-B641-2ACFF9C76479}"/>
    <hyperlink ref="X85" r:id="rId101" tooltip="opens in new window" display="https://doi.org/10.4121/uuid:25d6eef5-c427-42b5-ab38-5e512cca08a9" xr:uid="{142F9A68-CC10-4401-B0C6-1FDB5EB0472B}"/>
    <hyperlink ref="X86" r:id="rId102" tooltip="opens in new window" display="https://doi.org/10.4121/uuid:991753f7-a240-4ba6-a8a8-67174a08c51b" xr:uid="{3AC5C12A-9A8D-47D9-8122-F2B9D93CDCDD}"/>
    <hyperlink ref="X94" r:id="rId103" tooltip="opens in new window" display="https://doi.org/10.4121/uuid:32cad43f-8bb9-46af-8333-48aae2bea037" xr:uid="{C400C372-DEFF-4081-8E7A-F41550F5F095}"/>
    <hyperlink ref="X95:X101" r:id="rId104" tooltip="opens in new window" display="https://doi.org/10.4121/uuid:32cad43f-8bb9-46af-8333-48aae2bea037" xr:uid="{A04BF11F-92C1-4DBB-903A-2F4AE9EB8AEB}"/>
    <hyperlink ref="AA5" r:id="rId105" xr:uid="{A2946038-D2AF-4379-9526-3AC5323368CD}"/>
    <hyperlink ref="AA21" r:id="rId106" xr:uid="{1BD3A34C-8D43-4614-9456-ECFF2C5F22CE}"/>
    <hyperlink ref="AA22:AA25" r:id="rId107" display="Environmental permit application process (‘WABO’), CoSeLoG project" xr:uid="{FEDD75FD-D3C5-4CA4-AC35-8E5EA90362ED}"/>
    <hyperlink ref="AA26" r:id="rId108" xr:uid="{BD31A7B3-BCB9-41FA-AF54-5BFAF7A0365C}"/>
    <hyperlink ref="AA27" r:id="rId109" xr:uid="{14310093-6C22-402A-A27F-EC8256A4A264}"/>
    <hyperlink ref="AA28" r:id="rId110" xr:uid="{76B6B65A-B6DE-476E-81A0-872C513EE12A}"/>
    <hyperlink ref="AA29" r:id="rId111" xr:uid="{E0945896-E0C9-47D8-949D-EAE0978187D8}"/>
    <hyperlink ref="AA30:AA32" r:id="rId112" display="On the Move to Meaningful Internet Systems: OTM 2014 Conferences" xr:uid="{BB4E40A4-7210-4FBB-8C1F-3EC4BF842D22}"/>
    <hyperlink ref="AA33" r:id="rId113" display="https://pure.tue.nl/ws/portalfiles/portal/4032592/780920.pdf" xr:uid="{08A3E2D0-A8DF-4F83-A8B3-10ECE89F70C1}"/>
    <hyperlink ref="AA34" r:id="rId114" xr:uid="{191CB45B-1EEF-44DA-B183-43F21A74B514}"/>
    <hyperlink ref="AA35:AA37" r:id="rId115" display="Recomposing conformance: Closing the circle on decomposed alignment-based conformance checking in process mining" xr:uid="{5195140B-9B5D-4CB0-ABED-CEDE75148897}"/>
    <hyperlink ref="AA38:AA39" r:id="rId116" display="Recomposing conformance: Closing the circle on decomposed alignment-based conformance checking in process mining" xr:uid="{57DE684D-846F-4307-91E1-EED1429A1B78}"/>
    <hyperlink ref="AA40" r:id="rId117" xr:uid="{A01E6B48-12A4-4369-99A1-C2934E36B488}"/>
    <hyperlink ref="AA41" r:id="rId118" xr:uid="{55BB1A73-98A0-405D-B206-6606D9E6B320}"/>
    <hyperlink ref="AA42" r:id="rId119" xr:uid="{31EF2EB5-65CA-4A7D-A977-E0AD2A373687}"/>
    <hyperlink ref="AA43" r:id="rId120" xr:uid="{33C3A97B-A180-45D1-B258-BB1622EB4A6F}"/>
    <hyperlink ref="AA44" r:id="rId121" xr:uid="{B17DA9B7-BE0C-448B-852F-B1E5B1364800}"/>
    <hyperlink ref="AA45" r:id="rId122" xr:uid="{81E856D2-B211-4F14-BCA4-3FB50DA65CB8}"/>
    <hyperlink ref="AA46" r:id="rId123" xr:uid="{C9BF8694-0F2E-450D-94EA-70998DD83B04}"/>
    <hyperlink ref="AA47" r:id="rId124" xr:uid="{0CC422C9-934E-40C9-9F6F-4C7FBF0EEBA4}"/>
    <hyperlink ref="AA48" r:id="rId125" xr:uid="{DFD3F016-E848-4375-9399-0C118180C342}"/>
    <hyperlink ref="AA49" r:id="rId126" xr:uid="{B929A4EE-7668-4D90-A290-0100BC31AD48}"/>
    <hyperlink ref="AA50" r:id="rId127" xr:uid="{AF84CFCE-C6D2-4F4E-98F5-1112980B5B9B}"/>
    <hyperlink ref="AA51" r:id="rId128" xr:uid="{2F85425A-9FA1-43B2-807E-40CBE9AD50F5}"/>
    <hyperlink ref="AA52" r:id="rId129" xr:uid="{64413F8E-CAF6-47DB-B91D-29D1C82E2FA2}"/>
    <hyperlink ref="AA53" r:id="rId130" xr:uid="{67FCA9C7-6A63-4947-A84A-D092C921E5E3}"/>
    <hyperlink ref="AA54" r:id="rId131" xr:uid="{D306B98A-9775-47BB-BCC2-18DF2B96DBDB}"/>
    <hyperlink ref="AA55" r:id="rId132" xr:uid="{4F544024-C435-4A54-A717-AD4C8D7B7342}"/>
    <hyperlink ref="AA56" r:id="rId133" xr:uid="{F4807516-4350-4ACD-B8EF-8C0059B726F4}"/>
    <hyperlink ref="AA57" r:id="rId134" xr:uid="{0EA1C026-FC16-4E62-A5C8-3B263917D630}"/>
    <hyperlink ref="AA58" r:id="rId135" xr:uid="{C16E8B7A-FF1A-4482-A8A8-F3BD9757F252}"/>
    <hyperlink ref="AA62" r:id="rId136" xr:uid="{02A40CF9-A977-4106-B211-AA35376E59CD}"/>
    <hyperlink ref="AA59" r:id="rId137" xr:uid="{D1CC43FF-6652-4924-AEA3-876F6F3F2347}"/>
    <hyperlink ref="AA63" r:id="rId138" xr:uid="{67F3C122-267C-4025-95B0-F1A62A0996CB}"/>
    <hyperlink ref="AA64" r:id="rId139" xr:uid="{3FCDD7BC-B1BF-4490-9EF6-A6281229D35C}"/>
    <hyperlink ref="AA65" r:id="rId140" xr:uid="{C04EC194-B8B4-4F9D-AB10-BBBE920B6BFF}"/>
    <hyperlink ref="AA66" r:id="rId141" xr:uid="{EC68803D-31C4-40CC-8057-5E1FF9AF66D4}"/>
    <hyperlink ref="AA67" r:id="rId142" xr:uid="{441D62B4-ECF3-472C-ADF3-56C998983E8E}"/>
    <hyperlink ref="AA68" r:id="rId143" xr:uid="{5D87E27B-D6DB-4B1D-A0DF-595922D1968C}"/>
    <hyperlink ref="AA69" r:id="rId144" xr:uid="{5645B0CB-C655-4750-B72E-21A96BFA9DC6}"/>
    <hyperlink ref="AA70" r:id="rId145" xr:uid="{BE896A5F-D41E-4328-A616-10276D438499}"/>
    <hyperlink ref="AA71" r:id="rId146" xr:uid="{2C4A81AE-62E2-4A83-92EE-FFF96D9352CF}"/>
    <hyperlink ref="AA72" r:id="rId147" xr:uid="{56FE4E33-0C2A-4C22-997C-F52773C53B9E}"/>
    <hyperlink ref="AA73" r:id="rId148" xr:uid="{EC85BE9C-C7DE-441D-95E1-AC295DD6D9FC}"/>
    <hyperlink ref="AA74" r:id="rId149" xr:uid="{AA66EBC4-7134-45EE-97A8-B17ED9E36314}"/>
    <hyperlink ref="AA75" r:id="rId150" xr:uid="{7FA7E06A-F0D1-4FA3-A090-9D4E974864C1}"/>
    <hyperlink ref="AA76" r:id="rId151" xr:uid="{B3948A9C-39AD-4677-83BF-8FE2E209FC40}"/>
    <hyperlink ref="AA77" r:id="rId152" xr:uid="{C93F05A3-167E-428B-8166-2B6E94B0E804}"/>
    <hyperlink ref="AA78" r:id="rId153" xr:uid="{F2047386-252C-4FC7-BA48-4556DCE27B80}"/>
    <hyperlink ref="AA79" r:id="rId154" xr:uid="{5FD41F10-7BB3-418C-8F35-A5153439ECB1}"/>
    <hyperlink ref="AA80" r:id="rId155" xr:uid="{B1235FC5-63EC-40AE-AD2F-558E227A2A62}"/>
    <hyperlink ref="AA81" r:id="rId156" xr:uid="{6FEDE5BE-CB49-43B4-86B2-9A899251A159}"/>
    <hyperlink ref="AA82" r:id="rId157" xr:uid="{90C2F662-7418-4585-BED6-20AF539ADA2D}"/>
    <hyperlink ref="AA83" r:id="rId158" xr:uid="{455DEA6B-65CC-4D4E-AFA6-93DA7FA38368}"/>
    <hyperlink ref="AA84" r:id="rId159" xr:uid="{53566C71-FE2D-42EE-963D-C2CB71F65E4B}"/>
    <hyperlink ref="AA85" r:id="rId160" xr:uid="{B319CB29-8B16-4DCA-8677-97D9DA7112F6}"/>
    <hyperlink ref="AA86" r:id="rId161" xr:uid="{F6A43C07-F7FA-4122-8C4A-161F3DB21485}"/>
    <hyperlink ref="AA94" r:id="rId162" xr:uid="{6E13A06D-C821-4445-8547-169DB1EF6340}"/>
    <hyperlink ref="AA95:AA100" r:id="rId163" display="Data-Driven Process Discovery - Revealing Conditional Infrequent Behavior from Event Logs" xr:uid="{990A38AA-04F4-4601-923A-91D62D144C38}"/>
    <hyperlink ref="AA101" r:id="rId164" xr:uid="{7C9D1422-B1FE-4106-B8A4-A68A76B99CE9}"/>
    <hyperlink ref="AA17" r:id="rId165" xr:uid="{1F8A6878-4F97-4FCD-9E4B-D394A0A85266}"/>
    <hyperlink ref="B96:B101" r:id="rId166" display="https://data.4tu.nl/datasets/23717951-a397-4d5e-b9cd-a6a851be39cc/1" xr:uid="{9DEC206E-2CA4-4465-B963-633DA6A78F44}"/>
    <hyperlink ref="B95" r:id="rId167" display="https://data.4tu.nl/datasets/23717951-a397-4d5e-b9cd-a6a851be39cc/1" xr:uid="{8213EE9D-8342-4289-9089-16F97054B7BD}"/>
    <hyperlink ref="B85" r:id="rId168" display="https://data.4tu.nl/datasets/14d9c4fa-9bc5-4225-ac5f-e9d3263a7a65/1" xr:uid="{191B5CBA-DE33-4D94-BB9E-A316FA2BFD5D}"/>
    <hyperlink ref="B84" r:id="rId169" display="https://data.4tu.nl/datasets/14d9c4fa-9bc5-4225-ac5f-e9d3263a7a65/1" xr:uid="{73AED1F5-44F8-47CB-B7C3-246B139150EF}"/>
    <hyperlink ref="B83" r:id="rId170" display="https://data.4tu.nl/datasets/14d9c4fa-9bc5-4225-ac5f-e9d3263a7a65/1" xr:uid="{2B524BE2-2576-4693-B005-67495177D4E8}"/>
    <hyperlink ref="B82" r:id="rId171" display="https://data.4tu.nl/datasets/14d9c4fa-9bc5-4225-ac5f-e9d3263a7a65/1" xr:uid="{C988230C-7F5B-40A3-87A0-1802AD58ECB1}"/>
    <hyperlink ref="B81" r:id="rId172" display="https://data.4tu.nl/datasets/14d9c4fa-9bc5-4225-ac5f-e9d3263a7a65/1" xr:uid="{816AB870-DB5E-4B8B-BCBD-9EE0AD09DEE7}"/>
    <hyperlink ref="B80" r:id="rId173" display="https://data.4tu.nl/datasets/14d9c4fa-9bc5-4225-ac5f-e9d3263a7a65/1" xr:uid="{38264099-A266-4156-85EA-3C98E8847C3E}"/>
    <hyperlink ref="B79" r:id="rId174" display="https://data.4tu.nl/datasets/14d9c4fa-9bc5-4225-ac5f-e9d3263a7a65/1" xr:uid="{2A7FD998-A722-40C3-9455-CBB7646F66B8}"/>
    <hyperlink ref="B78" r:id="rId175" display="https://data.4tu.nl/datasets/14d9c4fa-9bc5-4225-ac5f-e9d3263a7a65/1" xr:uid="{6B8FE227-0BBD-4A3C-A8C3-B825665C1B74}"/>
    <hyperlink ref="B77" r:id="rId176" display="https://data.4tu.nl/datasets/14d9c4fa-9bc5-4225-ac5f-e9d3263a7a65/1" xr:uid="{F5CEEDB5-2CE9-44C2-9690-FC7BAF8D6A74}"/>
    <hyperlink ref="B76" r:id="rId177" display="https://data.4tu.nl/datasets/14d9c4fa-9bc5-4225-ac5f-e9d3263a7a65/1" xr:uid="{AD4D184C-A9C6-4C06-AC56-F18C2B8AF555}"/>
    <hyperlink ref="B75" r:id="rId178" display="https://data.4tu.nl/datasets/14d9c4fa-9bc5-4225-ac5f-e9d3263a7a65/1" xr:uid="{ABD8FBFF-23C3-433D-B217-806261CBFF0B}"/>
    <hyperlink ref="B74" r:id="rId179" display="https://data.4tu.nl/datasets/14d9c4fa-9bc5-4225-ac5f-e9d3263a7a65/1" xr:uid="{3A2A3684-9888-4B36-9315-4C98183193B2}"/>
    <hyperlink ref="B73" r:id="rId180" display="https://data.4tu.nl/datasets/14d9c4fa-9bc5-4225-ac5f-e9d3263a7a65/1" xr:uid="{C029CD6A-7DAA-4B60-A778-2919DF02FF70}"/>
    <hyperlink ref="B72" r:id="rId181" display="https://data.4tu.nl/datasets/14d9c4fa-9bc5-4225-ac5f-e9d3263a7a65/1" xr:uid="{8956ECE2-5F2E-4D54-B788-874B6AD97624}"/>
    <hyperlink ref="B71" r:id="rId182" display="https://data.4tu.nl/datasets/14d9c4fa-9bc5-4225-ac5f-e9d3263a7a65/1" xr:uid="{F561CFCA-C4C0-4AD5-B166-A7BC4B5F00AF}"/>
    <hyperlink ref="B70" r:id="rId183" display="https://data.4tu.nl/datasets/14d9c4fa-9bc5-4225-ac5f-e9d3263a7a65/1" xr:uid="{D7A383DE-2AC5-4291-9244-2BAD7ADA3913}"/>
    <hyperlink ref="B69" r:id="rId184" display="https://data.4tu.nl/datasets/14d9c4fa-9bc5-4225-ac5f-e9d3263a7a65/1" xr:uid="{FC7FA05F-9F4F-42FF-A130-717D2180B4EE}"/>
    <hyperlink ref="B68" r:id="rId185" display="https://data.4tu.nl/datasets/14d9c4fa-9bc5-4225-ac5f-e9d3263a7a65/1" xr:uid="{1175CC3E-858A-4939-8F20-60256F14FFFD}"/>
    <hyperlink ref="B67" r:id="rId186" display="https://data.4tu.nl/datasets/14d9c4fa-9bc5-4225-ac5f-e9d3263a7a65/1" xr:uid="{524A9BE1-F3DB-459F-B900-DAC6250869EE}"/>
    <hyperlink ref="B66" r:id="rId187" display="https://data.4tu.nl/datasets/14d9c4fa-9bc5-4225-ac5f-e9d3263a7a65/1" xr:uid="{7D0DA450-760C-46DE-A937-E104E0BB1C5E}"/>
    <hyperlink ref="B65" r:id="rId188" display="https://data.4tu.nl/datasets/14d9c4fa-9bc5-4225-ac5f-e9d3263a7a65/1" xr:uid="{F355F83A-A70F-4517-A5AA-E33986BC4F9B}"/>
    <hyperlink ref="B64" r:id="rId189" display="https://data.4tu.nl/datasets/14d9c4fa-9bc5-4225-ac5f-e9d3263a7a65/1" xr:uid="{72EF68D1-C825-4D17-8DDC-343D41976DE1}"/>
    <hyperlink ref="B63" r:id="rId190" display="https://data.4tu.nl/datasets/14d9c4fa-9bc5-4225-ac5f-e9d3263a7a65/1" xr:uid="{68A355F6-5771-488B-B798-12D8BF5D37D4}"/>
    <hyperlink ref="B43" r:id="rId191" xr:uid="{F02BB6AB-6519-4B09-BB9F-6930B63CDBD4}"/>
    <hyperlink ref="B42" r:id="rId192" display="https://data.4tu.nl/datasets/af1b43ac-ad02-434f-a41b-af487be9b1b7/1" xr:uid="{6991C023-DB99-47F1-876F-EE66F7F9ED68}"/>
    <hyperlink ref="B41" r:id="rId193" display="https://data.4tu.nl/datasets/af1b43ac-ad02-434f-a41b-af487be9b1b7/1" xr:uid="{44801DEB-945D-4D1C-ACC6-5FF3D6F4B417}"/>
    <hyperlink ref="B40" r:id="rId194" display="https://data.4tu.nl/datasets/af1b43ac-ad02-434f-a41b-af487be9b1b7/1" xr:uid="{6D36D0A9-7E40-432D-B90B-6AA62F0F47DE}"/>
    <hyperlink ref="B38:B39" r:id="rId195" display="https://data.4tu.nl/datasets/af1b43ac-ad02-434f-a41b-af487be9b1b7/1" xr:uid="{7F497E9E-AD62-45EF-8C0F-BD94EC3F6023}"/>
    <hyperlink ref="X43" r:id="rId196" display="https://doi.org/10.1007/978-3-319-23063-4_27" xr:uid="{20BBCF51-52CA-4B9A-AEB8-E717F6328330}"/>
    <hyperlink ref="X44" r:id="rId197" display="https://doi.org/10.1007/978-3-319-23063-4_27" xr:uid="{5AFF7A54-E341-46F3-94FE-7ED5F40D7944}"/>
    <hyperlink ref="X45" r:id="rId198" display="https://doi.org/10.1007/978-3-319-23063-4_27" xr:uid="{A96B691A-69E8-4D8C-A29E-99E74237BBA3}"/>
    <hyperlink ref="X46" r:id="rId199" display="https://doi.org/10.1007/978-3-319-23063-4_27" xr:uid="{47124291-D501-4A51-B933-6386952C31DC}"/>
    <hyperlink ref="X47" r:id="rId200" display="https://doi.org/10.1007/978-3-319-23063-4_27" xr:uid="{AE08377F-9C25-4C89-AF54-24911AC8CDBD}"/>
    <hyperlink ref="X48" r:id="rId201" display="https://doi.org/10.1007/978-3-319-23063-4_27" xr:uid="{0791B5B2-19EC-4A5E-97D2-7A7E2EB30B1E}"/>
    <hyperlink ref="X49" r:id="rId202" display="https://doi.org/10.1007/978-3-319-23063-4_27" xr:uid="{5A3F320C-061E-4F1E-9769-E8943FD31AE5}"/>
    <hyperlink ref="X50" r:id="rId203" display="https://doi.org/10.1007/978-3-319-23063-4_27" xr:uid="{56A95499-2159-487D-98CF-85F766DF3FFC}"/>
    <hyperlink ref="X51" r:id="rId204" display="https://doi.org/10.1007/978-3-319-23063-4_27" xr:uid="{1C875033-1A10-4E74-A4E3-6A365BDD8352}"/>
    <hyperlink ref="X52" r:id="rId205" display="https://doi.org/10.1007/978-3-319-23063-4_27" xr:uid="{FD9A78FA-35BE-422D-905A-B74DC4249D41}"/>
    <hyperlink ref="X53" r:id="rId206" display="https://doi.org/10.1007/978-3-319-23063-4_27" xr:uid="{F5C23C72-0D89-4248-9A8A-00C9204606E7}"/>
    <hyperlink ref="X54" r:id="rId207" display="https://doi.org/10.1007/978-3-319-23063-4_27" xr:uid="{47E668A0-A464-4100-81A1-3986F4C3C7B4}"/>
    <hyperlink ref="X55" r:id="rId208" display="https://doi.org/10.1007/978-3-319-23063-4_27" xr:uid="{9C4E761D-6E73-4187-86C3-4F7E780062F2}"/>
    <hyperlink ref="X56" r:id="rId209" display="https://doi.org/10.1007/978-3-319-23063-4_27" xr:uid="{FCB84E77-5CB3-4B95-AE59-450CEF644509}"/>
    <hyperlink ref="X57" r:id="rId210" display="https://doi.org/10.1007/978-3-319-23063-4_27" xr:uid="{D76B501C-9C07-4E23-895D-78E86ABC5229}"/>
    <hyperlink ref="B44:B53" r:id="rId211" display="Replicating existent event logs using LOGGEN" xr:uid="{209AFB7A-7437-4E7B-91CF-A12519D239D8}"/>
    <hyperlink ref="B54" r:id="rId212" xr:uid="{AAA8D0F4-3FDB-4889-ABED-2BEA31396C03}"/>
    <hyperlink ref="B55:B57" r:id="rId213" display="Replicating existent event logs using LOGGEN" xr:uid="{385D62A2-EB88-44EC-9CB7-F80A47281420}"/>
    <hyperlink ref="X93" r:id="rId214" display="http://dx.doi.org/10.1007/978-3-642-28108-2_17" xr:uid="{077B9646-BFDC-4BED-A9DF-A39F3B4E2DA9}"/>
    <hyperlink ref="AA93" r:id="rId215" xr:uid="{C4B762A6-D6A3-4C29-B9D3-0A16D42B9B6A}"/>
    <hyperlink ref="AA10" r:id="rId216" xr:uid="{8DE039C8-BE93-4F55-8E36-E6466C9DA894}"/>
    <hyperlink ref="AA19" r:id="rId217" display="https://icpmconference.org/wp-content/uploads/BPI-Challenge-Submission-6.pdf" xr:uid="{E940E084-8CEA-47A2-B1BA-F8A99E06C9D0}"/>
    <hyperlink ref="AA16" r:id="rId218" xr:uid="{CB3C3BC3-485F-4892-B289-FC3DFDFCB135}"/>
    <hyperlink ref="AA18" r:id="rId219" display="https://ais.win.tue.nl/bpi/2017/bpi2017_winner_professional.pdf" xr:uid="{CC01AFB5-B290-4C11-A317-710F13D48866}"/>
    <hyperlink ref="AA20" r:id="rId220" xr:uid="{5B6DC9EE-79B2-4644-89D8-891AB9BAEF07}"/>
    <hyperlink ref="AA9" r:id="rId221" xr:uid="{37A85DC7-6E07-4F85-949A-94A3E580B2B5}"/>
    <hyperlink ref="AA6" r:id="rId222" xr:uid="{723C8134-F3BF-4CF6-B5C8-C5102599C5BB}"/>
    <hyperlink ref="AA7" r:id="rId223" display="https://ceur-ws.org/Vol-1052/paper8.pdf" xr:uid="{5E89E148-DFB5-4835-B50D-16A1E6D66070}"/>
    <hyperlink ref="AA8" r:id="rId224" display="https://ceur-ws.org/Vol-1052/paper8.pdf" xr:uid="{681123C2-612F-4493-A0F0-76685ECA927C}"/>
    <hyperlink ref="AA11" r:id="rId225" display="https://ais.win.tue.nl/bpi/2015/bpic2015_paper_11.pdf" xr:uid="{D2EADB30-CA76-457A-BB94-54604190E948}"/>
    <hyperlink ref="AA12:AA15" r:id="rId226" display="https://ais.win.tue.nl/bpi/2015/bpic2015_paper_11.pdf" xr:uid="{3D836E7A-E32E-4981-99C5-9DB37DC9E7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Initial Categorization</vt:lpstr>
      <vt:lpstr>Categorization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selin eroglu</dc:creator>
  <cp:lastModifiedBy>selin eroglu</cp:lastModifiedBy>
  <dcterms:created xsi:type="dcterms:W3CDTF">2025-01-14T20:28:00Z</dcterms:created>
  <dcterms:modified xsi:type="dcterms:W3CDTF">2025-01-14T20:45:35Z</dcterms:modified>
</cp:coreProperties>
</file>