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6D43AA8B-0B9E-44DD-91F7-69BB9E07018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esting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5" i="1" l="1"/>
  <c r="P325" i="1"/>
  <c r="Q325" i="1"/>
  <c r="R325" i="1"/>
  <c r="T325" i="1"/>
  <c r="V325" i="1"/>
  <c r="X325" i="1"/>
  <c r="O324" i="1" l="1"/>
  <c r="P324" i="1"/>
  <c r="Q324" i="1"/>
  <c r="R324" i="1"/>
  <c r="T324" i="1"/>
  <c r="V324" i="1"/>
  <c r="X324" i="1"/>
  <c r="O323" i="1" l="1"/>
  <c r="P323" i="1"/>
  <c r="Q323" i="1"/>
  <c r="R323" i="1"/>
  <c r="T323" i="1"/>
  <c r="V323" i="1"/>
  <c r="X323" i="1"/>
  <c r="O322" i="1" l="1"/>
  <c r="P322" i="1"/>
  <c r="Q322" i="1"/>
  <c r="R322" i="1"/>
  <c r="T322" i="1"/>
  <c r="V322" i="1"/>
  <c r="X322" i="1"/>
  <c r="O321" i="1" l="1"/>
  <c r="P321" i="1"/>
  <c r="Q321" i="1"/>
  <c r="R321" i="1"/>
  <c r="T321" i="1"/>
  <c r="V321" i="1"/>
  <c r="X321" i="1"/>
  <c r="O320" i="1" l="1"/>
  <c r="P320" i="1"/>
  <c r="Q320" i="1"/>
  <c r="R320" i="1"/>
  <c r="T320" i="1"/>
  <c r="V320" i="1"/>
  <c r="X320" i="1"/>
  <c r="O319" i="1" l="1"/>
  <c r="U325" i="1" s="1"/>
  <c r="P319" i="1"/>
  <c r="Q319" i="1"/>
  <c r="R319" i="1"/>
  <c r="T319" i="1"/>
  <c r="V319" i="1"/>
  <c r="X319" i="1"/>
  <c r="S325" i="1" l="1"/>
  <c r="W325" i="1"/>
  <c r="O318" i="1"/>
  <c r="U324" i="1" s="1"/>
  <c r="P318" i="1"/>
  <c r="Q318" i="1"/>
  <c r="R318" i="1"/>
  <c r="T318" i="1"/>
  <c r="V318" i="1"/>
  <c r="X318" i="1"/>
  <c r="W324" i="1" l="1"/>
  <c r="S324" i="1"/>
  <c r="O317" i="1"/>
  <c r="U323" i="1" s="1"/>
  <c r="P317" i="1"/>
  <c r="Q317" i="1"/>
  <c r="R317" i="1"/>
  <c r="T317" i="1"/>
  <c r="V317" i="1"/>
  <c r="X317" i="1"/>
  <c r="W323" i="1" l="1"/>
  <c r="S323" i="1"/>
  <c r="O316" i="1"/>
  <c r="U322" i="1" s="1"/>
  <c r="P316" i="1"/>
  <c r="Q316" i="1"/>
  <c r="R316" i="1"/>
  <c r="T316" i="1"/>
  <c r="V316" i="1"/>
  <c r="X316" i="1"/>
  <c r="W322" i="1" l="1"/>
  <c r="S322" i="1"/>
  <c r="O315" i="1"/>
  <c r="U321" i="1" s="1"/>
  <c r="P315" i="1"/>
  <c r="Q315" i="1"/>
  <c r="R315" i="1"/>
  <c r="T315" i="1"/>
  <c r="V315" i="1"/>
  <c r="X315" i="1"/>
  <c r="O314" i="1"/>
  <c r="U320" i="1" l="1"/>
  <c r="S321" i="1"/>
  <c r="W321" i="1"/>
  <c r="P314" i="1"/>
  <c r="Q314" i="1"/>
  <c r="R314" i="1"/>
  <c r="T314" i="1"/>
  <c r="V314" i="1"/>
  <c r="X314" i="1"/>
  <c r="O313" i="1"/>
  <c r="U319" i="1" s="1"/>
  <c r="S320" i="1" l="1"/>
  <c r="W320" i="1"/>
  <c r="P313" i="1"/>
  <c r="Q313" i="1"/>
  <c r="R313" i="1"/>
  <c r="T313" i="1"/>
  <c r="V313" i="1"/>
  <c r="X313" i="1"/>
  <c r="S319" i="1" l="1"/>
  <c r="W319" i="1"/>
  <c r="O311" i="1"/>
  <c r="P311" i="1"/>
  <c r="Q311" i="1"/>
  <c r="R311" i="1"/>
  <c r="T311" i="1"/>
  <c r="V311" i="1"/>
  <c r="X311" i="1"/>
  <c r="O312" i="1"/>
  <c r="U318" i="1" s="1"/>
  <c r="P312" i="1"/>
  <c r="Q312" i="1"/>
  <c r="R312" i="1"/>
  <c r="T312" i="1"/>
  <c r="V312" i="1"/>
  <c r="X312" i="1"/>
  <c r="W318" i="1" l="1"/>
  <c r="S318" i="1"/>
  <c r="S317" i="1"/>
  <c r="W317" i="1"/>
  <c r="U317" i="1"/>
  <c r="O310" i="1"/>
  <c r="U316" i="1" s="1"/>
  <c r="P310" i="1"/>
  <c r="Q310" i="1"/>
  <c r="R310" i="1"/>
  <c r="T310" i="1"/>
  <c r="V310" i="1"/>
  <c r="X310" i="1"/>
  <c r="S316" i="1" l="1"/>
  <c r="W316" i="1"/>
  <c r="O309" i="1"/>
  <c r="U315" i="1" s="1"/>
  <c r="P309" i="1"/>
  <c r="Q309" i="1"/>
  <c r="R309" i="1"/>
  <c r="T309" i="1"/>
  <c r="V309" i="1"/>
  <c r="X309" i="1"/>
  <c r="W315" i="1" l="1"/>
  <c r="S315" i="1"/>
  <c r="O308" i="1"/>
  <c r="U314" i="1" s="1"/>
  <c r="P308" i="1"/>
  <c r="Q308" i="1"/>
  <c r="R308" i="1"/>
  <c r="T308" i="1"/>
  <c r="V308" i="1"/>
  <c r="X308" i="1"/>
  <c r="O307" i="1"/>
  <c r="U313" i="1" l="1"/>
  <c r="W314" i="1"/>
  <c r="S314" i="1"/>
  <c r="P307" i="1"/>
  <c r="Q307" i="1"/>
  <c r="R307" i="1"/>
  <c r="T307" i="1"/>
  <c r="V307" i="1"/>
  <c r="X307" i="1"/>
  <c r="W313" i="1" l="1"/>
  <c r="S313" i="1"/>
  <c r="O306" i="1"/>
  <c r="U312" i="1" s="1"/>
  <c r="P306" i="1"/>
  <c r="Q306" i="1"/>
  <c r="R306" i="1"/>
  <c r="T306" i="1"/>
  <c r="V306" i="1"/>
  <c r="X306" i="1"/>
  <c r="W312" i="1" l="1"/>
  <c r="S312" i="1"/>
  <c r="O305" i="1"/>
  <c r="U311" i="1" s="1"/>
  <c r="P305" i="1"/>
  <c r="Q305" i="1"/>
  <c r="R305" i="1"/>
  <c r="T305" i="1"/>
  <c r="V305" i="1"/>
  <c r="X305" i="1"/>
  <c r="S311" i="1" l="1"/>
  <c r="W311" i="1"/>
  <c r="O304" i="1"/>
  <c r="U310" i="1" s="1"/>
  <c r="P304" i="1"/>
  <c r="Q304" i="1"/>
  <c r="R304" i="1"/>
  <c r="T304" i="1"/>
  <c r="V304" i="1"/>
  <c r="X304" i="1"/>
  <c r="S310" i="1" l="1"/>
  <c r="W310" i="1"/>
  <c r="O303" i="1"/>
  <c r="U309" i="1" s="1"/>
  <c r="P303" i="1"/>
  <c r="Q303" i="1"/>
  <c r="R303" i="1"/>
  <c r="T303" i="1"/>
  <c r="V303" i="1"/>
  <c r="X303" i="1"/>
  <c r="W309" i="1" l="1"/>
  <c r="S309" i="1"/>
  <c r="O302" i="1"/>
  <c r="U308" i="1" s="1"/>
  <c r="P302" i="1"/>
  <c r="Q302" i="1"/>
  <c r="R302" i="1"/>
  <c r="T302" i="1"/>
  <c r="V302" i="1"/>
  <c r="X302" i="1"/>
  <c r="O301" i="1"/>
  <c r="P301" i="1"/>
  <c r="Q301" i="1"/>
  <c r="R301" i="1"/>
  <c r="T301" i="1"/>
  <c r="V301" i="1"/>
  <c r="X301" i="1"/>
  <c r="U307" i="1" l="1"/>
  <c r="S308" i="1"/>
  <c r="W308" i="1"/>
  <c r="W307" i="1"/>
  <c r="S307" i="1"/>
  <c r="O300" i="1"/>
  <c r="U306" i="1" s="1"/>
  <c r="P300" i="1"/>
  <c r="Q300" i="1"/>
  <c r="R300" i="1"/>
  <c r="T300" i="1"/>
  <c r="V300" i="1"/>
  <c r="X300" i="1"/>
  <c r="S306" i="1" l="1"/>
  <c r="W306" i="1"/>
  <c r="O299" i="1"/>
  <c r="U305" i="1" s="1"/>
  <c r="P299" i="1"/>
  <c r="Q299" i="1"/>
  <c r="R299" i="1"/>
  <c r="T299" i="1"/>
  <c r="V299" i="1"/>
  <c r="X299" i="1"/>
  <c r="W305" i="1" l="1"/>
  <c r="S305" i="1"/>
  <c r="O298" i="1"/>
  <c r="U304" i="1" s="1"/>
  <c r="P298" i="1"/>
  <c r="Q298" i="1"/>
  <c r="R298" i="1"/>
  <c r="T298" i="1"/>
  <c r="V298" i="1"/>
  <c r="X298" i="1"/>
  <c r="S304" i="1" l="1"/>
  <c r="W304" i="1"/>
  <c r="O297" i="1"/>
  <c r="U303" i="1" s="1"/>
  <c r="P297" i="1"/>
  <c r="Q297" i="1"/>
  <c r="R297" i="1"/>
  <c r="T297" i="1"/>
  <c r="V297" i="1"/>
  <c r="X297" i="1"/>
  <c r="S303" i="1" l="1"/>
  <c r="W303" i="1"/>
  <c r="O296" i="1"/>
  <c r="U302" i="1" s="1"/>
  <c r="P296" i="1"/>
  <c r="Q296" i="1"/>
  <c r="R296" i="1"/>
  <c r="T296" i="1"/>
  <c r="V296" i="1"/>
  <c r="X296" i="1"/>
  <c r="S302" i="1" l="1"/>
  <c r="W302" i="1"/>
  <c r="O295" i="1"/>
  <c r="U301" i="1" s="1"/>
  <c r="P295" i="1"/>
  <c r="Q295" i="1"/>
  <c r="R295" i="1"/>
  <c r="T295" i="1"/>
  <c r="V295" i="1"/>
  <c r="X295" i="1"/>
  <c r="O294" i="1"/>
  <c r="S301" i="1" l="1"/>
  <c r="W301" i="1"/>
  <c r="U300" i="1"/>
  <c r="O293" i="1"/>
  <c r="U299" i="1" s="1"/>
  <c r="P294" i="1"/>
  <c r="Q294" i="1"/>
  <c r="R294" i="1"/>
  <c r="T294" i="1"/>
  <c r="V294" i="1"/>
  <c r="X294" i="1"/>
  <c r="S300" i="1" l="1"/>
  <c r="W300" i="1"/>
  <c r="P293" i="1"/>
  <c r="Q293" i="1"/>
  <c r="R293" i="1"/>
  <c r="T293" i="1"/>
  <c r="V293" i="1"/>
  <c r="X293" i="1"/>
  <c r="S299" i="1" l="1"/>
  <c r="W299" i="1"/>
  <c r="O292" i="1"/>
  <c r="U298" i="1" s="1"/>
  <c r="P292" i="1"/>
  <c r="Q292" i="1"/>
  <c r="R292" i="1"/>
  <c r="T292" i="1"/>
  <c r="V292" i="1"/>
  <c r="X292" i="1"/>
  <c r="W298" i="1" l="1"/>
  <c r="S298" i="1"/>
  <c r="O291" i="1"/>
  <c r="U297" i="1" s="1"/>
  <c r="P291" i="1"/>
  <c r="Q291" i="1"/>
  <c r="R291" i="1"/>
  <c r="T291" i="1"/>
  <c r="V291" i="1"/>
  <c r="X291" i="1"/>
  <c r="S297" i="1" l="1"/>
  <c r="W297" i="1"/>
  <c r="O290" i="1"/>
  <c r="U296" i="1" s="1"/>
  <c r="P290" i="1"/>
  <c r="Q290" i="1"/>
  <c r="R290" i="1"/>
  <c r="T290" i="1"/>
  <c r="V290" i="1"/>
  <c r="X290" i="1"/>
  <c r="S296" i="1" l="1"/>
  <c r="W296" i="1"/>
  <c r="X288" i="1"/>
  <c r="O289" i="1" l="1"/>
  <c r="U295" i="1" s="1"/>
  <c r="P289" i="1"/>
  <c r="Q289" i="1"/>
  <c r="R289" i="1"/>
  <c r="T289" i="1"/>
  <c r="V289" i="1"/>
  <c r="X289" i="1"/>
  <c r="S295" i="1" l="1"/>
  <c r="W295" i="1"/>
  <c r="O288" i="1"/>
  <c r="U294" i="1" s="1"/>
  <c r="P288" i="1"/>
  <c r="Q288" i="1"/>
  <c r="R288" i="1"/>
  <c r="T288" i="1"/>
  <c r="V288" i="1"/>
  <c r="W294" i="1" l="1"/>
  <c r="S294" i="1"/>
  <c r="R272" i="1"/>
  <c r="R280" i="1"/>
  <c r="T280" i="1"/>
  <c r="V280" i="1"/>
  <c r="X280" i="1"/>
  <c r="R281" i="1"/>
  <c r="T281" i="1"/>
  <c r="V281" i="1"/>
  <c r="X281" i="1"/>
  <c r="R282" i="1"/>
  <c r="T282" i="1"/>
  <c r="V282" i="1"/>
  <c r="X282" i="1"/>
  <c r="R283" i="1"/>
  <c r="T283" i="1"/>
  <c r="V283" i="1"/>
  <c r="X283" i="1"/>
  <c r="R284" i="1"/>
  <c r="T284" i="1"/>
  <c r="V284" i="1"/>
  <c r="X284" i="1"/>
  <c r="R285" i="1"/>
  <c r="T285" i="1"/>
  <c r="V285" i="1"/>
  <c r="X285" i="1"/>
  <c r="R286" i="1"/>
  <c r="T286" i="1"/>
  <c r="V286" i="1"/>
  <c r="X286" i="1"/>
  <c r="R287" i="1"/>
  <c r="T287" i="1"/>
  <c r="V287" i="1"/>
  <c r="X287" i="1"/>
  <c r="R279" i="1"/>
  <c r="Q280" i="1"/>
  <c r="Q281" i="1"/>
  <c r="Q282" i="1"/>
  <c r="Q283" i="1"/>
  <c r="Q284" i="1"/>
  <c r="Q285" i="1"/>
  <c r="Q286" i="1"/>
  <c r="Q287" i="1"/>
  <c r="P280" i="1"/>
  <c r="P281" i="1"/>
  <c r="P282" i="1"/>
  <c r="P283" i="1"/>
  <c r="P284" i="1"/>
  <c r="P285" i="1"/>
  <c r="P286" i="1"/>
  <c r="P287" i="1"/>
  <c r="P279" i="1"/>
  <c r="O280" i="1"/>
  <c r="O281" i="1"/>
  <c r="O282" i="1"/>
  <c r="O283" i="1"/>
  <c r="O284" i="1"/>
  <c r="O285" i="1"/>
  <c r="O286" i="1"/>
  <c r="O287" i="1"/>
  <c r="U293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0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S293" i="1" l="1"/>
  <c r="W293" i="1"/>
  <c r="U292" i="1"/>
  <c r="S292" i="1"/>
  <c r="W292" i="1"/>
  <c r="S291" i="1"/>
  <c r="W291" i="1"/>
  <c r="U291" i="1"/>
  <c r="U290" i="1"/>
  <c r="S290" i="1"/>
  <c r="W290" i="1"/>
  <c r="S287" i="1"/>
  <c r="U289" i="1"/>
  <c r="S289" i="1"/>
  <c r="W289" i="1"/>
  <c r="U282" i="1"/>
  <c r="U286" i="1"/>
  <c r="U285" i="1"/>
  <c r="U281" i="1"/>
  <c r="U284" i="1"/>
  <c r="U280" i="1"/>
  <c r="S285" i="1"/>
  <c r="S286" i="1"/>
  <c r="U288" i="1"/>
  <c r="U287" i="1"/>
  <c r="W285" i="1"/>
  <c r="W288" i="1"/>
  <c r="W286" i="1"/>
  <c r="U283" i="1"/>
  <c r="W287" i="1"/>
  <c r="S288" i="1"/>
  <c r="T8" i="1"/>
  <c r="X215" i="1" l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14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Q8" i="1"/>
  <c r="Q9" i="1"/>
  <c r="Q10" i="1"/>
  <c r="Q11" i="1"/>
  <c r="Q30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14" i="1"/>
  <c r="P209" i="1" l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08" i="1"/>
  <c r="U214" i="1"/>
  <c r="S282" i="1" l="1"/>
  <c r="W282" i="1"/>
  <c r="S281" i="1"/>
  <c r="W281" i="1"/>
  <c r="W284" i="1"/>
  <c r="S284" i="1"/>
  <c r="W280" i="1"/>
  <c r="S280" i="1"/>
  <c r="S283" i="1"/>
  <c r="W283" i="1"/>
  <c r="U261" i="1"/>
  <c r="U241" i="1"/>
  <c r="U221" i="1"/>
  <c r="U277" i="1"/>
  <c r="U273" i="1"/>
  <c r="U269" i="1"/>
  <c r="U265" i="1"/>
  <c r="U257" i="1"/>
  <c r="U253" i="1"/>
  <c r="U249" i="1"/>
  <c r="U245" i="1"/>
  <c r="U237" i="1"/>
  <c r="U233" i="1"/>
  <c r="U229" i="1"/>
  <c r="U225" i="1"/>
  <c r="U217" i="1"/>
  <c r="W273" i="1"/>
  <c r="S273" i="1"/>
  <c r="W269" i="1"/>
  <c r="S269" i="1"/>
  <c r="W261" i="1"/>
  <c r="S261" i="1"/>
  <c r="W257" i="1"/>
  <c r="S257" i="1"/>
  <c r="W253" i="1"/>
  <c r="S253" i="1"/>
  <c r="W245" i="1"/>
  <c r="S245" i="1"/>
  <c r="W241" i="1"/>
  <c r="S241" i="1"/>
  <c r="W237" i="1"/>
  <c r="S237" i="1"/>
  <c r="W233" i="1"/>
  <c r="S233" i="1"/>
  <c r="W229" i="1"/>
  <c r="S229" i="1"/>
  <c r="W221" i="1"/>
  <c r="S221" i="1"/>
  <c r="W217" i="1"/>
  <c r="S217" i="1"/>
  <c r="U272" i="1"/>
  <c r="U268" i="1"/>
  <c r="U260" i="1"/>
  <c r="U252" i="1"/>
  <c r="U244" i="1"/>
  <c r="U236" i="1"/>
  <c r="U228" i="1"/>
  <c r="U224" i="1"/>
  <c r="U220" i="1"/>
  <c r="W276" i="1"/>
  <c r="S276" i="1"/>
  <c r="W268" i="1"/>
  <c r="S268" i="1"/>
  <c r="W264" i="1"/>
  <c r="S264" i="1"/>
  <c r="W256" i="1"/>
  <c r="S256" i="1"/>
  <c r="W252" i="1"/>
  <c r="S252" i="1"/>
  <c r="W248" i="1"/>
  <c r="S248" i="1"/>
  <c r="W244" i="1"/>
  <c r="S244" i="1"/>
  <c r="W236" i="1"/>
  <c r="S236" i="1"/>
  <c r="W232" i="1"/>
  <c r="S232" i="1"/>
  <c r="W228" i="1"/>
  <c r="S228" i="1"/>
  <c r="W224" i="1"/>
  <c r="S224" i="1"/>
  <c r="W216" i="1"/>
  <c r="S216" i="1"/>
  <c r="U279" i="1"/>
  <c r="U275" i="1"/>
  <c r="U267" i="1"/>
  <c r="U263" i="1"/>
  <c r="U259" i="1"/>
  <c r="U255" i="1"/>
  <c r="U251" i="1"/>
  <c r="U247" i="1"/>
  <c r="U243" i="1"/>
  <c r="U239" i="1"/>
  <c r="U231" i="1"/>
  <c r="U227" i="1"/>
  <c r="U223" i="1"/>
  <c r="U219" i="1"/>
  <c r="U215" i="1"/>
  <c r="W279" i="1"/>
  <c r="S279" i="1"/>
  <c r="W275" i="1"/>
  <c r="S275" i="1"/>
  <c r="W271" i="1"/>
  <c r="S271" i="1"/>
  <c r="W267" i="1"/>
  <c r="S267" i="1"/>
  <c r="W263" i="1"/>
  <c r="S263" i="1"/>
  <c r="W259" i="1"/>
  <c r="S259" i="1"/>
  <c r="W255" i="1"/>
  <c r="S255" i="1"/>
  <c r="W251" i="1"/>
  <c r="S251" i="1"/>
  <c r="W247" i="1"/>
  <c r="S247" i="1"/>
  <c r="W243" i="1"/>
  <c r="S243" i="1"/>
  <c r="W239" i="1"/>
  <c r="S239" i="1"/>
  <c r="W235" i="1"/>
  <c r="S235" i="1"/>
  <c r="W231" i="1"/>
  <c r="S231" i="1"/>
  <c r="W227" i="1"/>
  <c r="S227" i="1"/>
  <c r="W223" i="1"/>
  <c r="S223" i="1"/>
  <c r="W219" i="1"/>
  <c r="S219" i="1"/>
  <c r="W215" i="1"/>
  <c r="S215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W214" i="1"/>
  <c r="S214" i="1"/>
  <c r="W278" i="1"/>
  <c r="S278" i="1"/>
  <c r="W274" i="1"/>
  <c r="S274" i="1"/>
  <c r="W270" i="1"/>
  <c r="S270" i="1"/>
  <c r="W266" i="1"/>
  <c r="S266" i="1"/>
  <c r="W262" i="1"/>
  <c r="S262" i="1"/>
  <c r="W258" i="1"/>
  <c r="S258" i="1"/>
  <c r="W254" i="1"/>
  <c r="S254" i="1"/>
  <c r="W250" i="1"/>
  <c r="S250" i="1"/>
  <c r="W246" i="1"/>
  <c r="S246" i="1"/>
  <c r="W242" i="1"/>
  <c r="S242" i="1"/>
  <c r="W238" i="1"/>
  <c r="S238" i="1"/>
  <c r="W234" i="1"/>
  <c r="S234" i="1"/>
  <c r="W230" i="1"/>
  <c r="S230" i="1"/>
  <c r="W226" i="1"/>
  <c r="S226" i="1"/>
  <c r="W222" i="1"/>
  <c r="S222" i="1"/>
  <c r="W218" i="1"/>
  <c r="S218" i="1"/>
  <c r="W277" i="1"/>
  <c r="S277" i="1"/>
  <c r="W265" i="1"/>
  <c r="S265" i="1"/>
  <c r="W249" i="1"/>
  <c r="S249" i="1"/>
  <c r="W225" i="1"/>
  <c r="S225" i="1"/>
  <c r="U276" i="1"/>
  <c r="U264" i="1"/>
  <c r="U256" i="1"/>
  <c r="U248" i="1"/>
  <c r="U240" i="1"/>
  <c r="U232" i="1"/>
  <c r="U216" i="1"/>
  <c r="W272" i="1"/>
  <c r="S272" i="1"/>
  <c r="W260" i="1"/>
  <c r="S260" i="1"/>
  <c r="W240" i="1"/>
  <c r="S240" i="1"/>
  <c r="W220" i="1"/>
  <c r="S220" i="1"/>
  <c r="U271" i="1"/>
  <c r="U235" i="1"/>
</calcChain>
</file>

<file path=xl/sharedStrings.xml><?xml version="1.0" encoding="utf-8"?>
<sst xmlns="http://schemas.openxmlformats.org/spreadsheetml/2006/main" count="24" uniqueCount="24">
  <si>
    <t>Date</t>
  </si>
  <si>
    <t>Molecular Total</t>
  </si>
  <si>
    <t>Molecular New</t>
  </si>
  <si>
    <t>Molecular Positive New</t>
  </si>
  <si>
    <t>Molecular Missing</t>
  </si>
  <si>
    <t>Antigen Positive New</t>
  </si>
  <si>
    <t>Antigen New</t>
  </si>
  <si>
    <t>Antigen Total</t>
  </si>
  <si>
    <t>First Molecular Test per person</t>
  </si>
  <si>
    <t>Repeat Molecular Tests</t>
  </si>
  <si>
    <t>All Molecular Tests</t>
  </si>
  <si>
    <t>All Positive Molecular Tests</t>
  </si>
  <si>
    <t>All Molecular Tests_Higher Ed ONLY</t>
  </si>
  <si>
    <t>All Positive Molecular Tests_Higher Ed ONLY</t>
  </si>
  <si>
    <t>All Molecular Tests_MA without Higher ED</t>
  </si>
  <si>
    <t>All Positive Molecular Tests_MA without Higher ED</t>
  </si>
  <si>
    <t>7-day weighted average positive test rate all molecular tests in MA</t>
  </si>
  <si>
    <t>7-day weighted average positive test rate all molecular tests_Higher Ed ONLY</t>
  </si>
  <si>
    <t>7-day weighted average positive test rate all molecular tests_MA without Higher ED</t>
  </si>
  <si>
    <t>7-day average All Molecular Tests</t>
  </si>
  <si>
    <t>7-day average daily molecular tests_MA without Higher ED</t>
  </si>
  <si>
    <t>7-day average daily molecular tests_Higher ED ONLY</t>
  </si>
  <si>
    <t>7-day average daily POSITIVE molecular tests_MA without Higher ED</t>
  </si>
  <si>
    <t>7-day average daily POSITIVE molecular tests_Higher 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</si>
</sst>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5"/>
  <sheetViews>
    <sheetView tabSelected="1" zoomScale="87" zoomScaleNormal="87" workbookViewId="0">
      <pane xSplit="1" ySplit="1" topLeftCell="B299" activePane="bottomRight" state="frozen"/>
      <selection pane="topRight" activeCell="B1" sqref="B1"/>
      <selection pane="bottomLeft" activeCell="A2" sqref="A2"/>
      <selection pane="bottomRight" activeCell="M214" sqref="M214"/>
    </sheetView>
  </sheetViews>
  <sheetFormatPr defaultColWidth="9.33203125" defaultRowHeight="14.4" x14ac:dyDescent="0.3"/>
  <cols>
    <col min="1" max="1" width="13.44140625" style="1" customWidth="1"/>
    <col min="2" max="2" width="14.6640625" style="1" bestFit="1" customWidth="1"/>
    <col min="3" max="3" width="21.5546875" style="1" customWidth="1"/>
    <col min="4" max="4" width="22.44140625" style="1" bestFit="1" customWidth="1"/>
    <col min="5" max="5" width="17.33203125" style="1" bestFit="1" customWidth="1"/>
    <col min="6" max="6" width="20.44140625" style="1" bestFit="1" customWidth="1"/>
    <col min="7" max="7" width="12.5546875" style="1" bestFit="1" customWidth="1"/>
    <col min="8" max="8" width="12.6640625" style="1" bestFit="1" customWidth="1"/>
    <col min="9" max="9" width="28.6640625" style="1" bestFit="1" customWidth="1"/>
    <col min="10" max="10" width="22" style="1" bestFit="1" customWidth="1"/>
    <col min="11" max="11" width="18" style="1" bestFit="1" customWidth="1"/>
    <col min="12" max="12" width="25.6640625" style="1" bestFit="1" customWidth="1"/>
    <col min="13" max="13" width="33" style="1" bestFit="1" customWidth="1"/>
    <col min="14" max="14" width="40.6640625" style="1" bestFit="1" customWidth="1"/>
    <col min="15" max="15" width="40.6640625" style="1" customWidth="1"/>
    <col min="16" max="16" width="38.6640625" style="1" customWidth="1"/>
    <col min="17" max="17" width="31.6640625" style="1" customWidth="1"/>
    <col min="18" max="18" width="21" style="1" customWidth="1"/>
    <col min="19" max="16384" width="9.33203125" style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2">
        <v>43852</v>
      </c>
      <c r="B2" s="1">
        <v>1</v>
      </c>
      <c r="C2" s="1">
        <v>1</v>
      </c>
      <c r="D2" s="3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</row>
    <row r="3" spans="1:24" x14ac:dyDescent="0.3">
      <c r="A3" s="2">
        <v>43853</v>
      </c>
      <c r="B3" s="1">
        <f>C3+B2</f>
        <v>2</v>
      </c>
      <c r="C3" s="1">
        <v>1</v>
      </c>
      <c r="D3" s="3">
        <v>0</v>
      </c>
      <c r="F3" s="1">
        <v>0</v>
      </c>
      <c r="G3" s="1">
        <v>0</v>
      </c>
      <c r="H3" s="1">
        <f>G3+H2</f>
        <v>0</v>
      </c>
      <c r="I3" s="1">
        <v>1</v>
      </c>
      <c r="J3" s="1">
        <v>0</v>
      </c>
      <c r="K3" s="1">
        <v>1</v>
      </c>
      <c r="L3" s="1">
        <v>0</v>
      </c>
    </row>
    <row r="4" spans="1:24" x14ac:dyDescent="0.3">
      <c r="A4" s="2">
        <v>43854</v>
      </c>
      <c r="B4" s="1">
        <f t="shared" ref="B4:B67" si="0">C4+B3</f>
        <v>2</v>
      </c>
      <c r="C4" s="1">
        <v>0</v>
      </c>
      <c r="D4" s="3">
        <v>0</v>
      </c>
      <c r="F4" s="1">
        <v>0</v>
      </c>
      <c r="G4" s="1">
        <v>0</v>
      </c>
      <c r="H4" s="1">
        <f t="shared" ref="H4:H67" si="1">G4+H3</f>
        <v>0</v>
      </c>
      <c r="I4" s="1">
        <v>0</v>
      </c>
      <c r="J4" s="1">
        <v>0</v>
      </c>
      <c r="K4" s="1">
        <v>0</v>
      </c>
      <c r="L4" s="1">
        <v>0</v>
      </c>
    </row>
    <row r="5" spans="1:24" x14ac:dyDescent="0.3">
      <c r="A5" s="2">
        <v>43855</v>
      </c>
      <c r="B5" s="1">
        <f t="shared" si="0"/>
        <v>2</v>
      </c>
      <c r="C5" s="1">
        <v>0</v>
      </c>
      <c r="D5" s="3">
        <v>0</v>
      </c>
      <c r="F5" s="1">
        <v>0</v>
      </c>
      <c r="G5" s="1">
        <v>0</v>
      </c>
      <c r="H5" s="1">
        <f t="shared" si="1"/>
        <v>0</v>
      </c>
      <c r="I5" s="1">
        <v>0</v>
      </c>
      <c r="J5" s="1">
        <v>0</v>
      </c>
      <c r="K5" s="1">
        <v>0</v>
      </c>
      <c r="L5" s="1">
        <v>0</v>
      </c>
    </row>
    <row r="6" spans="1:24" x14ac:dyDescent="0.3">
      <c r="A6" s="2">
        <v>43856</v>
      </c>
      <c r="B6" s="1">
        <f t="shared" si="0"/>
        <v>2</v>
      </c>
      <c r="C6" s="1">
        <v>0</v>
      </c>
      <c r="D6" s="3">
        <v>0</v>
      </c>
      <c r="F6" s="1">
        <v>0</v>
      </c>
      <c r="G6" s="1">
        <v>0</v>
      </c>
      <c r="H6" s="1">
        <f t="shared" si="1"/>
        <v>0</v>
      </c>
      <c r="I6" s="1">
        <v>0</v>
      </c>
      <c r="J6" s="1">
        <v>0</v>
      </c>
      <c r="K6" s="1">
        <v>0</v>
      </c>
      <c r="L6" s="1">
        <v>0</v>
      </c>
    </row>
    <row r="7" spans="1:24" x14ac:dyDescent="0.3">
      <c r="A7" s="2">
        <v>43857</v>
      </c>
      <c r="B7" s="1">
        <f t="shared" si="0"/>
        <v>3</v>
      </c>
      <c r="C7" s="1">
        <v>1</v>
      </c>
      <c r="D7" s="3">
        <v>0</v>
      </c>
      <c r="F7" s="1">
        <v>0</v>
      </c>
      <c r="G7" s="1">
        <v>0</v>
      </c>
      <c r="H7" s="1">
        <f t="shared" si="1"/>
        <v>0</v>
      </c>
      <c r="I7" s="1">
        <v>1</v>
      </c>
      <c r="J7" s="1">
        <v>0</v>
      </c>
      <c r="K7" s="1">
        <v>1</v>
      </c>
      <c r="L7" s="1">
        <v>0</v>
      </c>
    </row>
    <row r="8" spans="1:24" x14ac:dyDescent="0.3">
      <c r="A8" s="2">
        <v>43858</v>
      </c>
      <c r="B8" s="1">
        <f t="shared" si="0"/>
        <v>4</v>
      </c>
      <c r="C8" s="1">
        <v>1</v>
      </c>
      <c r="D8" s="3">
        <v>0</v>
      </c>
      <c r="F8" s="1">
        <v>0</v>
      </c>
      <c r="G8" s="1">
        <v>0</v>
      </c>
      <c r="H8" s="1">
        <f t="shared" si="1"/>
        <v>0</v>
      </c>
      <c r="I8" s="1">
        <v>1</v>
      </c>
      <c r="J8" s="1">
        <v>0</v>
      </c>
      <c r="K8" s="1">
        <v>1</v>
      </c>
      <c r="L8" s="1">
        <v>0</v>
      </c>
      <c r="Q8" s="1">
        <f>((SUM(L2:L8))/(SUM(K2:K8)))</f>
        <v>0</v>
      </c>
      <c r="T8" s="1">
        <f>AVERAGE(K2:K8)</f>
        <v>0.5714285714285714</v>
      </c>
    </row>
    <row r="9" spans="1:24" x14ac:dyDescent="0.3">
      <c r="A9" s="2">
        <v>43859</v>
      </c>
      <c r="B9" s="1">
        <f t="shared" si="0"/>
        <v>5</v>
      </c>
      <c r="C9" s="1">
        <v>1</v>
      </c>
      <c r="D9" s="3">
        <v>1</v>
      </c>
      <c r="F9" s="1">
        <v>0</v>
      </c>
      <c r="G9" s="1">
        <v>0</v>
      </c>
      <c r="H9" s="1">
        <f t="shared" si="1"/>
        <v>0</v>
      </c>
      <c r="I9" s="1">
        <v>1</v>
      </c>
      <c r="J9" s="1">
        <v>0</v>
      </c>
      <c r="K9" s="1">
        <v>1</v>
      </c>
      <c r="L9" s="1">
        <v>1</v>
      </c>
      <c r="Q9" s="1">
        <f t="shared" ref="Q9:Q10" si="2">((SUM(L3:L9))/(SUM(K3:K9)))</f>
        <v>0.25</v>
      </c>
      <c r="T9" s="1">
        <f t="shared" ref="T9:T72" si="3">AVERAGE(K3:K9)</f>
        <v>0.5714285714285714</v>
      </c>
    </row>
    <row r="10" spans="1:24" x14ac:dyDescent="0.3">
      <c r="A10" s="2">
        <v>43860</v>
      </c>
      <c r="B10" s="1">
        <f t="shared" si="0"/>
        <v>5</v>
      </c>
      <c r="C10" s="1">
        <v>0</v>
      </c>
      <c r="D10" s="3">
        <v>0</v>
      </c>
      <c r="F10" s="1">
        <v>0</v>
      </c>
      <c r="G10" s="1">
        <v>0</v>
      </c>
      <c r="H10" s="1">
        <f t="shared" si="1"/>
        <v>0</v>
      </c>
      <c r="I10" s="1">
        <v>0</v>
      </c>
      <c r="J10" s="1">
        <v>0</v>
      </c>
      <c r="K10" s="1">
        <v>0</v>
      </c>
      <c r="L10" s="1">
        <v>0</v>
      </c>
      <c r="Q10" s="1">
        <f t="shared" si="2"/>
        <v>0.33333333333333331</v>
      </c>
      <c r="T10" s="1">
        <f t="shared" si="3"/>
        <v>0.42857142857142855</v>
      </c>
    </row>
    <row r="11" spans="1:24" x14ac:dyDescent="0.3">
      <c r="A11" s="2">
        <v>43861</v>
      </c>
      <c r="B11" s="1">
        <f t="shared" si="0"/>
        <v>5</v>
      </c>
      <c r="C11" s="1">
        <v>0</v>
      </c>
      <c r="D11" s="3">
        <v>0</v>
      </c>
      <c r="F11" s="1">
        <v>0</v>
      </c>
      <c r="G11" s="1">
        <v>0</v>
      </c>
      <c r="H11" s="1">
        <f t="shared" si="1"/>
        <v>0</v>
      </c>
      <c r="I11" s="1">
        <v>0</v>
      </c>
      <c r="J11" s="1">
        <v>0</v>
      </c>
      <c r="K11" s="1">
        <v>0</v>
      </c>
      <c r="L11" s="1">
        <v>0</v>
      </c>
      <c r="Q11" s="1">
        <f>((SUM(L5:L11))/(SUM(K5:K11)))</f>
        <v>0.33333333333333331</v>
      </c>
      <c r="T11" s="1">
        <f t="shared" si="3"/>
        <v>0.42857142857142855</v>
      </c>
    </row>
    <row r="12" spans="1:24" x14ac:dyDescent="0.3">
      <c r="A12" s="2">
        <v>43862</v>
      </c>
      <c r="B12" s="1">
        <f t="shared" si="0"/>
        <v>5</v>
      </c>
      <c r="C12" s="1">
        <v>0</v>
      </c>
      <c r="D12" s="3">
        <v>0</v>
      </c>
      <c r="F12" s="1">
        <v>0</v>
      </c>
      <c r="G12" s="1">
        <v>0</v>
      </c>
      <c r="H12" s="1">
        <f t="shared" si="1"/>
        <v>0</v>
      </c>
      <c r="I12" s="1">
        <v>0</v>
      </c>
      <c r="J12" s="1">
        <v>0</v>
      </c>
      <c r="K12" s="1">
        <v>0</v>
      </c>
      <c r="L12" s="1">
        <v>0</v>
      </c>
      <c r="Q12" s="1">
        <f t="shared" ref="Q12:Q74" si="4">((SUM(L6:L12))/(SUM(K6:K12)))</f>
        <v>0.33333333333333331</v>
      </c>
      <c r="T12" s="1">
        <f t="shared" si="3"/>
        <v>0.42857142857142855</v>
      </c>
    </row>
    <row r="13" spans="1:24" x14ac:dyDescent="0.3">
      <c r="A13" s="2">
        <v>43863</v>
      </c>
      <c r="B13" s="1">
        <f t="shared" si="0"/>
        <v>5</v>
      </c>
      <c r="C13" s="1">
        <v>0</v>
      </c>
      <c r="D13" s="3">
        <v>0</v>
      </c>
      <c r="F13" s="1">
        <v>0</v>
      </c>
      <c r="G13" s="1">
        <v>0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0</v>
      </c>
      <c r="Q13" s="1">
        <f t="shared" si="4"/>
        <v>0.33333333333333331</v>
      </c>
      <c r="T13" s="1">
        <f t="shared" si="3"/>
        <v>0.42857142857142855</v>
      </c>
    </row>
    <row r="14" spans="1:24" x14ac:dyDescent="0.3">
      <c r="A14" s="2">
        <v>43864</v>
      </c>
      <c r="B14" s="1">
        <f t="shared" si="0"/>
        <v>8</v>
      </c>
      <c r="C14" s="1">
        <v>3</v>
      </c>
      <c r="D14" s="3">
        <v>0</v>
      </c>
      <c r="F14" s="1">
        <v>0</v>
      </c>
      <c r="G14" s="1">
        <v>0</v>
      </c>
      <c r="H14" s="1">
        <f t="shared" si="1"/>
        <v>0</v>
      </c>
      <c r="I14" s="1">
        <v>3</v>
      </c>
      <c r="J14" s="1">
        <v>0</v>
      </c>
      <c r="K14" s="1">
        <v>3</v>
      </c>
      <c r="L14" s="1">
        <v>0</v>
      </c>
      <c r="Q14" s="1">
        <f t="shared" si="4"/>
        <v>0.2</v>
      </c>
      <c r="T14" s="1">
        <f t="shared" si="3"/>
        <v>0.7142857142857143</v>
      </c>
    </row>
    <row r="15" spans="1:24" x14ac:dyDescent="0.3">
      <c r="A15" s="2">
        <v>43865</v>
      </c>
      <c r="B15" s="1">
        <f t="shared" si="0"/>
        <v>11</v>
      </c>
      <c r="C15" s="1">
        <v>3</v>
      </c>
      <c r="D15" s="3">
        <v>0</v>
      </c>
      <c r="F15" s="1">
        <v>0</v>
      </c>
      <c r="G15" s="1">
        <v>0</v>
      </c>
      <c r="H15" s="1">
        <f t="shared" si="1"/>
        <v>0</v>
      </c>
      <c r="I15" s="1">
        <v>3</v>
      </c>
      <c r="J15" s="1">
        <v>0</v>
      </c>
      <c r="K15" s="1">
        <v>3</v>
      </c>
      <c r="L15" s="1">
        <v>0</v>
      </c>
      <c r="Q15" s="1">
        <f t="shared" si="4"/>
        <v>0.14285714285714285</v>
      </c>
      <c r="T15" s="1">
        <f t="shared" si="3"/>
        <v>1</v>
      </c>
    </row>
    <row r="16" spans="1:24" x14ac:dyDescent="0.3">
      <c r="A16" s="2">
        <v>43866</v>
      </c>
      <c r="B16" s="1">
        <f t="shared" si="0"/>
        <v>11</v>
      </c>
      <c r="C16" s="1">
        <v>0</v>
      </c>
      <c r="D16" s="3">
        <v>0</v>
      </c>
      <c r="F16" s="1">
        <v>0</v>
      </c>
      <c r="G16" s="1">
        <v>0</v>
      </c>
      <c r="H16" s="1">
        <f t="shared" si="1"/>
        <v>0</v>
      </c>
      <c r="I16" s="1">
        <v>0</v>
      </c>
      <c r="J16" s="1">
        <v>0</v>
      </c>
      <c r="K16" s="1">
        <v>0</v>
      </c>
      <c r="L16" s="1">
        <v>0</v>
      </c>
      <c r="Q16" s="1">
        <f t="shared" si="4"/>
        <v>0</v>
      </c>
      <c r="T16" s="1">
        <f t="shared" si="3"/>
        <v>0.8571428571428571</v>
      </c>
    </row>
    <row r="17" spans="1:20" x14ac:dyDescent="0.3">
      <c r="A17" s="2">
        <v>43867</v>
      </c>
      <c r="B17" s="1">
        <f t="shared" si="0"/>
        <v>12</v>
      </c>
      <c r="C17" s="1">
        <v>1</v>
      </c>
      <c r="D17" s="3">
        <v>1</v>
      </c>
      <c r="F17" s="1">
        <v>0</v>
      </c>
      <c r="G17" s="1">
        <v>0</v>
      </c>
      <c r="H17" s="1">
        <f t="shared" si="1"/>
        <v>0</v>
      </c>
      <c r="I17" s="1">
        <v>1</v>
      </c>
      <c r="J17" s="1">
        <v>0</v>
      </c>
      <c r="K17" s="1">
        <v>1</v>
      </c>
      <c r="L17" s="1">
        <v>1</v>
      </c>
      <c r="Q17" s="1">
        <f t="shared" si="4"/>
        <v>0.14285714285714285</v>
      </c>
      <c r="T17" s="1">
        <f t="shared" si="3"/>
        <v>1</v>
      </c>
    </row>
    <row r="18" spans="1:20" x14ac:dyDescent="0.3">
      <c r="A18" s="2">
        <v>43868</v>
      </c>
      <c r="B18" s="1">
        <f t="shared" si="0"/>
        <v>12</v>
      </c>
      <c r="C18" s="1">
        <v>0</v>
      </c>
      <c r="D18" s="3">
        <v>0</v>
      </c>
      <c r="F18" s="1">
        <v>0</v>
      </c>
      <c r="G18" s="1">
        <v>0</v>
      </c>
      <c r="H18" s="1">
        <f t="shared" si="1"/>
        <v>0</v>
      </c>
      <c r="I18" s="1">
        <v>0</v>
      </c>
      <c r="J18" s="1">
        <v>0</v>
      </c>
      <c r="K18" s="1">
        <v>0</v>
      </c>
      <c r="L18" s="1">
        <v>0</v>
      </c>
      <c r="Q18" s="1">
        <f t="shared" si="4"/>
        <v>0.14285714285714285</v>
      </c>
      <c r="T18" s="1">
        <f t="shared" si="3"/>
        <v>1</v>
      </c>
    </row>
    <row r="19" spans="1:20" x14ac:dyDescent="0.3">
      <c r="A19" s="2">
        <v>43869</v>
      </c>
      <c r="B19" s="1">
        <f t="shared" si="0"/>
        <v>13</v>
      </c>
      <c r="C19" s="1">
        <v>1</v>
      </c>
      <c r="D19" s="3">
        <v>0</v>
      </c>
      <c r="F19" s="1">
        <v>0</v>
      </c>
      <c r="G19" s="1">
        <v>0</v>
      </c>
      <c r="H19" s="1">
        <f t="shared" si="1"/>
        <v>0</v>
      </c>
      <c r="I19" s="1">
        <v>1</v>
      </c>
      <c r="J19" s="1">
        <v>0</v>
      </c>
      <c r="K19" s="1">
        <v>1</v>
      </c>
      <c r="L19" s="1">
        <v>0</v>
      </c>
      <c r="Q19" s="1">
        <f t="shared" si="4"/>
        <v>0.125</v>
      </c>
      <c r="T19" s="1">
        <f t="shared" si="3"/>
        <v>1.1428571428571428</v>
      </c>
    </row>
    <row r="20" spans="1:20" x14ac:dyDescent="0.3">
      <c r="A20" s="2">
        <v>43870</v>
      </c>
      <c r="B20" s="1">
        <f t="shared" si="0"/>
        <v>13</v>
      </c>
      <c r="C20" s="1">
        <v>0</v>
      </c>
      <c r="D20" s="3">
        <v>0</v>
      </c>
      <c r="F20" s="1">
        <v>0</v>
      </c>
      <c r="G20" s="1">
        <v>0</v>
      </c>
      <c r="H20" s="1">
        <f t="shared" si="1"/>
        <v>0</v>
      </c>
      <c r="I20" s="1">
        <v>0</v>
      </c>
      <c r="J20" s="1">
        <v>0</v>
      </c>
      <c r="K20" s="1">
        <v>0</v>
      </c>
      <c r="L20" s="1">
        <v>0</v>
      </c>
      <c r="Q20" s="1">
        <f t="shared" si="4"/>
        <v>0.125</v>
      </c>
      <c r="T20" s="1">
        <f t="shared" si="3"/>
        <v>1.1428571428571428</v>
      </c>
    </row>
    <row r="21" spans="1:20" x14ac:dyDescent="0.3">
      <c r="A21" s="2">
        <v>43871</v>
      </c>
      <c r="B21" s="1">
        <f t="shared" si="0"/>
        <v>13</v>
      </c>
      <c r="C21" s="1">
        <v>0</v>
      </c>
      <c r="D21" s="3">
        <v>0</v>
      </c>
      <c r="F21" s="1">
        <v>0</v>
      </c>
      <c r="G21" s="1">
        <v>0</v>
      </c>
      <c r="H21" s="1">
        <f t="shared" si="1"/>
        <v>0</v>
      </c>
      <c r="I21" s="1">
        <v>0</v>
      </c>
      <c r="J21" s="1">
        <v>1</v>
      </c>
      <c r="K21" s="1">
        <v>1</v>
      </c>
      <c r="L21" s="1">
        <v>1</v>
      </c>
      <c r="Q21" s="1">
        <f t="shared" si="4"/>
        <v>0.33333333333333331</v>
      </c>
      <c r="T21" s="1">
        <f t="shared" si="3"/>
        <v>0.8571428571428571</v>
      </c>
    </row>
    <row r="22" spans="1:20" x14ac:dyDescent="0.3">
      <c r="A22" s="2">
        <v>43872</v>
      </c>
      <c r="B22" s="1">
        <f t="shared" si="0"/>
        <v>13</v>
      </c>
      <c r="C22" s="1">
        <v>0</v>
      </c>
      <c r="D22" s="3">
        <v>0</v>
      </c>
      <c r="F22" s="1">
        <v>0</v>
      </c>
      <c r="G22" s="1">
        <v>0</v>
      </c>
      <c r="H22" s="1">
        <f t="shared" si="1"/>
        <v>0</v>
      </c>
      <c r="I22" s="1">
        <v>0</v>
      </c>
      <c r="J22" s="1">
        <v>0</v>
      </c>
      <c r="K22" s="1">
        <v>0</v>
      </c>
      <c r="L22" s="1">
        <v>0</v>
      </c>
      <c r="Q22" s="1">
        <f t="shared" si="4"/>
        <v>0.66666666666666663</v>
      </c>
      <c r="T22" s="1">
        <f t="shared" si="3"/>
        <v>0.42857142857142855</v>
      </c>
    </row>
    <row r="23" spans="1:20" x14ac:dyDescent="0.3">
      <c r="A23" s="2">
        <v>43873</v>
      </c>
      <c r="B23" s="1">
        <f t="shared" si="0"/>
        <v>14</v>
      </c>
      <c r="C23" s="1">
        <v>1</v>
      </c>
      <c r="D23" s="3">
        <v>0</v>
      </c>
      <c r="F23" s="1">
        <v>0</v>
      </c>
      <c r="G23" s="1">
        <v>0</v>
      </c>
      <c r="H23" s="1">
        <f t="shared" si="1"/>
        <v>0</v>
      </c>
      <c r="I23" s="1">
        <v>1</v>
      </c>
      <c r="J23" s="1">
        <v>0</v>
      </c>
      <c r="K23" s="1">
        <v>1</v>
      </c>
      <c r="L23" s="1">
        <v>0</v>
      </c>
      <c r="Q23" s="1">
        <f t="shared" si="4"/>
        <v>0.5</v>
      </c>
      <c r="T23" s="1">
        <f t="shared" si="3"/>
        <v>0.5714285714285714</v>
      </c>
    </row>
    <row r="24" spans="1:20" x14ac:dyDescent="0.3">
      <c r="A24" s="2">
        <v>43874</v>
      </c>
      <c r="B24" s="1">
        <f t="shared" si="0"/>
        <v>14</v>
      </c>
      <c r="C24" s="1">
        <v>0</v>
      </c>
      <c r="D24" s="3">
        <v>0</v>
      </c>
      <c r="F24" s="1">
        <v>0</v>
      </c>
      <c r="G24" s="1">
        <v>0</v>
      </c>
      <c r="H24" s="1">
        <f t="shared" si="1"/>
        <v>0</v>
      </c>
      <c r="I24" s="1">
        <v>0</v>
      </c>
      <c r="J24" s="1">
        <v>0</v>
      </c>
      <c r="K24" s="1">
        <v>0</v>
      </c>
      <c r="L24" s="1">
        <v>0</v>
      </c>
      <c r="Q24" s="1">
        <f t="shared" si="4"/>
        <v>0.33333333333333331</v>
      </c>
      <c r="T24" s="1">
        <f t="shared" si="3"/>
        <v>0.42857142857142855</v>
      </c>
    </row>
    <row r="25" spans="1:20" x14ac:dyDescent="0.3">
      <c r="A25" s="2">
        <v>43875</v>
      </c>
      <c r="B25" s="1">
        <f t="shared" si="0"/>
        <v>14</v>
      </c>
      <c r="C25" s="1">
        <v>0</v>
      </c>
      <c r="D25" s="3">
        <v>0</v>
      </c>
      <c r="F25" s="1">
        <v>0</v>
      </c>
      <c r="G25" s="1">
        <v>0</v>
      </c>
      <c r="H25" s="1">
        <f t="shared" si="1"/>
        <v>0</v>
      </c>
      <c r="I25" s="1">
        <v>0</v>
      </c>
      <c r="J25" s="1">
        <v>0</v>
      </c>
      <c r="K25" s="1">
        <v>0</v>
      </c>
      <c r="L25" s="1">
        <v>0</v>
      </c>
      <c r="Q25" s="1">
        <f t="shared" si="4"/>
        <v>0.33333333333333331</v>
      </c>
      <c r="T25" s="1">
        <f t="shared" si="3"/>
        <v>0.42857142857142855</v>
      </c>
    </row>
    <row r="26" spans="1:20" x14ac:dyDescent="0.3">
      <c r="A26" s="2">
        <v>43876</v>
      </c>
      <c r="B26" s="1">
        <f t="shared" si="0"/>
        <v>14</v>
      </c>
      <c r="C26" s="1">
        <v>0</v>
      </c>
      <c r="D26" s="3">
        <v>0</v>
      </c>
      <c r="F26" s="1">
        <v>0</v>
      </c>
      <c r="G26" s="1">
        <v>0</v>
      </c>
      <c r="H26" s="1">
        <f t="shared" si="1"/>
        <v>0</v>
      </c>
      <c r="I26" s="1">
        <v>0</v>
      </c>
      <c r="J26" s="1">
        <v>0</v>
      </c>
      <c r="K26" s="1">
        <v>0</v>
      </c>
      <c r="L26" s="1">
        <v>0</v>
      </c>
      <c r="Q26" s="1">
        <f t="shared" si="4"/>
        <v>0.5</v>
      </c>
      <c r="T26" s="1">
        <f t="shared" si="3"/>
        <v>0.2857142857142857</v>
      </c>
    </row>
    <row r="27" spans="1:20" x14ac:dyDescent="0.3">
      <c r="A27" s="2">
        <v>43877</v>
      </c>
      <c r="B27" s="1">
        <f t="shared" si="0"/>
        <v>14</v>
      </c>
      <c r="C27" s="1">
        <v>0</v>
      </c>
      <c r="D27" s="3">
        <v>0</v>
      </c>
      <c r="F27" s="1">
        <v>0</v>
      </c>
      <c r="G27" s="1">
        <v>0</v>
      </c>
      <c r="H27" s="1">
        <f t="shared" si="1"/>
        <v>0</v>
      </c>
      <c r="I27" s="1">
        <v>0</v>
      </c>
      <c r="J27" s="1">
        <v>0</v>
      </c>
      <c r="K27" s="1">
        <v>0</v>
      </c>
      <c r="L27" s="1">
        <v>0</v>
      </c>
      <c r="Q27" s="1">
        <f t="shared" si="4"/>
        <v>0.5</v>
      </c>
      <c r="T27" s="1">
        <f t="shared" si="3"/>
        <v>0.2857142857142857</v>
      </c>
    </row>
    <row r="28" spans="1:20" x14ac:dyDescent="0.3">
      <c r="A28" s="2">
        <v>43878</v>
      </c>
      <c r="B28" s="1">
        <f t="shared" si="0"/>
        <v>14</v>
      </c>
      <c r="C28" s="1">
        <v>0</v>
      </c>
      <c r="D28" s="3">
        <v>0</v>
      </c>
      <c r="F28" s="1">
        <v>0</v>
      </c>
      <c r="G28" s="1">
        <v>0</v>
      </c>
      <c r="H28" s="1">
        <f t="shared" si="1"/>
        <v>0</v>
      </c>
      <c r="I28" s="1">
        <v>0</v>
      </c>
      <c r="J28" s="1">
        <v>0</v>
      </c>
      <c r="K28" s="1">
        <v>0</v>
      </c>
      <c r="L28" s="1">
        <v>0</v>
      </c>
      <c r="Q28" s="1">
        <f t="shared" si="4"/>
        <v>0</v>
      </c>
      <c r="T28" s="1">
        <f t="shared" si="3"/>
        <v>0.14285714285714285</v>
      </c>
    </row>
    <row r="29" spans="1:20" x14ac:dyDescent="0.3">
      <c r="A29" s="2">
        <v>43879</v>
      </c>
      <c r="B29" s="1">
        <f t="shared" si="0"/>
        <v>14</v>
      </c>
      <c r="C29" s="1">
        <v>0</v>
      </c>
      <c r="D29" s="3">
        <v>0</v>
      </c>
      <c r="F29" s="1">
        <v>0</v>
      </c>
      <c r="G29" s="1">
        <v>0</v>
      </c>
      <c r="H29" s="1">
        <f t="shared" si="1"/>
        <v>0</v>
      </c>
      <c r="I29" s="1">
        <v>0</v>
      </c>
      <c r="J29" s="1">
        <v>0</v>
      </c>
      <c r="K29" s="1">
        <v>0</v>
      </c>
      <c r="L29" s="1">
        <v>0</v>
      </c>
      <c r="Q29" s="1">
        <f t="shared" si="4"/>
        <v>0</v>
      </c>
      <c r="T29" s="1">
        <f t="shared" si="3"/>
        <v>0.14285714285714285</v>
      </c>
    </row>
    <row r="30" spans="1:20" x14ac:dyDescent="0.3">
      <c r="A30" s="2">
        <v>43880</v>
      </c>
      <c r="B30" s="1">
        <f t="shared" si="0"/>
        <v>14</v>
      </c>
      <c r="C30" s="1">
        <v>0</v>
      </c>
      <c r="D30" s="3">
        <v>0</v>
      </c>
      <c r="F30" s="1">
        <v>0</v>
      </c>
      <c r="G30" s="1">
        <v>0</v>
      </c>
      <c r="H30" s="1">
        <f t="shared" si="1"/>
        <v>0</v>
      </c>
      <c r="I30" s="1">
        <v>0</v>
      </c>
      <c r="J30" s="1">
        <v>0</v>
      </c>
      <c r="K30" s="1">
        <v>0</v>
      </c>
      <c r="L30" s="1">
        <v>0</v>
      </c>
      <c r="Q30" s="1" t="e">
        <f>((SUM(L24:L30))/(SUM(K24:K30)))</f>
        <v>#DIV/0!</v>
      </c>
      <c r="T30" s="1">
        <f t="shared" si="3"/>
        <v>0</v>
      </c>
    </row>
    <row r="31" spans="1:20" x14ac:dyDescent="0.3">
      <c r="A31" s="2">
        <v>43881</v>
      </c>
      <c r="B31" s="1">
        <f t="shared" si="0"/>
        <v>15</v>
      </c>
      <c r="C31" s="1">
        <v>1</v>
      </c>
      <c r="D31" s="3">
        <v>0</v>
      </c>
      <c r="F31" s="1">
        <v>0</v>
      </c>
      <c r="G31" s="1">
        <v>0</v>
      </c>
      <c r="H31" s="1">
        <f t="shared" si="1"/>
        <v>0</v>
      </c>
      <c r="I31" s="1">
        <v>1</v>
      </c>
      <c r="J31" s="1">
        <v>1</v>
      </c>
      <c r="K31" s="1">
        <v>2</v>
      </c>
      <c r="L31" s="1">
        <v>1</v>
      </c>
      <c r="Q31" s="1">
        <f t="shared" si="4"/>
        <v>0.5</v>
      </c>
      <c r="T31" s="1">
        <f t="shared" si="3"/>
        <v>0.2857142857142857</v>
      </c>
    </row>
    <row r="32" spans="1:20" x14ac:dyDescent="0.3">
      <c r="A32" s="2">
        <v>43882</v>
      </c>
      <c r="B32" s="1">
        <f t="shared" si="0"/>
        <v>15</v>
      </c>
      <c r="C32" s="1">
        <v>0</v>
      </c>
      <c r="D32" s="3">
        <v>0</v>
      </c>
      <c r="F32" s="1">
        <v>0</v>
      </c>
      <c r="G32" s="1">
        <v>0</v>
      </c>
      <c r="H32" s="1">
        <f t="shared" si="1"/>
        <v>0</v>
      </c>
      <c r="I32" s="1">
        <v>0</v>
      </c>
      <c r="J32" s="1">
        <v>0</v>
      </c>
      <c r="K32" s="1">
        <v>0</v>
      </c>
      <c r="L32" s="1">
        <v>0</v>
      </c>
      <c r="Q32" s="1">
        <f t="shared" si="4"/>
        <v>0.5</v>
      </c>
      <c r="T32" s="1">
        <f t="shared" si="3"/>
        <v>0.2857142857142857</v>
      </c>
    </row>
    <row r="33" spans="1:20" x14ac:dyDescent="0.3">
      <c r="A33" s="2">
        <v>43883</v>
      </c>
      <c r="B33" s="1">
        <f t="shared" si="0"/>
        <v>15</v>
      </c>
      <c r="C33" s="1">
        <v>0</v>
      </c>
      <c r="D33" s="3">
        <v>0</v>
      </c>
      <c r="F33" s="1">
        <v>0</v>
      </c>
      <c r="G33" s="1">
        <v>0</v>
      </c>
      <c r="H33" s="1">
        <f t="shared" si="1"/>
        <v>0</v>
      </c>
      <c r="I33" s="1">
        <v>0</v>
      </c>
      <c r="J33" s="1">
        <v>0</v>
      </c>
      <c r="K33" s="1">
        <v>0</v>
      </c>
      <c r="L33" s="1">
        <v>0</v>
      </c>
      <c r="Q33" s="1">
        <f t="shared" si="4"/>
        <v>0.5</v>
      </c>
      <c r="T33" s="1">
        <f t="shared" si="3"/>
        <v>0.2857142857142857</v>
      </c>
    </row>
    <row r="34" spans="1:20" x14ac:dyDescent="0.3">
      <c r="A34" s="2">
        <v>43884</v>
      </c>
      <c r="B34" s="1">
        <f t="shared" si="0"/>
        <v>15</v>
      </c>
      <c r="C34" s="1">
        <v>0</v>
      </c>
      <c r="D34" s="3">
        <v>0</v>
      </c>
      <c r="F34" s="1">
        <v>0</v>
      </c>
      <c r="G34" s="1">
        <v>0</v>
      </c>
      <c r="H34" s="1">
        <f t="shared" si="1"/>
        <v>0</v>
      </c>
      <c r="I34" s="1">
        <v>0</v>
      </c>
      <c r="J34" s="1">
        <v>0</v>
      </c>
      <c r="K34" s="1">
        <v>0</v>
      </c>
      <c r="L34" s="1">
        <v>0</v>
      </c>
      <c r="Q34" s="1">
        <f t="shared" si="4"/>
        <v>0.5</v>
      </c>
      <c r="T34" s="1">
        <f t="shared" si="3"/>
        <v>0.2857142857142857</v>
      </c>
    </row>
    <row r="35" spans="1:20" x14ac:dyDescent="0.3">
      <c r="A35" s="2">
        <v>43885</v>
      </c>
      <c r="B35" s="1">
        <f t="shared" si="0"/>
        <v>15</v>
      </c>
      <c r="C35" s="1">
        <v>0</v>
      </c>
      <c r="D35" s="3">
        <v>0</v>
      </c>
      <c r="F35" s="1">
        <v>0</v>
      </c>
      <c r="G35" s="1">
        <v>0</v>
      </c>
      <c r="H35" s="1">
        <f t="shared" si="1"/>
        <v>0</v>
      </c>
      <c r="I35" s="1">
        <v>0</v>
      </c>
      <c r="J35" s="1">
        <v>2</v>
      </c>
      <c r="K35" s="1">
        <v>2</v>
      </c>
      <c r="L35" s="1">
        <v>1</v>
      </c>
      <c r="Q35" s="1">
        <f t="shared" si="4"/>
        <v>0.5</v>
      </c>
      <c r="T35" s="1">
        <f t="shared" si="3"/>
        <v>0.5714285714285714</v>
      </c>
    </row>
    <row r="36" spans="1:20" x14ac:dyDescent="0.3">
      <c r="A36" s="2">
        <v>43886</v>
      </c>
      <c r="B36" s="1">
        <f t="shared" si="0"/>
        <v>15</v>
      </c>
      <c r="C36" s="1">
        <v>0</v>
      </c>
      <c r="D36" s="3">
        <v>0</v>
      </c>
      <c r="F36" s="1">
        <v>0</v>
      </c>
      <c r="G36" s="1">
        <v>0</v>
      </c>
      <c r="H36" s="1">
        <f t="shared" si="1"/>
        <v>0</v>
      </c>
      <c r="I36" s="1">
        <v>0</v>
      </c>
      <c r="J36" s="1">
        <v>0</v>
      </c>
      <c r="K36" s="1">
        <v>0</v>
      </c>
      <c r="L36" s="1">
        <v>0</v>
      </c>
      <c r="Q36" s="1">
        <f t="shared" si="4"/>
        <v>0.5</v>
      </c>
      <c r="T36" s="1">
        <f t="shared" si="3"/>
        <v>0.5714285714285714</v>
      </c>
    </row>
    <row r="37" spans="1:20" x14ac:dyDescent="0.3">
      <c r="A37" s="2">
        <v>43887</v>
      </c>
      <c r="B37" s="1">
        <f t="shared" si="0"/>
        <v>15</v>
      </c>
      <c r="C37" s="1">
        <v>0</v>
      </c>
      <c r="D37" s="3">
        <v>0</v>
      </c>
      <c r="F37" s="1">
        <v>0</v>
      </c>
      <c r="G37" s="1">
        <v>0</v>
      </c>
      <c r="H37" s="1">
        <f t="shared" si="1"/>
        <v>0</v>
      </c>
      <c r="I37" s="1">
        <v>0</v>
      </c>
      <c r="J37" s="1">
        <v>0</v>
      </c>
      <c r="K37" s="1">
        <v>0</v>
      </c>
      <c r="L37" s="1">
        <v>0</v>
      </c>
      <c r="Q37" s="1">
        <f t="shared" si="4"/>
        <v>0.5</v>
      </c>
      <c r="T37" s="1">
        <f t="shared" si="3"/>
        <v>0.5714285714285714</v>
      </c>
    </row>
    <row r="38" spans="1:20" x14ac:dyDescent="0.3">
      <c r="A38" s="2">
        <v>43888</v>
      </c>
      <c r="B38" s="1">
        <f t="shared" si="0"/>
        <v>16</v>
      </c>
      <c r="C38" s="1">
        <v>1</v>
      </c>
      <c r="D38" s="3">
        <v>0</v>
      </c>
      <c r="F38" s="1">
        <v>0</v>
      </c>
      <c r="G38" s="1">
        <v>0</v>
      </c>
      <c r="H38" s="1">
        <f t="shared" si="1"/>
        <v>0</v>
      </c>
      <c r="I38" s="1">
        <v>1</v>
      </c>
      <c r="J38" s="1">
        <v>0</v>
      </c>
      <c r="K38" s="1">
        <v>1</v>
      </c>
      <c r="L38" s="1">
        <v>0</v>
      </c>
      <c r="Q38" s="1">
        <f t="shared" si="4"/>
        <v>0.33333333333333331</v>
      </c>
      <c r="T38" s="1">
        <f t="shared" si="3"/>
        <v>0.42857142857142855</v>
      </c>
    </row>
    <row r="39" spans="1:20" x14ac:dyDescent="0.3">
      <c r="A39" s="2">
        <v>43889</v>
      </c>
      <c r="B39" s="1">
        <f t="shared" si="0"/>
        <v>16</v>
      </c>
      <c r="C39" s="1">
        <v>0</v>
      </c>
      <c r="D39" s="3">
        <v>0</v>
      </c>
      <c r="F39" s="1">
        <v>0</v>
      </c>
      <c r="G39" s="1">
        <v>0</v>
      </c>
      <c r="H39" s="1">
        <f t="shared" si="1"/>
        <v>0</v>
      </c>
      <c r="I39" s="1">
        <v>0</v>
      </c>
      <c r="J39" s="1">
        <v>2</v>
      </c>
      <c r="K39" s="1">
        <v>2</v>
      </c>
      <c r="L39" s="1">
        <v>1</v>
      </c>
      <c r="Q39" s="1">
        <f t="shared" si="4"/>
        <v>0.4</v>
      </c>
      <c r="T39" s="1">
        <f t="shared" si="3"/>
        <v>0.7142857142857143</v>
      </c>
    </row>
    <row r="40" spans="1:20" x14ac:dyDescent="0.3">
      <c r="A40" s="2">
        <v>43890</v>
      </c>
      <c r="B40" s="1">
        <f t="shared" si="0"/>
        <v>17</v>
      </c>
      <c r="C40" s="1">
        <v>1</v>
      </c>
      <c r="D40" s="3">
        <v>0</v>
      </c>
      <c r="F40" s="1">
        <v>0</v>
      </c>
      <c r="G40" s="1">
        <v>0</v>
      </c>
      <c r="H40" s="1">
        <f t="shared" si="1"/>
        <v>0</v>
      </c>
      <c r="I40" s="1">
        <v>1</v>
      </c>
      <c r="J40" s="1">
        <v>0</v>
      </c>
      <c r="K40" s="1">
        <v>1</v>
      </c>
      <c r="L40" s="1">
        <v>0</v>
      </c>
      <c r="Q40" s="1">
        <f t="shared" si="4"/>
        <v>0.33333333333333331</v>
      </c>
      <c r="T40" s="1">
        <f t="shared" si="3"/>
        <v>0.8571428571428571</v>
      </c>
    </row>
    <row r="41" spans="1:20" x14ac:dyDescent="0.3">
      <c r="A41" s="2">
        <v>43891</v>
      </c>
      <c r="B41" s="1">
        <f t="shared" si="0"/>
        <v>19</v>
      </c>
      <c r="C41" s="1">
        <v>2</v>
      </c>
      <c r="D41" s="3">
        <v>1</v>
      </c>
      <c r="F41" s="1">
        <v>0</v>
      </c>
      <c r="G41" s="1">
        <v>0</v>
      </c>
      <c r="H41" s="1">
        <f t="shared" si="1"/>
        <v>0</v>
      </c>
      <c r="I41" s="1">
        <v>2</v>
      </c>
      <c r="J41" s="1">
        <v>2</v>
      </c>
      <c r="K41" s="1">
        <v>4</v>
      </c>
      <c r="L41" s="1">
        <v>1</v>
      </c>
      <c r="Q41" s="1">
        <f t="shared" si="4"/>
        <v>0.3</v>
      </c>
      <c r="T41" s="1">
        <f t="shared" si="3"/>
        <v>1.4285714285714286</v>
      </c>
    </row>
    <row r="42" spans="1:20" x14ac:dyDescent="0.3">
      <c r="A42" s="2">
        <v>43892</v>
      </c>
      <c r="B42" s="1">
        <f t="shared" si="0"/>
        <v>22</v>
      </c>
      <c r="C42" s="1">
        <v>3</v>
      </c>
      <c r="D42" s="3">
        <v>0</v>
      </c>
      <c r="F42" s="1">
        <v>0</v>
      </c>
      <c r="G42" s="1">
        <v>0</v>
      </c>
      <c r="H42" s="1">
        <f t="shared" si="1"/>
        <v>0</v>
      </c>
      <c r="I42" s="1">
        <v>3</v>
      </c>
      <c r="J42" s="1">
        <v>3</v>
      </c>
      <c r="K42" s="1">
        <v>6</v>
      </c>
      <c r="L42" s="1">
        <v>1</v>
      </c>
      <c r="Q42" s="1">
        <f t="shared" si="4"/>
        <v>0.21428571428571427</v>
      </c>
      <c r="T42" s="1">
        <f t="shared" si="3"/>
        <v>2</v>
      </c>
    </row>
    <row r="43" spans="1:20" x14ac:dyDescent="0.3">
      <c r="A43" s="2">
        <v>43893</v>
      </c>
      <c r="B43" s="1">
        <f t="shared" si="0"/>
        <v>36</v>
      </c>
      <c r="C43" s="1">
        <v>14</v>
      </c>
      <c r="D43" s="3">
        <v>1</v>
      </c>
      <c r="F43" s="1">
        <v>0</v>
      </c>
      <c r="G43" s="1">
        <v>0</v>
      </c>
      <c r="H43" s="1">
        <f t="shared" si="1"/>
        <v>0</v>
      </c>
      <c r="I43" s="1">
        <v>14</v>
      </c>
      <c r="J43" s="1">
        <v>1</v>
      </c>
      <c r="K43" s="1">
        <v>15</v>
      </c>
      <c r="L43" s="1">
        <v>1</v>
      </c>
      <c r="Q43" s="1">
        <f t="shared" si="4"/>
        <v>0.13793103448275862</v>
      </c>
      <c r="T43" s="1">
        <f t="shared" si="3"/>
        <v>4.1428571428571432</v>
      </c>
    </row>
    <row r="44" spans="1:20" x14ac:dyDescent="0.3">
      <c r="A44" s="2">
        <v>43894</v>
      </c>
      <c r="B44" s="1">
        <f t="shared" si="0"/>
        <v>54</v>
      </c>
      <c r="C44" s="1">
        <v>18</v>
      </c>
      <c r="D44" s="3">
        <v>2</v>
      </c>
      <c r="F44" s="1">
        <v>0</v>
      </c>
      <c r="G44" s="1">
        <v>0</v>
      </c>
      <c r="H44" s="1">
        <f t="shared" si="1"/>
        <v>0</v>
      </c>
      <c r="I44" s="1">
        <v>19</v>
      </c>
      <c r="J44" s="1">
        <v>3</v>
      </c>
      <c r="K44" s="1">
        <v>22</v>
      </c>
      <c r="L44" s="1">
        <v>2</v>
      </c>
      <c r="Q44" s="1">
        <f t="shared" si="4"/>
        <v>0.11764705882352941</v>
      </c>
      <c r="T44" s="1">
        <f t="shared" si="3"/>
        <v>7.2857142857142856</v>
      </c>
    </row>
    <row r="45" spans="1:20" x14ac:dyDescent="0.3">
      <c r="A45" s="2">
        <v>43895</v>
      </c>
      <c r="B45" s="1">
        <f t="shared" si="0"/>
        <v>86</v>
      </c>
      <c r="C45" s="1">
        <v>32</v>
      </c>
      <c r="D45" s="3">
        <v>8</v>
      </c>
      <c r="F45" s="1">
        <v>0</v>
      </c>
      <c r="G45" s="1">
        <v>0</v>
      </c>
      <c r="H45" s="1">
        <f t="shared" si="1"/>
        <v>0</v>
      </c>
      <c r="I45" s="1">
        <v>33</v>
      </c>
      <c r="J45" s="1">
        <v>3</v>
      </c>
      <c r="K45" s="1">
        <v>36</v>
      </c>
      <c r="L45" s="1">
        <v>8</v>
      </c>
      <c r="Q45" s="1">
        <f t="shared" si="4"/>
        <v>0.16279069767441862</v>
      </c>
      <c r="T45" s="1">
        <f t="shared" si="3"/>
        <v>12.285714285714286</v>
      </c>
    </row>
    <row r="46" spans="1:20" x14ac:dyDescent="0.3">
      <c r="A46" s="2">
        <v>43896</v>
      </c>
      <c r="B46" s="1">
        <f t="shared" si="0"/>
        <v>124</v>
      </c>
      <c r="C46" s="1">
        <v>38</v>
      </c>
      <c r="D46" s="3">
        <v>14</v>
      </c>
      <c r="F46" s="1">
        <v>0</v>
      </c>
      <c r="G46" s="1">
        <v>0</v>
      </c>
      <c r="H46" s="1">
        <f t="shared" si="1"/>
        <v>0</v>
      </c>
      <c r="I46" s="1">
        <v>42</v>
      </c>
      <c r="J46" s="1">
        <v>7</v>
      </c>
      <c r="K46" s="1">
        <v>49</v>
      </c>
      <c r="L46" s="1">
        <v>14</v>
      </c>
      <c r="Q46" s="1">
        <f t="shared" si="4"/>
        <v>0.20300751879699247</v>
      </c>
      <c r="T46" s="1">
        <f t="shared" si="3"/>
        <v>19</v>
      </c>
    </row>
    <row r="47" spans="1:20" x14ac:dyDescent="0.3">
      <c r="A47" s="2">
        <v>43897</v>
      </c>
      <c r="B47" s="1">
        <f t="shared" si="0"/>
        <v>208</v>
      </c>
      <c r="C47" s="1">
        <v>84</v>
      </c>
      <c r="D47" s="3">
        <v>44</v>
      </c>
      <c r="F47" s="1">
        <v>0</v>
      </c>
      <c r="G47" s="1">
        <v>0</v>
      </c>
      <c r="H47" s="1">
        <f t="shared" si="1"/>
        <v>0</v>
      </c>
      <c r="I47" s="1">
        <v>86</v>
      </c>
      <c r="J47" s="1">
        <v>14</v>
      </c>
      <c r="K47" s="1">
        <v>100</v>
      </c>
      <c r="L47" s="1">
        <v>44</v>
      </c>
      <c r="Q47" s="1">
        <f t="shared" si="4"/>
        <v>0.30603448275862066</v>
      </c>
      <c r="T47" s="1">
        <f t="shared" si="3"/>
        <v>33.142857142857146</v>
      </c>
    </row>
    <row r="48" spans="1:20" x14ac:dyDescent="0.3">
      <c r="A48" s="2">
        <v>43898</v>
      </c>
      <c r="B48" s="1">
        <f t="shared" si="0"/>
        <v>263</v>
      </c>
      <c r="C48" s="1">
        <v>55</v>
      </c>
      <c r="D48" s="3">
        <v>19</v>
      </c>
      <c r="F48" s="1">
        <v>0</v>
      </c>
      <c r="G48" s="1">
        <v>0</v>
      </c>
      <c r="H48" s="1">
        <f t="shared" si="1"/>
        <v>0</v>
      </c>
      <c r="I48" s="1">
        <v>54</v>
      </c>
      <c r="J48" s="1">
        <v>7</v>
      </c>
      <c r="K48" s="1">
        <v>61</v>
      </c>
      <c r="L48" s="1">
        <v>20</v>
      </c>
      <c r="Q48" s="1">
        <f t="shared" si="4"/>
        <v>0.31141868512110726</v>
      </c>
      <c r="T48" s="1">
        <f t="shared" si="3"/>
        <v>41.285714285714285</v>
      </c>
    </row>
    <row r="49" spans="1:20" x14ac:dyDescent="0.3">
      <c r="A49" s="2">
        <v>43899</v>
      </c>
      <c r="B49" s="1">
        <f t="shared" si="0"/>
        <v>334</v>
      </c>
      <c r="C49" s="1">
        <v>71</v>
      </c>
      <c r="D49" s="3">
        <v>5</v>
      </c>
      <c r="F49" s="1">
        <v>0</v>
      </c>
      <c r="G49" s="1">
        <v>0</v>
      </c>
      <c r="H49" s="1">
        <f t="shared" si="1"/>
        <v>0</v>
      </c>
      <c r="I49" s="1">
        <v>76</v>
      </c>
      <c r="J49" s="1">
        <v>5</v>
      </c>
      <c r="K49" s="1">
        <v>81</v>
      </c>
      <c r="L49" s="1">
        <v>7</v>
      </c>
      <c r="Q49" s="1">
        <f t="shared" si="4"/>
        <v>0.26373626373626374</v>
      </c>
      <c r="T49" s="1">
        <f t="shared" si="3"/>
        <v>52</v>
      </c>
    </row>
    <row r="50" spans="1:20" x14ac:dyDescent="0.3">
      <c r="A50" s="2">
        <v>43900</v>
      </c>
      <c r="B50" s="1">
        <f t="shared" si="0"/>
        <v>437</v>
      </c>
      <c r="C50" s="1">
        <v>103</v>
      </c>
      <c r="D50" s="3">
        <v>14</v>
      </c>
      <c r="F50" s="1">
        <v>0</v>
      </c>
      <c r="G50" s="1">
        <v>0</v>
      </c>
      <c r="H50" s="1">
        <f t="shared" si="1"/>
        <v>0</v>
      </c>
      <c r="I50" s="1">
        <v>103</v>
      </c>
      <c r="J50" s="1">
        <v>6</v>
      </c>
      <c r="K50" s="1">
        <v>109</v>
      </c>
      <c r="L50" s="1">
        <v>14</v>
      </c>
      <c r="Q50" s="1">
        <f t="shared" si="4"/>
        <v>0.23799126637554585</v>
      </c>
      <c r="T50" s="1">
        <f t="shared" si="3"/>
        <v>65.428571428571431</v>
      </c>
    </row>
    <row r="51" spans="1:20" x14ac:dyDescent="0.3">
      <c r="A51" s="2">
        <v>43901</v>
      </c>
      <c r="B51" s="1">
        <f t="shared" si="0"/>
        <v>607</v>
      </c>
      <c r="C51" s="1">
        <v>170</v>
      </c>
      <c r="D51" s="3">
        <v>22</v>
      </c>
      <c r="F51" s="1">
        <v>0</v>
      </c>
      <c r="G51" s="1">
        <v>0</v>
      </c>
      <c r="H51" s="1">
        <f t="shared" si="1"/>
        <v>0</v>
      </c>
      <c r="I51" s="1">
        <v>176</v>
      </c>
      <c r="J51" s="1">
        <v>6</v>
      </c>
      <c r="K51" s="1">
        <v>182</v>
      </c>
      <c r="L51" s="1">
        <v>23</v>
      </c>
      <c r="Q51" s="1">
        <f t="shared" si="4"/>
        <v>0.21035598705501618</v>
      </c>
      <c r="T51" s="1">
        <f t="shared" si="3"/>
        <v>88.285714285714292</v>
      </c>
    </row>
    <row r="52" spans="1:20" x14ac:dyDescent="0.3">
      <c r="A52" s="2">
        <v>43902</v>
      </c>
      <c r="B52" s="1">
        <f t="shared" si="0"/>
        <v>1017</v>
      </c>
      <c r="C52" s="1">
        <v>410</v>
      </c>
      <c r="D52" s="3">
        <v>29</v>
      </c>
      <c r="F52" s="1">
        <v>0</v>
      </c>
      <c r="G52" s="1">
        <v>0</v>
      </c>
      <c r="H52" s="1">
        <f t="shared" si="1"/>
        <v>0</v>
      </c>
      <c r="I52" s="1">
        <v>425</v>
      </c>
      <c r="J52" s="1">
        <v>7</v>
      </c>
      <c r="K52" s="1">
        <v>432</v>
      </c>
      <c r="L52" s="1">
        <v>29</v>
      </c>
      <c r="Q52" s="1">
        <f t="shared" si="4"/>
        <v>0.14891518737672585</v>
      </c>
      <c r="T52" s="1">
        <f t="shared" si="3"/>
        <v>144.85714285714286</v>
      </c>
    </row>
    <row r="53" spans="1:20" x14ac:dyDescent="0.3">
      <c r="A53" s="2">
        <v>43903</v>
      </c>
      <c r="B53" s="1">
        <f t="shared" si="0"/>
        <v>1937</v>
      </c>
      <c r="C53" s="1">
        <v>920</v>
      </c>
      <c r="D53" s="3">
        <v>61</v>
      </c>
      <c r="F53" s="1">
        <v>0</v>
      </c>
      <c r="G53" s="1">
        <v>0</v>
      </c>
      <c r="H53" s="1">
        <f t="shared" si="1"/>
        <v>0</v>
      </c>
      <c r="I53" s="1">
        <v>971</v>
      </c>
      <c r="J53" s="1">
        <v>14</v>
      </c>
      <c r="K53" s="1">
        <v>985</v>
      </c>
      <c r="L53" s="1">
        <v>64</v>
      </c>
      <c r="Q53" s="1">
        <f t="shared" si="4"/>
        <v>0.10307692307692308</v>
      </c>
      <c r="T53" s="1">
        <f t="shared" si="3"/>
        <v>278.57142857142856</v>
      </c>
    </row>
    <row r="54" spans="1:20" x14ac:dyDescent="0.3">
      <c r="A54" s="2">
        <v>43904</v>
      </c>
      <c r="B54" s="1">
        <f t="shared" si="0"/>
        <v>2819</v>
      </c>
      <c r="C54" s="1">
        <v>882</v>
      </c>
      <c r="D54" s="3">
        <v>73</v>
      </c>
      <c r="F54" s="1">
        <v>0</v>
      </c>
      <c r="G54" s="1">
        <v>0</v>
      </c>
      <c r="H54" s="1">
        <f t="shared" si="1"/>
        <v>0</v>
      </c>
      <c r="I54" s="1">
        <v>920</v>
      </c>
      <c r="J54" s="1">
        <v>15</v>
      </c>
      <c r="K54" s="1">
        <v>935</v>
      </c>
      <c r="L54" s="1">
        <v>74</v>
      </c>
      <c r="Q54" s="1">
        <f t="shared" si="4"/>
        <v>8.2944344703770198E-2</v>
      </c>
      <c r="T54" s="1">
        <f t="shared" si="3"/>
        <v>397.85714285714283</v>
      </c>
    </row>
    <row r="55" spans="1:20" x14ac:dyDescent="0.3">
      <c r="A55" s="2">
        <v>43905</v>
      </c>
      <c r="B55" s="1">
        <f t="shared" si="0"/>
        <v>3826</v>
      </c>
      <c r="C55" s="1">
        <v>1007</v>
      </c>
      <c r="D55" s="3">
        <v>68</v>
      </c>
      <c r="F55" s="1">
        <v>0</v>
      </c>
      <c r="G55" s="1">
        <v>0</v>
      </c>
      <c r="H55" s="1">
        <f t="shared" si="1"/>
        <v>0</v>
      </c>
      <c r="I55" s="1">
        <v>1058</v>
      </c>
      <c r="J55" s="1">
        <v>27</v>
      </c>
      <c r="K55" s="1">
        <v>1085</v>
      </c>
      <c r="L55" s="1">
        <v>72</v>
      </c>
      <c r="Q55" s="1">
        <f t="shared" si="4"/>
        <v>7.4297715935941186E-2</v>
      </c>
      <c r="T55" s="1">
        <f t="shared" si="3"/>
        <v>544.14285714285711</v>
      </c>
    </row>
    <row r="56" spans="1:20" x14ac:dyDescent="0.3">
      <c r="A56" s="2">
        <v>43906</v>
      </c>
      <c r="B56" s="1">
        <f t="shared" si="0"/>
        <v>5929</v>
      </c>
      <c r="C56" s="1">
        <v>2103</v>
      </c>
      <c r="D56" s="3">
        <v>150</v>
      </c>
      <c r="F56" s="1">
        <v>0</v>
      </c>
      <c r="G56" s="1">
        <v>0</v>
      </c>
      <c r="H56" s="1">
        <f t="shared" si="1"/>
        <v>0</v>
      </c>
      <c r="I56" s="1">
        <v>2217</v>
      </c>
      <c r="J56" s="1">
        <v>18</v>
      </c>
      <c r="K56" s="1">
        <v>2235</v>
      </c>
      <c r="L56" s="1">
        <v>152</v>
      </c>
      <c r="Q56" s="1">
        <f t="shared" si="4"/>
        <v>7.1775951702163346E-2</v>
      </c>
      <c r="T56" s="1">
        <f t="shared" si="3"/>
        <v>851.85714285714289</v>
      </c>
    </row>
    <row r="57" spans="1:20" x14ac:dyDescent="0.3">
      <c r="A57" s="2">
        <v>43907</v>
      </c>
      <c r="B57" s="1">
        <f t="shared" si="0"/>
        <v>8549</v>
      </c>
      <c r="C57" s="1">
        <v>2620</v>
      </c>
      <c r="D57" s="3">
        <v>249</v>
      </c>
      <c r="F57" s="1">
        <v>0</v>
      </c>
      <c r="G57" s="1">
        <v>0</v>
      </c>
      <c r="H57" s="1">
        <f t="shared" si="1"/>
        <v>0</v>
      </c>
      <c r="I57" s="1">
        <v>2759</v>
      </c>
      <c r="J57" s="1">
        <v>28</v>
      </c>
      <c r="K57" s="1">
        <v>2787</v>
      </c>
      <c r="L57" s="1">
        <v>255</v>
      </c>
      <c r="Q57" s="1">
        <f t="shared" si="4"/>
        <v>7.7421594722833012E-2</v>
      </c>
      <c r="T57" s="1">
        <f t="shared" si="3"/>
        <v>1234.4285714285713</v>
      </c>
    </row>
    <row r="58" spans="1:20" x14ac:dyDescent="0.3">
      <c r="A58" s="2">
        <v>43908</v>
      </c>
      <c r="B58" s="1">
        <f t="shared" si="0"/>
        <v>11474</v>
      </c>
      <c r="C58" s="1">
        <v>2925</v>
      </c>
      <c r="D58" s="3">
        <v>259</v>
      </c>
      <c r="F58" s="1">
        <v>0</v>
      </c>
      <c r="G58" s="1">
        <v>0</v>
      </c>
      <c r="H58" s="1">
        <f t="shared" si="1"/>
        <v>0</v>
      </c>
      <c r="I58" s="1">
        <v>3069</v>
      </c>
      <c r="J58" s="1">
        <v>156</v>
      </c>
      <c r="K58" s="1">
        <v>3225</v>
      </c>
      <c r="L58" s="1">
        <v>263</v>
      </c>
      <c r="Q58" s="1">
        <f t="shared" si="4"/>
        <v>7.779869907565902E-2</v>
      </c>
      <c r="T58" s="1">
        <f t="shared" si="3"/>
        <v>1669.1428571428571</v>
      </c>
    </row>
    <row r="59" spans="1:20" x14ac:dyDescent="0.3">
      <c r="A59" s="2">
        <v>43909</v>
      </c>
      <c r="B59" s="1">
        <f t="shared" si="0"/>
        <v>14314</v>
      </c>
      <c r="C59" s="1">
        <v>2840</v>
      </c>
      <c r="D59" s="3">
        <v>278</v>
      </c>
      <c r="F59" s="1">
        <v>0</v>
      </c>
      <c r="G59" s="1">
        <v>0</v>
      </c>
      <c r="H59" s="1">
        <f t="shared" si="1"/>
        <v>0</v>
      </c>
      <c r="I59" s="1">
        <v>2994</v>
      </c>
      <c r="J59" s="1">
        <v>142</v>
      </c>
      <c r="K59" s="1">
        <v>3136</v>
      </c>
      <c r="L59" s="1">
        <v>286</v>
      </c>
      <c r="Q59" s="1">
        <f t="shared" si="4"/>
        <v>8.1039755351681952E-2</v>
      </c>
      <c r="T59" s="1">
        <f t="shared" si="3"/>
        <v>2055.4285714285716</v>
      </c>
    </row>
    <row r="60" spans="1:20" x14ac:dyDescent="0.3">
      <c r="A60" s="2">
        <v>43910</v>
      </c>
      <c r="B60" s="1">
        <f t="shared" si="0"/>
        <v>17895</v>
      </c>
      <c r="C60" s="1">
        <v>3581</v>
      </c>
      <c r="D60" s="3">
        <v>388</v>
      </c>
      <c r="F60" s="1">
        <v>0</v>
      </c>
      <c r="G60" s="1">
        <v>0</v>
      </c>
      <c r="H60" s="1">
        <f t="shared" si="1"/>
        <v>0</v>
      </c>
      <c r="I60" s="1">
        <v>3754</v>
      </c>
      <c r="J60" s="1">
        <v>124</v>
      </c>
      <c r="K60" s="1">
        <v>3878</v>
      </c>
      <c r="L60" s="1">
        <v>394</v>
      </c>
      <c r="Q60" s="1">
        <f t="shared" si="4"/>
        <v>8.6569064290260983E-2</v>
      </c>
      <c r="T60" s="1">
        <f t="shared" si="3"/>
        <v>2468.7142857142858</v>
      </c>
    </row>
    <row r="61" spans="1:20" x14ac:dyDescent="0.3">
      <c r="A61" s="2">
        <v>43911</v>
      </c>
      <c r="B61" s="1">
        <f t="shared" si="0"/>
        <v>20381</v>
      </c>
      <c r="C61" s="1">
        <v>2486</v>
      </c>
      <c r="D61" s="3">
        <v>322</v>
      </c>
      <c r="F61" s="1">
        <v>0</v>
      </c>
      <c r="G61" s="1">
        <v>0</v>
      </c>
      <c r="H61" s="1">
        <f t="shared" si="1"/>
        <v>0</v>
      </c>
      <c r="I61" s="1">
        <v>2602</v>
      </c>
      <c r="J61" s="1">
        <v>168</v>
      </c>
      <c r="K61" s="1">
        <v>2770</v>
      </c>
      <c r="L61" s="1">
        <v>340</v>
      </c>
      <c r="Q61" s="1">
        <f t="shared" si="4"/>
        <v>9.2174094998953751E-2</v>
      </c>
      <c r="T61" s="1">
        <f t="shared" si="3"/>
        <v>2730.8571428571427</v>
      </c>
    </row>
    <row r="62" spans="1:20" x14ac:dyDescent="0.3">
      <c r="A62" s="2">
        <v>43912</v>
      </c>
      <c r="B62" s="1">
        <f t="shared" si="0"/>
        <v>22239</v>
      </c>
      <c r="C62" s="1">
        <v>1858</v>
      </c>
      <c r="D62" s="3">
        <v>286</v>
      </c>
      <c r="F62" s="1">
        <v>0</v>
      </c>
      <c r="G62" s="1">
        <v>0</v>
      </c>
      <c r="H62" s="1">
        <f t="shared" si="1"/>
        <v>0</v>
      </c>
      <c r="I62" s="1">
        <v>1940</v>
      </c>
      <c r="J62" s="1">
        <v>159</v>
      </c>
      <c r="K62" s="1">
        <v>2099</v>
      </c>
      <c r="L62" s="1">
        <v>298</v>
      </c>
      <c r="Q62" s="1">
        <f t="shared" si="4"/>
        <v>9.8758072528564333E-2</v>
      </c>
      <c r="T62" s="1">
        <f t="shared" si="3"/>
        <v>2875.7142857142858</v>
      </c>
    </row>
    <row r="63" spans="1:20" x14ac:dyDescent="0.3">
      <c r="A63" s="2">
        <v>43913</v>
      </c>
      <c r="B63" s="1">
        <f t="shared" si="0"/>
        <v>25942</v>
      </c>
      <c r="C63" s="1">
        <v>3703</v>
      </c>
      <c r="D63" s="3">
        <v>609</v>
      </c>
      <c r="F63" s="1">
        <v>0</v>
      </c>
      <c r="G63" s="1">
        <v>0</v>
      </c>
      <c r="H63" s="1">
        <f t="shared" si="1"/>
        <v>0</v>
      </c>
      <c r="I63" s="1">
        <v>3893</v>
      </c>
      <c r="J63" s="1">
        <v>202</v>
      </c>
      <c r="K63" s="1">
        <v>4095</v>
      </c>
      <c r="L63" s="1">
        <v>632</v>
      </c>
      <c r="Q63" s="1">
        <f t="shared" si="4"/>
        <v>0.11223283310595725</v>
      </c>
      <c r="T63" s="1">
        <f t="shared" si="3"/>
        <v>3141.4285714285716</v>
      </c>
    </row>
    <row r="64" spans="1:20" x14ac:dyDescent="0.3">
      <c r="A64" s="2">
        <v>43914</v>
      </c>
      <c r="B64" s="1">
        <f t="shared" si="0"/>
        <v>29861</v>
      </c>
      <c r="C64" s="1">
        <v>3919</v>
      </c>
      <c r="D64" s="3">
        <v>718</v>
      </c>
      <c r="F64" s="1">
        <v>0</v>
      </c>
      <c r="G64" s="1">
        <v>0</v>
      </c>
      <c r="H64" s="1">
        <f t="shared" si="1"/>
        <v>0</v>
      </c>
      <c r="I64" s="1">
        <v>4111</v>
      </c>
      <c r="J64" s="1">
        <v>208</v>
      </c>
      <c r="K64" s="1">
        <v>4319</v>
      </c>
      <c r="L64" s="1">
        <v>738</v>
      </c>
      <c r="Q64" s="1">
        <f t="shared" si="4"/>
        <v>0.12545701896097269</v>
      </c>
      <c r="T64" s="1">
        <f t="shared" si="3"/>
        <v>3360.2857142857142</v>
      </c>
    </row>
    <row r="65" spans="1:20" x14ac:dyDescent="0.3">
      <c r="A65" s="2">
        <v>43915</v>
      </c>
      <c r="B65" s="1">
        <f t="shared" si="0"/>
        <v>33864</v>
      </c>
      <c r="C65" s="1">
        <v>4003</v>
      </c>
      <c r="D65" s="3">
        <v>746</v>
      </c>
      <c r="F65" s="1">
        <v>0</v>
      </c>
      <c r="G65" s="1">
        <v>0</v>
      </c>
      <c r="H65" s="1">
        <f t="shared" si="1"/>
        <v>0</v>
      </c>
      <c r="I65" s="1">
        <v>4212</v>
      </c>
      <c r="J65" s="1">
        <v>269</v>
      </c>
      <c r="K65" s="1">
        <v>4481</v>
      </c>
      <c r="L65" s="1">
        <v>792</v>
      </c>
      <c r="Q65" s="1">
        <f t="shared" si="4"/>
        <v>0.14044717087739123</v>
      </c>
      <c r="T65" s="1">
        <f t="shared" si="3"/>
        <v>3539.7142857142858</v>
      </c>
    </row>
    <row r="66" spans="1:20" x14ac:dyDescent="0.3">
      <c r="A66" s="2">
        <v>43916</v>
      </c>
      <c r="B66" s="1">
        <f t="shared" si="0"/>
        <v>38172</v>
      </c>
      <c r="C66" s="1">
        <v>4308</v>
      </c>
      <c r="D66" s="3">
        <v>935</v>
      </c>
      <c r="F66" s="1">
        <v>0</v>
      </c>
      <c r="G66" s="1">
        <v>0</v>
      </c>
      <c r="H66" s="1">
        <f t="shared" si="1"/>
        <v>0</v>
      </c>
      <c r="I66" s="1">
        <v>4535</v>
      </c>
      <c r="J66" s="1">
        <v>299</v>
      </c>
      <c r="K66" s="1">
        <v>4834</v>
      </c>
      <c r="L66" s="1">
        <v>984</v>
      </c>
      <c r="Q66" s="1">
        <f t="shared" si="4"/>
        <v>0.15780329354887446</v>
      </c>
      <c r="T66" s="1">
        <f t="shared" si="3"/>
        <v>3782.2857142857142</v>
      </c>
    </row>
    <row r="67" spans="1:20" x14ac:dyDescent="0.3">
      <c r="A67" s="2">
        <v>43917</v>
      </c>
      <c r="B67" s="1">
        <f t="shared" si="0"/>
        <v>42440</v>
      </c>
      <c r="C67" s="1">
        <v>4268</v>
      </c>
      <c r="D67" s="3">
        <v>943</v>
      </c>
      <c r="F67" s="1">
        <v>0</v>
      </c>
      <c r="G67" s="1">
        <v>0</v>
      </c>
      <c r="H67" s="1">
        <f t="shared" si="1"/>
        <v>0</v>
      </c>
      <c r="I67" s="1">
        <v>4470</v>
      </c>
      <c r="J67" s="1">
        <v>344</v>
      </c>
      <c r="K67" s="1">
        <v>4814</v>
      </c>
      <c r="L67" s="1">
        <v>1007</v>
      </c>
      <c r="Q67" s="1">
        <f t="shared" si="4"/>
        <v>0.17477746972128994</v>
      </c>
      <c r="T67" s="1">
        <f t="shared" si="3"/>
        <v>3916</v>
      </c>
    </row>
    <row r="68" spans="1:20" x14ac:dyDescent="0.3">
      <c r="A68" s="2">
        <v>43918</v>
      </c>
      <c r="B68" s="1">
        <f t="shared" ref="B68:B131" si="5">C68+B67</f>
        <v>45178</v>
      </c>
      <c r="C68" s="1">
        <v>2738</v>
      </c>
      <c r="D68" s="3">
        <v>654</v>
      </c>
      <c r="F68" s="1">
        <v>0</v>
      </c>
      <c r="G68" s="1">
        <v>0</v>
      </c>
      <c r="H68" s="1">
        <f t="shared" ref="H68:H131" si="6">G68+H67</f>
        <v>0</v>
      </c>
      <c r="I68" s="1">
        <v>2868</v>
      </c>
      <c r="J68" s="1">
        <v>332</v>
      </c>
      <c r="K68" s="1">
        <v>3200</v>
      </c>
      <c r="L68" s="1">
        <v>704</v>
      </c>
      <c r="Q68" s="1">
        <f t="shared" si="4"/>
        <v>0.18515192874075137</v>
      </c>
      <c r="T68" s="1">
        <f t="shared" si="3"/>
        <v>3977.4285714285716</v>
      </c>
    </row>
    <row r="69" spans="1:20" x14ac:dyDescent="0.3">
      <c r="A69" s="2">
        <v>43919</v>
      </c>
      <c r="B69" s="1">
        <f t="shared" si="5"/>
        <v>47207</v>
      </c>
      <c r="C69" s="1">
        <v>2029</v>
      </c>
      <c r="D69" s="3">
        <v>523</v>
      </c>
      <c r="F69" s="1">
        <v>0</v>
      </c>
      <c r="G69" s="1">
        <v>0</v>
      </c>
      <c r="H69" s="1">
        <f t="shared" si="6"/>
        <v>0</v>
      </c>
      <c r="I69" s="1">
        <v>2155</v>
      </c>
      <c r="J69" s="1">
        <v>318</v>
      </c>
      <c r="K69" s="1">
        <v>2473</v>
      </c>
      <c r="L69" s="1">
        <v>576</v>
      </c>
      <c r="Q69" s="1">
        <f t="shared" si="4"/>
        <v>0.19255032605613837</v>
      </c>
      <c r="T69" s="1">
        <f t="shared" si="3"/>
        <v>4030.8571428571427</v>
      </c>
    </row>
    <row r="70" spans="1:20" x14ac:dyDescent="0.3">
      <c r="A70" s="2">
        <v>43920</v>
      </c>
      <c r="B70" s="1">
        <f t="shared" si="5"/>
        <v>52141</v>
      </c>
      <c r="C70" s="1">
        <v>4934</v>
      </c>
      <c r="D70" s="3">
        <v>1238</v>
      </c>
      <c r="F70" s="1">
        <v>0</v>
      </c>
      <c r="G70" s="1">
        <v>0</v>
      </c>
      <c r="H70" s="1">
        <f t="shared" si="6"/>
        <v>0</v>
      </c>
      <c r="I70" s="1">
        <v>5159</v>
      </c>
      <c r="J70" s="1">
        <v>417</v>
      </c>
      <c r="K70" s="1">
        <v>5576</v>
      </c>
      <c r="L70" s="1">
        <v>1317</v>
      </c>
      <c r="Q70" s="1">
        <f t="shared" si="4"/>
        <v>0.20601407549584133</v>
      </c>
      <c r="T70" s="1">
        <f t="shared" si="3"/>
        <v>4242.4285714285716</v>
      </c>
    </row>
    <row r="71" spans="1:20" x14ac:dyDescent="0.3">
      <c r="A71" s="2">
        <v>43921</v>
      </c>
      <c r="B71" s="1">
        <f t="shared" si="5"/>
        <v>57280</v>
      </c>
      <c r="C71" s="1">
        <v>5139</v>
      </c>
      <c r="D71" s="3">
        <v>1266</v>
      </c>
      <c r="F71" s="1">
        <v>0</v>
      </c>
      <c r="G71" s="1">
        <v>0</v>
      </c>
      <c r="H71" s="1">
        <f t="shared" si="6"/>
        <v>0</v>
      </c>
      <c r="I71" s="1">
        <v>5460</v>
      </c>
      <c r="J71" s="1">
        <v>471</v>
      </c>
      <c r="K71" s="1">
        <v>5931</v>
      </c>
      <c r="L71" s="1">
        <v>1403</v>
      </c>
      <c r="Q71" s="1">
        <f t="shared" si="4"/>
        <v>0.21664697051965889</v>
      </c>
      <c r="T71" s="1">
        <f t="shared" si="3"/>
        <v>4472.7142857142853</v>
      </c>
    </row>
    <row r="72" spans="1:20" x14ac:dyDescent="0.3">
      <c r="A72" s="2">
        <v>43922</v>
      </c>
      <c r="B72" s="1">
        <f t="shared" si="5"/>
        <v>62112</v>
      </c>
      <c r="C72" s="1">
        <v>4832</v>
      </c>
      <c r="D72" s="3">
        <v>1338</v>
      </c>
      <c r="F72" s="1">
        <v>0</v>
      </c>
      <c r="G72" s="1">
        <v>0</v>
      </c>
      <c r="H72" s="1">
        <f t="shared" si="6"/>
        <v>0</v>
      </c>
      <c r="I72" s="1">
        <v>5114</v>
      </c>
      <c r="J72" s="1">
        <v>465</v>
      </c>
      <c r="K72" s="1">
        <v>5579</v>
      </c>
      <c r="L72" s="1">
        <v>1425</v>
      </c>
      <c r="Q72" s="1">
        <f t="shared" si="4"/>
        <v>0.22883944826734964</v>
      </c>
      <c r="T72" s="1">
        <f t="shared" si="3"/>
        <v>4629.5714285714284</v>
      </c>
    </row>
    <row r="73" spans="1:20" x14ac:dyDescent="0.3">
      <c r="A73" s="2">
        <v>43923</v>
      </c>
      <c r="B73" s="1">
        <f t="shared" si="5"/>
        <v>67222</v>
      </c>
      <c r="C73" s="1">
        <v>5110</v>
      </c>
      <c r="D73" s="3">
        <v>1275</v>
      </c>
      <c r="F73" s="1">
        <v>0</v>
      </c>
      <c r="G73" s="1">
        <v>0</v>
      </c>
      <c r="H73" s="1">
        <f t="shared" si="6"/>
        <v>0</v>
      </c>
      <c r="I73" s="1">
        <v>5404</v>
      </c>
      <c r="J73" s="1">
        <v>596</v>
      </c>
      <c r="K73" s="1">
        <v>6000</v>
      </c>
      <c r="L73" s="1">
        <v>1401</v>
      </c>
      <c r="Q73" s="1">
        <f t="shared" si="4"/>
        <v>0.23331248324546511</v>
      </c>
      <c r="T73" s="1">
        <f t="shared" ref="T73:T136" si="7">AVERAGE(K67:K73)</f>
        <v>4796.1428571428569</v>
      </c>
    </row>
    <row r="74" spans="1:20" x14ac:dyDescent="0.3">
      <c r="A74" s="2">
        <v>43924</v>
      </c>
      <c r="B74" s="1">
        <f t="shared" si="5"/>
        <v>72833</v>
      </c>
      <c r="C74" s="1">
        <v>5611</v>
      </c>
      <c r="D74" s="3">
        <v>1480</v>
      </c>
      <c r="F74" s="1">
        <v>0</v>
      </c>
      <c r="G74" s="1">
        <v>0</v>
      </c>
      <c r="H74" s="1">
        <f t="shared" si="6"/>
        <v>0</v>
      </c>
      <c r="I74" s="1">
        <v>5935</v>
      </c>
      <c r="J74" s="1">
        <v>629</v>
      </c>
      <c r="K74" s="1">
        <v>6564</v>
      </c>
      <c r="L74" s="1">
        <v>1625</v>
      </c>
      <c r="Q74" s="1">
        <f t="shared" si="4"/>
        <v>0.23924921439288849</v>
      </c>
      <c r="T74" s="1">
        <f t="shared" si="7"/>
        <v>5046.1428571428569</v>
      </c>
    </row>
    <row r="75" spans="1:20" x14ac:dyDescent="0.3">
      <c r="A75" s="2">
        <v>43925</v>
      </c>
      <c r="B75" s="1">
        <f t="shared" si="5"/>
        <v>76749</v>
      </c>
      <c r="C75" s="1">
        <v>3916</v>
      </c>
      <c r="D75" s="3">
        <v>1162</v>
      </c>
      <c r="F75" s="1">
        <v>0</v>
      </c>
      <c r="G75" s="1">
        <v>0</v>
      </c>
      <c r="H75" s="1">
        <f t="shared" si="6"/>
        <v>0</v>
      </c>
      <c r="I75" s="1">
        <v>4054</v>
      </c>
      <c r="J75" s="1">
        <v>690</v>
      </c>
      <c r="K75" s="1">
        <v>4744</v>
      </c>
      <c r="L75" s="1">
        <v>1322</v>
      </c>
      <c r="Q75" s="1">
        <f t="shared" ref="Q75:Q138" si="8">((SUM(L69:L75))/(SUM(K69:K75)))</f>
        <v>0.24599235088290342</v>
      </c>
      <c r="T75" s="1">
        <f t="shared" si="7"/>
        <v>5266.7142857142853</v>
      </c>
    </row>
    <row r="76" spans="1:20" x14ac:dyDescent="0.3">
      <c r="A76" s="2">
        <v>43926</v>
      </c>
      <c r="B76" s="1">
        <f t="shared" si="5"/>
        <v>80090</v>
      </c>
      <c r="C76" s="1">
        <v>3341</v>
      </c>
      <c r="D76" s="3">
        <v>977</v>
      </c>
      <c r="F76" s="1">
        <v>0</v>
      </c>
      <c r="G76" s="1">
        <v>0</v>
      </c>
      <c r="H76" s="1">
        <f t="shared" si="6"/>
        <v>0</v>
      </c>
      <c r="I76" s="1">
        <v>3565</v>
      </c>
      <c r="J76" s="1">
        <v>540</v>
      </c>
      <c r="K76" s="1">
        <v>4105</v>
      </c>
      <c r="L76" s="1">
        <v>1078</v>
      </c>
      <c r="Q76" s="1">
        <f t="shared" si="8"/>
        <v>0.24860385984051533</v>
      </c>
      <c r="T76" s="1">
        <f t="shared" si="7"/>
        <v>5499.8571428571431</v>
      </c>
    </row>
    <row r="77" spans="1:20" x14ac:dyDescent="0.3">
      <c r="A77" s="2">
        <v>43927</v>
      </c>
      <c r="B77" s="1">
        <f t="shared" si="5"/>
        <v>86594</v>
      </c>
      <c r="C77" s="1">
        <v>6504</v>
      </c>
      <c r="D77" s="3">
        <v>1932</v>
      </c>
      <c r="F77" s="1">
        <v>0</v>
      </c>
      <c r="G77" s="1">
        <v>0</v>
      </c>
      <c r="H77" s="1">
        <f t="shared" si="6"/>
        <v>0</v>
      </c>
      <c r="I77" s="1">
        <v>6799</v>
      </c>
      <c r="J77" s="1">
        <v>783</v>
      </c>
      <c r="K77" s="1">
        <v>7582</v>
      </c>
      <c r="L77" s="1">
        <v>2101</v>
      </c>
      <c r="Q77" s="1">
        <f t="shared" si="8"/>
        <v>0.25564745093198371</v>
      </c>
      <c r="T77" s="1">
        <f t="shared" si="7"/>
        <v>5786.4285714285716</v>
      </c>
    </row>
    <row r="78" spans="1:20" x14ac:dyDescent="0.3">
      <c r="A78" s="2">
        <v>43928</v>
      </c>
      <c r="B78" s="1">
        <f t="shared" si="5"/>
        <v>93016</v>
      </c>
      <c r="C78" s="1">
        <v>6422</v>
      </c>
      <c r="D78" s="3">
        <v>2022</v>
      </c>
      <c r="F78" s="1">
        <v>0</v>
      </c>
      <c r="G78" s="1">
        <v>0</v>
      </c>
      <c r="H78" s="1">
        <f t="shared" si="6"/>
        <v>0</v>
      </c>
      <c r="I78" s="1">
        <v>6653</v>
      </c>
      <c r="J78" s="1">
        <v>966</v>
      </c>
      <c r="K78" s="1">
        <v>7619</v>
      </c>
      <c r="L78" s="1">
        <v>2241</v>
      </c>
      <c r="Q78" s="1">
        <f t="shared" si="8"/>
        <v>0.26528097077714313</v>
      </c>
      <c r="T78" s="1">
        <f t="shared" si="7"/>
        <v>6027.5714285714284</v>
      </c>
    </row>
    <row r="79" spans="1:20" x14ac:dyDescent="0.3">
      <c r="A79" s="2">
        <v>43929</v>
      </c>
      <c r="B79" s="1">
        <f t="shared" si="5"/>
        <v>99648</v>
      </c>
      <c r="C79" s="1">
        <v>6632</v>
      </c>
      <c r="D79" s="3">
        <v>1864</v>
      </c>
      <c r="F79" s="1">
        <v>0</v>
      </c>
      <c r="G79" s="1">
        <v>0</v>
      </c>
      <c r="H79" s="1">
        <f t="shared" si="6"/>
        <v>0</v>
      </c>
      <c r="I79" s="1">
        <v>6969</v>
      </c>
      <c r="J79" s="1">
        <v>984</v>
      </c>
      <c r="K79" s="1">
        <v>7953</v>
      </c>
      <c r="L79" s="1">
        <v>2107</v>
      </c>
      <c r="Q79" s="1">
        <f t="shared" si="8"/>
        <v>0.26645275652388539</v>
      </c>
      <c r="T79" s="1">
        <f t="shared" si="7"/>
        <v>6366.7142857142853</v>
      </c>
    </row>
    <row r="80" spans="1:20" x14ac:dyDescent="0.3">
      <c r="A80" s="2">
        <v>43930</v>
      </c>
      <c r="B80" s="1">
        <f t="shared" si="5"/>
        <v>105912</v>
      </c>
      <c r="C80" s="1">
        <v>6264</v>
      </c>
      <c r="D80" s="3">
        <v>1978</v>
      </c>
      <c r="F80" s="1">
        <v>0</v>
      </c>
      <c r="G80" s="1">
        <v>0</v>
      </c>
      <c r="H80" s="1">
        <f t="shared" si="6"/>
        <v>0</v>
      </c>
      <c r="I80" s="1">
        <v>6728</v>
      </c>
      <c r="J80" s="1">
        <v>1041</v>
      </c>
      <c r="K80" s="1">
        <v>7769</v>
      </c>
      <c r="L80" s="1">
        <v>2276</v>
      </c>
      <c r="Q80" s="1">
        <f t="shared" si="8"/>
        <v>0.27516401933701656</v>
      </c>
      <c r="T80" s="1">
        <f t="shared" si="7"/>
        <v>6619.4285714285716</v>
      </c>
    </row>
    <row r="81" spans="1:20" x14ac:dyDescent="0.3">
      <c r="A81" s="2">
        <v>43931</v>
      </c>
      <c r="B81" s="1">
        <f t="shared" si="5"/>
        <v>113325</v>
      </c>
      <c r="C81" s="1">
        <v>7413</v>
      </c>
      <c r="D81" s="3">
        <v>2055</v>
      </c>
      <c r="F81" s="1">
        <v>0</v>
      </c>
      <c r="G81" s="1">
        <v>0</v>
      </c>
      <c r="H81" s="1">
        <f t="shared" si="6"/>
        <v>0</v>
      </c>
      <c r="I81" s="1">
        <v>7784</v>
      </c>
      <c r="J81" s="1">
        <v>1063</v>
      </c>
      <c r="K81" s="1">
        <v>8847</v>
      </c>
      <c r="L81" s="1">
        <v>2315</v>
      </c>
      <c r="Q81" s="1">
        <f t="shared" si="8"/>
        <v>0.27643513852609064</v>
      </c>
      <c r="T81" s="1">
        <f t="shared" si="7"/>
        <v>6945.5714285714284</v>
      </c>
    </row>
    <row r="82" spans="1:20" x14ac:dyDescent="0.3">
      <c r="A82" s="2">
        <v>43932</v>
      </c>
      <c r="B82" s="1">
        <f t="shared" si="5"/>
        <v>117688</v>
      </c>
      <c r="C82" s="1">
        <v>4363</v>
      </c>
      <c r="D82" s="3">
        <v>1329</v>
      </c>
      <c r="F82" s="1">
        <v>0</v>
      </c>
      <c r="G82" s="1">
        <v>0</v>
      </c>
      <c r="H82" s="1">
        <f t="shared" si="6"/>
        <v>0</v>
      </c>
      <c r="I82" s="1">
        <v>4591</v>
      </c>
      <c r="J82" s="1">
        <v>817</v>
      </c>
      <c r="K82" s="1">
        <v>5408</v>
      </c>
      <c r="L82" s="1">
        <v>1506</v>
      </c>
      <c r="Q82" s="1">
        <f t="shared" si="8"/>
        <v>0.2764442099709839</v>
      </c>
      <c r="T82" s="1">
        <f t="shared" si="7"/>
        <v>7040.4285714285716</v>
      </c>
    </row>
    <row r="83" spans="1:20" x14ac:dyDescent="0.3">
      <c r="A83" s="2">
        <v>43933</v>
      </c>
      <c r="B83" s="1">
        <f t="shared" si="5"/>
        <v>120608</v>
      </c>
      <c r="C83" s="1">
        <v>2920</v>
      </c>
      <c r="D83" s="3">
        <v>930</v>
      </c>
      <c r="F83" s="1">
        <v>0</v>
      </c>
      <c r="G83" s="1">
        <v>0</v>
      </c>
      <c r="H83" s="1">
        <f t="shared" si="6"/>
        <v>0</v>
      </c>
      <c r="I83" s="1">
        <v>3054</v>
      </c>
      <c r="J83" s="1">
        <v>720</v>
      </c>
      <c r="K83" s="1">
        <v>3774</v>
      </c>
      <c r="L83" s="1">
        <v>1073</v>
      </c>
      <c r="Q83" s="1">
        <f t="shared" si="8"/>
        <v>0.27821130903742441</v>
      </c>
      <c r="T83" s="1">
        <f t="shared" si="7"/>
        <v>6993.1428571428569</v>
      </c>
    </row>
    <row r="84" spans="1:20" x14ac:dyDescent="0.3">
      <c r="A84" s="2">
        <v>43934</v>
      </c>
      <c r="B84" s="1">
        <f t="shared" si="5"/>
        <v>126618</v>
      </c>
      <c r="C84" s="1">
        <v>6010</v>
      </c>
      <c r="D84" s="3">
        <v>1986</v>
      </c>
      <c r="F84" s="1">
        <v>0</v>
      </c>
      <c r="G84" s="1">
        <v>0</v>
      </c>
      <c r="H84" s="1">
        <f t="shared" si="6"/>
        <v>0</v>
      </c>
      <c r="I84" s="1">
        <v>6211</v>
      </c>
      <c r="J84" s="1">
        <v>1149</v>
      </c>
      <c r="K84" s="1">
        <v>7360</v>
      </c>
      <c r="L84" s="1">
        <v>2231</v>
      </c>
      <c r="Q84" s="1">
        <f t="shared" si="8"/>
        <v>0.28214652164990767</v>
      </c>
      <c r="T84" s="1">
        <f t="shared" si="7"/>
        <v>6961.4285714285716</v>
      </c>
    </row>
    <row r="85" spans="1:20" x14ac:dyDescent="0.3">
      <c r="A85" s="2">
        <v>43935</v>
      </c>
      <c r="B85" s="1">
        <f t="shared" si="5"/>
        <v>136311</v>
      </c>
      <c r="C85" s="1">
        <v>9693</v>
      </c>
      <c r="D85" s="3">
        <v>2927</v>
      </c>
      <c r="F85" s="1">
        <v>0</v>
      </c>
      <c r="G85" s="1">
        <v>0</v>
      </c>
      <c r="H85" s="1">
        <f t="shared" si="6"/>
        <v>0</v>
      </c>
      <c r="I85" s="1">
        <v>10018</v>
      </c>
      <c r="J85" s="1">
        <v>1513</v>
      </c>
      <c r="K85" s="1">
        <v>11531</v>
      </c>
      <c r="L85" s="1">
        <v>3271</v>
      </c>
      <c r="Q85" s="1">
        <f t="shared" si="8"/>
        <v>0.28074541240834316</v>
      </c>
      <c r="T85" s="1">
        <f t="shared" si="7"/>
        <v>7520.2857142857147</v>
      </c>
    </row>
    <row r="86" spans="1:20" x14ac:dyDescent="0.3">
      <c r="A86" s="2">
        <v>43936</v>
      </c>
      <c r="B86" s="1">
        <f t="shared" si="5"/>
        <v>145805</v>
      </c>
      <c r="C86" s="1">
        <v>9494</v>
      </c>
      <c r="D86" s="3">
        <v>2540</v>
      </c>
      <c r="F86" s="1">
        <v>0</v>
      </c>
      <c r="G86" s="1">
        <v>0</v>
      </c>
      <c r="H86" s="1">
        <f t="shared" si="6"/>
        <v>0</v>
      </c>
      <c r="I86" s="1">
        <v>9975</v>
      </c>
      <c r="J86" s="1">
        <v>1477</v>
      </c>
      <c r="K86" s="1">
        <v>11452</v>
      </c>
      <c r="L86" s="1">
        <v>2854</v>
      </c>
      <c r="Q86" s="1">
        <f t="shared" si="8"/>
        <v>0.27655367734810565</v>
      </c>
      <c r="T86" s="1">
        <f t="shared" si="7"/>
        <v>8020.1428571428569</v>
      </c>
    </row>
    <row r="87" spans="1:20" x14ac:dyDescent="0.3">
      <c r="A87" s="2">
        <v>43937</v>
      </c>
      <c r="B87" s="1">
        <f t="shared" si="5"/>
        <v>154453</v>
      </c>
      <c r="C87" s="1">
        <v>8648</v>
      </c>
      <c r="D87" s="3">
        <v>2386</v>
      </c>
      <c r="F87" s="1">
        <v>0</v>
      </c>
      <c r="G87" s="1">
        <v>0</v>
      </c>
      <c r="H87" s="1">
        <f t="shared" si="6"/>
        <v>0</v>
      </c>
      <c r="I87" s="1">
        <v>8942</v>
      </c>
      <c r="J87" s="1">
        <v>1758</v>
      </c>
      <c r="K87" s="1">
        <v>10700</v>
      </c>
      <c r="L87" s="1">
        <v>2797</v>
      </c>
      <c r="Q87" s="1">
        <f t="shared" si="8"/>
        <v>0.27165154387865653</v>
      </c>
      <c r="T87" s="1">
        <f t="shared" si="7"/>
        <v>8438.8571428571431</v>
      </c>
    </row>
    <row r="88" spans="1:20" x14ac:dyDescent="0.3">
      <c r="A88" s="2">
        <v>43938</v>
      </c>
      <c r="B88" s="1">
        <f t="shared" si="5"/>
        <v>165120</v>
      </c>
      <c r="C88" s="1">
        <v>10667</v>
      </c>
      <c r="D88" s="3">
        <v>2989</v>
      </c>
      <c r="F88" s="1">
        <v>0</v>
      </c>
      <c r="G88" s="1">
        <v>0</v>
      </c>
      <c r="H88" s="1">
        <f t="shared" si="6"/>
        <v>0</v>
      </c>
      <c r="I88" s="1">
        <v>11268</v>
      </c>
      <c r="J88" s="1">
        <v>1855</v>
      </c>
      <c r="K88" s="1">
        <v>13123</v>
      </c>
      <c r="L88" s="1">
        <v>3322</v>
      </c>
      <c r="Q88" s="1">
        <f t="shared" si="8"/>
        <v>0.26921134053166634</v>
      </c>
      <c r="T88" s="1">
        <f t="shared" si="7"/>
        <v>9049.7142857142862</v>
      </c>
    </row>
    <row r="89" spans="1:20" x14ac:dyDescent="0.3">
      <c r="A89" s="2">
        <v>43939</v>
      </c>
      <c r="B89" s="1">
        <f t="shared" si="5"/>
        <v>170975</v>
      </c>
      <c r="C89" s="1">
        <v>5855</v>
      </c>
      <c r="D89" s="3">
        <v>1480</v>
      </c>
      <c r="F89" s="1">
        <v>1</v>
      </c>
      <c r="G89" s="1">
        <v>1</v>
      </c>
      <c r="H89" s="1">
        <f t="shared" si="6"/>
        <v>1</v>
      </c>
      <c r="I89" s="1">
        <v>6302</v>
      </c>
      <c r="J89" s="1">
        <v>1176</v>
      </c>
      <c r="K89" s="1">
        <v>7478</v>
      </c>
      <c r="L89" s="1">
        <v>1708</v>
      </c>
      <c r="Q89" s="1">
        <f t="shared" si="8"/>
        <v>0.26378061084105292</v>
      </c>
      <c r="T89" s="1">
        <f t="shared" si="7"/>
        <v>9345.4285714285706</v>
      </c>
    </row>
    <row r="90" spans="1:20" x14ac:dyDescent="0.3">
      <c r="A90" s="2">
        <v>43940</v>
      </c>
      <c r="B90" s="1">
        <f t="shared" si="5"/>
        <v>175458</v>
      </c>
      <c r="C90" s="1">
        <v>4483</v>
      </c>
      <c r="D90" s="3">
        <v>1089</v>
      </c>
      <c r="F90" s="1">
        <v>0</v>
      </c>
      <c r="G90" s="1">
        <v>0</v>
      </c>
      <c r="H90" s="1">
        <f t="shared" si="6"/>
        <v>1</v>
      </c>
      <c r="I90" s="1">
        <v>4656</v>
      </c>
      <c r="J90" s="1">
        <v>947</v>
      </c>
      <c r="K90" s="1">
        <v>5603</v>
      </c>
      <c r="L90" s="1">
        <v>1267</v>
      </c>
      <c r="Q90" s="1">
        <f t="shared" si="8"/>
        <v>0.25949112971582378</v>
      </c>
      <c r="T90" s="1">
        <f t="shared" si="7"/>
        <v>9606.7142857142862</v>
      </c>
    </row>
    <row r="91" spans="1:20" x14ac:dyDescent="0.3">
      <c r="A91" s="2">
        <v>43941</v>
      </c>
      <c r="B91" s="1">
        <f t="shared" si="5"/>
        <v>185886</v>
      </c>
      <c r="C91" s="1">
        <v>10428</v>
      </c>
      <c r="D91" s="3">
        <v>2686</v>
      </c>
      <c r="F91" s="1">
        <v>0</v>
      </c>
      <c r="G91" s="1">
        <v>0</v>
      </c>
      <c r="H91" s="1">
        <f t="shared" si="6"/>
        <v>1</v>
      </c>
      <c r="I91" s="1">
        <v>10984</v>
      </c>
      <c r="J91" s="1">
        <v>1986</v>
      </c>
      <c r="K91" s="1">
        <v>12970</v>
      </c>
      <c r="L91" s="1">
        <v>3109</v>
      </c>
      <c r="Q91" s="1">
        <f t="shared" si="8"/>
        <v>0.2515612775711325</v>
      </c>
      <c r="T91" s="1">
        <f t="shared" si="7"/>
        <v>10408.142857142857</v>
      </c>
    </row>
    <row r="92" spans="1:20" x14ac:dyDescent="0.3">
      <c r="A92" s="2">
        <v>43942</v>
      </c>
      <c r="B92" s="1">
        <f t="shared" si="5"/>
        <v>195053</v>
      </c>
      <c r="C92" s="1">
        <v>9167</v>
      </c>
      <c r="D92" s="3">
        <v>2186</v>
      </c>
      <c r="F92" s="1">
        <v>0</v>
      </c>
      <c r="G92" s="1">
        <v>0</v>
      </c>
      <c r="H92" s="1">
        <f t="shared" si="6"/>
        <v>1</v>
      </c>
      <c r="I92" s="1">
        <v>9617</v>
      </c>
      <c r="J92" s="1">
        <v>2206</v>
      </c>
      <c r="K92" s="1">
        <v>11823</v>
      </c>
      <c r="L92" s="1">
        <v>2712</v>
      </c>
      <c r="Q92" s="1">
        <f t="shared" si="8"/>
        <v>0.24291514579830209</v>
      </c>
      <c r="T92" s="1">
        <f t="shared" si="7"/>
        <v>10449.857142857143</v>
      </c>
    </row>
    <row r="93" spans="1:20" x14ac:dyDescent="0.3">
      <c r="A93" s="2">
        <v>43943</v>
      </c>
      <c r="B93" s="1">
        <f t="shared" si="5"/>
        <v>207116</v>
      </c>
      <c r="C93" s="1">
        <v>12063</v>
      </c>
      <c r="D93" s="3">
        <v>2704</v>
      </c>
      <c r="F93" s="1">
        <v>0</v>
      </c>
      <c r="G93" s="1">
        <v>0</v>
      </c>
      <c r="H93" s="1">
        <f t="shared" si="6"/>
        <v>1</v>
      </c>
      <c r="I93" s="1">
        <v>12600</v>
      </c>
      <c r="J93" s="1">
        <v>2793</v>
      </c>
      <c r="K93" s="1">
        <v>15393</v>
      </c>
      <c r="L93" s="1">
        <v>3230</v>
      </c>
      <c r="Q93" s="1">
        <f t="shared" si="8"/>
        <v>0.23537423790374887</v>
      </c>
      <c r="T93" s="1">
        <f t="shared" si="7"/>
        <v>11012.857142857143</v>
      </c>
    </row>
    <row r="94" spans="1:20" x14ac:dyDescent="0.3">
      <c r="A94" s="2">
        <v>43944</v>
      </c>
      <c r="B94" s="1">
        <f t="shared" si="5"/>
        <v>217582</v>
      </c>
      <c r="C94" s="1">
        <v>10466</v>
      </c>
      <c r="D94" s="3">
        <v>2405</v>
      </c>
      <c r="F94" s="1">
        <v>0</v>
      </c>
      <c r="G94" s="1">
        <v>0</v>
      </c>
      <c r="H94" s="1">
        <f t="shared" si="6"/>
        <v>1</v>
      </c>
      <c r="I94" s="1">
        <v>10820</v>
      </c>
      <c r="J94" s="1">
        <v>2608</v>
      </c>
      <c r="K94" s="1">
        <v>13428</v>
      </c>
      <c r="L94" s="1">
        <v>2933</v>
      </c>
      <c r="Q94" s="1">
        <f t="shared" si="8"/>
        <v>0.22903355132927411</v>
      </c>
      <c r="T94" s="1">
        <f t="shared" si="7"/>
        <v>11402.571428571429</v>
      </c>
    </row>
    <row r="95" spans="1:20" x14ac:dyDescent="0.3">
      <c r="A95" s="2">
        <v>43945</v>
      </c>
      <c r="B95" s="1">
        <f t="shared" si="5"/>
        <v>229622</v>
      </c>
      <c r="C95" s="1">
        <v>12040</v>
      </c>
      <c r="D95" s="3">
        <v>2274</v>
      </c>
      <c r="F95" s="1">
        <v>0</v>
      </c>
      <c r="G95" s="1">
        <v>0</v>
      </c>
      <c r="H95" s="1">
        <f t="shared" si="6"/>
        <v>1</v>
      </c>
      <c r="I95" s="1">
        <v>12330</v>
      </c>
      <c r="J95" s="1">
        <v>2568</v>
      </c>
      <c r="K95" s="1">
        <v>14898</v>
      </c>
      <c r="L95" s="1">
        <v>2815</v>
      </c>
      <c r="Q95" s="1">
        <f t="shared" si="8"/>
        <v>0.21783731447550647</v>
      </c>
      <c r="T95" s="1">
        <f t="shared" si="7"/>
        <v>11656.142857142857</v>
      </c>
    </row>
    <row r="96" spans="1:20" x14ac:dyDescent="0.3">
      <c r="A96" s="2">
        <v>43946</v>
      </c>
      <c r="B96" s="1">
        <f t="shared" si="5"/>
        <v>237563</v>
      </c>
      <c r="C96" s="1">
        <v>7941</v>
      </c>
      <c r="D96" s="3">
        <v>1492</v>
      </c>
      <c r="F96" s="1">
        <v>0</v>
      </c>
      <c r="G96" s="1">
        <v>0</v>
      </c>
      <c r="H96" s="1">
        <f t="shared" si="6"/>
        <v>1</v>
      </c>
      <c r="I96" s="1">
        <v>8385</v>
      </c>
      <c r="J96" s="1">
        <v>1879</v>
      </c>
      <c r="K96" s="1">
        <v>10264</v>
      </c>
      <c r="L96" s="1">
        <v>1830</v>
      </c>
      <c r="Q96" s="1">
        <f t="shared" si="8"/>
        <v>0.21209068607117884</v>
      </c>
      <c r="T96" s="1">
        <f t="shared" si="7"/>
        <v>12054.142857142857</v>
      </c>
    </row>
    <row r="97" spans="1:20" x14ac:dyDescent="0.3">
      <c r="A97" s="2">
        <v>43947</v>
      </c>
      <c r="B97" s="1">
        <f t="shared" si="5"/>
        <v>242322</v>
      </c>
      <c r="C97" s="1">
        <v>4759</v>
      </c>
      <c r="D97" s="3">
        <v>844</v>
      </c>
      <c r="F97" s="1">
        <v>0</v>
      </c>
      <c r="G97" s="1">
        <v>0</v>
      </c>
      <c r="H97" s="1">
        <f t="shared" si="6"/>
        <v>1</v>
      </c>
      <c r="I97" s="1">
        <v>4765</v>
      </c>
      <c r="J97" s="1">
        <v>1441</v>
      </c>
      <c r="K97" s="1">
        <v>6206</v>
      </c>
      <c r="L97" s="1">
        <v>1166</v>
      </c>
      <c r="Q97" s="1">
        <f t="shared" si="8"/>
        <v>0.20939728413075709</v>
      </c>
      <c r="T97" s="1">
        <f t="shared" si="7"/>
        <v>12140.285714285714</v>
      </c>
    </row>
    <row r="98" spans="1:20" x14ac:dyDescent="0.3">
      <c r="A98" s="2">
        <v>43948</v>
      </c>
      <c r="B98" s="1">
        <f t="shared" si="5"/>
        <v>252967</v>
      </c>
      <c r="C98" s="1">
        <v>10645</v>
      </c>
      <c r="D98" s="3">
        <v>2128</v>
      </c>
      <c r="F98" s="1">
        <v>0</v>
      </c>
      <c r="G98" s="1">
        <v>0</v>
      </c>
      <c r="H98" s="1">
        <f t="shared" si="6"/>
        <v>1</v>
      </c>
      <c r="I98" s="1">
        <v>10811</v>
      </c>
      <c r="J98" s="1">
        <v>2984</v>
      </c>
      <c r="K98" s="1">
        <v>13795</v>
      </c>
      <c r="L98" s="1">
        <v>2770</v>
      </c>
      <c r="Q98" s="1">
        <f t="shared" si="8"/>
        <v>0.2034332863286212</v>
      </c>
      <c r="T98" s="1">
        <f t="shared" si="7"/>
        <v>12258.142857142857</v>
      </c>
    </row>
    <row r="99" spans="1:20" x14ac:dyDescent="0.3">
      <c r="A99" s="2">
        <v>43949</v>
      </c>
      <c r="B99" s="1">
        <f t="shared" si="5"/>
        <v>264895</v>
      </c>
      <c r="C99" s="1">
        <v>11928</v>
      </c>
      <c r="D99" s="3">
        <v>2103</v>
      </c>
      <c r="F99" s="1">
        <v>0</v>
      </c>
      <c r="G99" s="1">
        <v>0</v>
      </c>
      <c r="H99" s="1">
        <f t="shared" si="6"/>
        <v>1</v>
      </c>
      <c r="I99" s="1">
        <v>12223</v>
      </c>
      <c r="J99" s="1">
        <v>3055</v>
      </c>
      <c r="K99" s="1">
        <v>15278</v>
      </c>
      <c r="L99" s="1">
        <v>2767</v>
      </c>
      <c r="Q99" s="1">
        <f t="shared" si="8"/>
        <v>0.1961753041607851</v>
      </c>
      <c r="T99" s="1">
        <f t="shared" si="7"/>
        <v>12751.714285714286</v>
      </c>
    </row>
    <row r="100" spans="1:20" x14ac:dyDescent="0.3">
      <c r="A100" s="2">
        <v>43950</v>
      </c>
      <c r="B100" s="1">
        <f t="shared" si="5"/>
        <v>277153</v>
      </c>
      <c r="C100" s="1">
        <v>12258</v>
      </c>
      <c r="D100" s="3">
        <v>2186</v>
      </c>
      <c r="F100" s="1">
        <v>0</v>
      </c>
      <c r="G100" s="1">
        <v>0</v>
      </c>
      <c r="H100" s="1">
        <f t="shared" si="6"/>
        <v>1</v>
      </c>
      <c r="I100" s="1">
        <v>12545</v>
      </c>
      <c r="J100" s="1">
        <v>2967</v>
      </c>
      <c r="K100" s="1">
        <v>15512</v>
      </c>
      <c r="L100" s="1">
        <v>2825</v>
      </c>
      <c r="Q100" s="1">
        <f t="shared" si="8"/>
        <v>0.19138295610924022</v>
      </c>
      <c r="T100" s="1">
        <f t="shared" si="7"/>
        <v>12768.714285714286</v>
      </c>
    </row>
    <row r="101" spans="1:20" x14ac:dyDescent="0.3">
      <c r="A101" s="2">
        <v>43951</v>
      </c>
      <c r="B101" s="1">
        <f t="shared" si="5"/>
        <v>290368</v>
      </c>
      <c r="C101" s="1">
        <v>13215</v>
      </c>
      <c r="D101" s="3">
        <v>2047</v>
      </c>
      <c r="F101" s="1">
        <v>0</v>
      </c>
      <c r="G101" s="1">
        <v>0</v>
      </c>
      <c r="H101" s="1">
        <f t="shared" si="6"/>
        <v>1</v>
      </c>
      <c r="I101" s="1">
        <v>13693</v>
      </c>
      <c r="J101" s="1">
        <v>3201</v>
      </c>
      <c r="K101" s="1">
        <v>16894</v>
      </c>
      <c r="L101" s="1">
        <v>2705</v>
      </c>
      <c r="Q101" s="1">
        <f t="shared" si="8"/>
        <v>0.18178293321270478</v>
      </c>
      <c r="T101" s="1">
        <f t="shared" si="7"/>
        <v>13263.857142857143</v>
      </c>
    </row>
    <row r="102" spans="1:20" x14ac:dyDescent="0.3">
      <c r="A102" s="2">
        <v>43952</v>
      </c>
      <c r="B102" s="1">
        <f t="shared" si="5"/>
        <v>303981</v>
      </c>
      <c r="C102" s="1">
        <v>13613</v>
      </c>
      <c r="D102" s="3">
        <v>2081</v>
      </c>
      <c r="F102" s="1">
        <v>0</v>
      </c>
      <c r="G102" s="1">
        <v>0</v>
      </c>
      <c r="H102" s="1">
        <f t="shared" si="6"/>
        <v>1</v>
      </c>
      <c r="I102" s="1">
        <v>13952</v>
      </c>
      <c r="J102" s="1">
        <v>3349</v>
      </c>
      <c r="K102" s="1">
        <v>17301</v>
      </c>
      <c r="L102" s="1">
        <v>2731</v>
      </c>
      <c r="Q102" s="1">
        <f t="shared" si="8"/>
        <v>0.17631496062992125</v>
      </c>
      <c r="T102" s="1">
        <f t="shared" si="7"/>
        <v>13607.142857142857</v>
      </c>
    </row>
    <row r="103" spans="1:20" x14ac:dyDescent="0.3">
      <c r="A103" s="2">
        <v>43953</v>
      </c>
      <c r="B103" s="1">
        <f t="shared" si="5"/>
        <v>311017</v>
      </c>
      <c r="C103" s="1">
        <v>7036</v>
      </c>
      <c r="D103" s="3">
        <v>1029</v>
      </c>
      <c r="F103" s="1">
        <v>0</v>
      </c>
      <c r="G103" s="1">
        <v>0</v>
      </c>
      <c r="H103" s="1">
        <f t="shared" si="6"/>
        <v>1</v>
      </c>
      <c r="I103" s="1">
        <v>7291</v>
      </c>
      <c r="J103" s="1">
        <v>1924</v>
      </c>
      <c r="K103" s="1">
        <v>9215</v>
      </c>
      <c r="L103" s="1">
        <v>1412</v>
      </c>
      <c r="Q103" s="1">
        <f t="shared" si="8"/>
        <v>0.1738410420271547</v>
      </c>
      <c r="T103" s="1">
        <f t="shared" si="7"/>
        <v>13457.285714285714</v>
      </c>
    </row>
    <row r="104" spans="1:20" x14ac:dyDescent="0.3">
      <c r="A104" s="2">
        <v>43954</v>
      </c>
      <c r="B104" s="1">
        <f t="shared" si="5"/>
        <v>315977</v>
      </c>
      <c r="C104" s="1">
        <v>4960</v>
      </c>
      <c r="D104" s="3">
        <v>733</v>
      </c>
      <c r="F104" s="1">
        <v>0</v>
      </c>
      <c r="G104" s="1">
        <v>1</v>
      </c>
      <c r="H104" s="1">
        <f t="shared" si="6"/>
        <v>2</v>
      </c>
      <c r="I104" s="1">
        <v>5029</v>
      </c>
      <c r="J104" s="1">
        <v>1447</v>
      </c>
      <c r="K104" s="1">
        <v>6476</v>
      </c>
      <c r="L104" s="1">
        <v>1001</v>
      </c>
      <c r="Q104" s="1">
        <f t="shared" si="8"/>
        <v>0.17159763313609466</v>
      </c>
      <c r="T104" s="1">
        <f t="shared" si="7"/>
        <v>13495.857142857143</v>
      </c>
    </row>
    <row r="105" spans="1:20" x14ac:dyDescent="0.3">
      <c r="A105" s="2">
        <v>43955</v>
      </c>
      <c r="B105" s="1">
        <f t="shared" si="5"/>
        <v>327627</v>
      </c>
      <c r="C105" s="1">
        <v>11650</v>
      </c>
      <c r="D105" s="3">
        <v>1878</v>
      </c>
      <c r="F105" s="1">
        <v>0</v>
      </c>
      <c r="G105" s="1">
        <v>0</v>
      </c>
      <c r="H105" s="1">
        <f t="shared" si="6"/>
        <v>2</v>
      </c>
      <c r="I105" s="1">
        <v>11821</v>
      </c>
      <c r="J105" s="1">
        <v>3648</v>
      </c>
      <c r="K105" s="1">
        <v>15469</v>
      </c>
      <c r="L105" s="1">
        <v>2710</v>
      </c>
      <c r="Q105" s="1">
        <f t="shared" si="8"/>
        <v>0.16798585469863228</v>
      </c>
      <c r="T105" s="1">
        <f t="shared" si="7"/>
        <v>13735</v>
      </c>
    </row>
    <row r="106" spans="1:20" x14ac:dyDescent="0.3">
      <c r="A106" s="2">
        <v>43956</v>
      </c>
      <c r="B106" s="1">
        <f t="shared" si="5"/>
        <v>339837</v>
      </c>
      <c r="C106" s="1">
        <v>12210</v>
      </c>
      <c r="D106" s="3">
        <v>1734</v>
      </c>
      <c r="F106" s="1">
        <v>0</v>
      </c>
      <c r="G106" s="1">
        <v>1</v>
      </c>
      <c r="H106" s="1">
        <f t="shared" si="6"/>
        <v>3</v>
      </c>
      <c r="I106" s="1">
        <v>12342</v>
      </c>
      <c r="J106" s="1">
        <v>3690</v>
      </c>
      <c r="K106" s="1">
        <v>16032</v>
      </c>
      <c r="L106" s="1">
        <v>2506</v>
      </c>
      <c r="Q106" s="1">
        <f t="shared" si="8"/>
        <v>0.16398518044561863</v>
      </c>
      <c r="T106" s="1">
        <f t="shared" si="7"/>
        <v>13842.714285714286</v>
      </c>
    </row>
    <row r="107" spans="1:20" x14ac:dyDescent="0.3">
      <c r="A107" s="2">
        <v>43957</v>
      </c>
      <c r="B107" s="1">
        <f t="shared" si="5"/>
        <v>352762</v>
      </c>
      <c r="C107" s="1">
        <v>12925</v>
      </c>
      <c r="D107" s="3">
        <v>1698</v>
      </c>
      <c r="F107" s="1">
        <v>0</v>
      </c>
      <c r="G107" s="1">
        <v>0</v>
      </c>
      <c r="H107" s="1">
        <f t="shared" si="6"/>
        <v>3</v>
      </c>
      <c r="I107" s="1">
        <v>13021</v>
      </c>
      <c r="J107" s="1">
        <v>3674</v>
      </c>
      <c r="K107" s="1">
        <v>16695</v>
      </c>
      <c r="L107" s="1">
        <v>2484</v>
      </c>
      <c r="Q107" s="1">
        <f t="shared" si="8"/>
        <v>0.15853061723863707</v>
      </c>
      <c r="T107" s="1">
        <f t="shared" si="7"/>
        <v>14011.714285714286</v>
      </c>
    </row>
    <row r="108" spans="1:20" x14ac:dyDescent="0.3">
      <c r="A108" s="2">
        <v>43958</v>
      </c>
      <c r="B108" s="1">
        <f t="shared" si="5"/>
        <v>365892</v>
      </c>
      <c r="C108" s="1">
        <v>13130</v>
      </c>
      <c r="D108" s="3">
        <v>1677</v>
      </c>
      <c r="F108" s="1">
        <v>0</v>
      </c>
      <c r="G108" s="1">
        <v>0</v>
      </c>
      <c r="H108" s="1">
        <f t="shared" si="6"/>
        <v>3</v>
      </c>
      <c r="I108" s="1">
        <v>13372</v>
      </c>
      <c r="J108" s="1">
        <v>3755</v>
      </c>
      <c r="K108" s="1">
        <v>17127</v>
      </c>
      <c r="L108" s="1">
        <v>2469</v>
      </c>
      <c r="Q108" s="1">
        <f t="shared" si="8"/>
        <v>0.15575446269643492</v>
      </c>
      <c r="T108" s="1">
        <f t="shared" si="7"/>
        <v>14045</v>
      </c>
    </row>
    <row r="109" spans="1:20" x14ac:dyDescent="0.3">
      <c r="A109" s="2">
        <v>43959</v>
      </c>
      <c r="B109" s="1">
        <f t="shared" si="5"/>
        <v>378782</v>
      </c>
      <c r="C109" s="1">
        <v>12890</v>
      </c>
      <c r="D109" s="3">
        <v>1454</v>
      </c>
      <c r="F109" s="1">
        <v>0</v>
      </c>
      <c r="G109" s="1">
        <v>0</v>
      </c>
      <c r="H109" s="1">
        <f t="shared" si="6"/>
        <v>3</v>
      </c>
      <c r="I109" s="1">
        <v>13162</v>
      </c>
      <c r="J109" s="1">
        <v>3796</v>
      </c>
      <c r="K109" s="1">
        <v>16958</v>
      </c>
      <c r="L109" s="1">
        <v>2224</v>
      </c>
      <c r="Q109" s="1">
        <f t="shared" si="8"/>
        <v>0.15112481117053853</v>
      </c>
      <c r="T109" s="1">
        <f t="shared" si="7"/>
        <v>13996</v>
      </c>
    </row>
    <row r="110" spans="1:20" x14ac:dyDescent="0.3">
      <c r="A110" s="2">
        <v>43960</v>
      </c>
      <c r="B110" s="1">
        <f t="shared" si="5"/>
        <v>384433</v>
      </c>
      <c r="C110" s="1">
        <v>5651</v>
      </c>
      <c r="D110" s="3">
        <v>682</v>
      </c>
      <c r="F110" s="1">
        <v>0</v>
      </c>
      <c r="G110" s="1">
        <v>0</v>
      </c>
      <c r="H110" s="1">
        <f t="shared" si="6"/>
        <v>3</v>
      </c>
      <c r="I110" s="1">
        <v>5701</v>
      </c>
      <c r="J110" s="1">
        <v>2013</v>
      </c>
      <c r="K110" s="1">
        <v>7714</v>
      </c>
      <c r="L110" s="1">
        <v>1025</v>
      </c>
      <c r="Q110" s="1">
        <f t="shared" si="8"/>
        <v>0.14946460594375513</v>
      </c>
      <c r="T110" s="1">
        <f t="shared" si="7"/>
        <v>13781.571428571429</v>
      </c>
    </row>
    <row r="111" spans="1:20" x14ac:dyDescent="0.3">
      <c r="A111" s="2">
        <v>43961</v>
      </c>
      <c r="B111" s="1">
        <f t="shared" si="5"/>
        <v>387501</v>
      </c>
      <c r="C111" s="1">
        <v>3068</v>
      </c>
      <c r="D111" s="3">
        <v>385</v>
      </c>
      <c r="F111" s="1">
        <v>0</v>
      </c>
      <c r="G111" s="1">
        <v>0</v>
      </c>
      <c r="H111" s="1">
        <f t="shared" si="6"/>
        <v>3</v>
      </c>
      <c r="I111" s="1">
        <v>3060</v>
      </c>
      <c r="J111" s="1">
        <v>1502</v>
      </c>
      <c r="K111" s="1">
        <v>4562</v>
      </c>
      <c r="L111" s="1">
        <v>674</v>
      </c>
      <c r="Q111" s="1">
        <f t="shared" si="8"/>
        <v>0.1490318009243102</v>
      </c>
      <c r="T111" s="1">
        <f t="shared" si="7"/>
        <v>13508.142857142857</v>
      </c>
    </row>
    <row r="112" spans="1:20" x14ac:dyDescent="0.3">
      <c r="A112" s="2">
        <v>43962</v>
      </c>
      <c r="B112" s="1">
        <f t="shared" si="5"/>
        <v>398902</v>
      </c>
      <c r="C112" s="1">
        <v>11401</v>
      </c>
      <c r="D112" s="3">
        <v>1306</v>
      </c>
      <c r="F112" s="1">
        <v>0</v>
      </c>
      <c r="G112" s="1">
        <v>0</v>
      </c>
      <c r="H112" s="1">
        <f t="shared" si="6"/>
        <v>3</v>
      </c>
      <c r="I112" s="1">
        <v>11542</v>
      </c>
      <c r="J112" s="1">
        <v>4105</v>
      </c>
      <c r="K112" s="1">
        <v>15647</v>
      </c>
      <c r="L112" s="1">
        <v>2124</v>
      </c>
      <c r="Q112" s="1">
        <f t="shared" si="8"/>
        <v>0.14256610545205045</v>
      </c>
      <c r="T112" s="1">
        <f t="shared" si="7"/>
        <v>13533.571428571429</v>
      </c>
    </row>
    <row r="113" spans="1:20" x14ac:dyDescent="0.3">
      <c r="A113" s="2">
        <v>43963</v>
      </c>
      <c r="B113" s="1">
        <f t="shared" si="5"/>
        <v>411802</v>
      </c>
      <c r="C113" s="1">
        <v>12900</v>
      </c>
      <c r="D113" s="3">
        <v>1450</v>
      </c>
      <c r="F113" s="1">
        <v>0</v>
      </c>
      <c r="G113" s="1">
        <v>0</v>
      </c>
      <c r="H113" s="1">
        <f t="shared" si="6"/>
        <v>3</v>
      </c>
      <c r="I113" s="1">
        <v>13021</v>
      </c>
      <c r="J113" s="1">
        <v>4359</v>
      </c>
      <c r="K113" s="1">
        <v>17380</v>
      </c>
      <c r="L113" s="1">
        <v>2271</v>
      </c>
      <c r="Q113" s="1">
        <f t="shared" si="8"/>
        <v>0.13812016693900064</v>
      </c>
      <c r="T113" s="1">
        <f t="shared" si="7"/>
        <v>13726.142857142857</v>
      </c>
    </row>
    <row r="114" spans="1:20" x14ac:dyDescent="0.3">
      <c r="A114" s="2">
        <v>43964</v>
      </c>
      <c r="B114" s="1">
        <f t="shared" si="5"/>
        <v>425379</v>
      </c>
      <c r="C114" s="1">
        <v>13577</v>
      </c>
      <c r="D114" s="3">
        <v>1311</v>
      </c>
      <c r="F114" s="1">
        <v>1</v>
      </c>
      <c r="G114" s="1">
        <v>1</v>
      </c>
      <c r="H114" s="1">
        <f t="shared" si="6"/>
        <v>4</v>
      </c>
      <c r="I114" s="1">
        <v>13718</v>
      </c>
      <c r="J114" s="1">
        <v>4219</v>
      </c>
      <c r="K114" s="1">
        <v>17937</v>
      </c>
      <c r="L114" s="1">
        <v>2113</v>
      </c>
      <c r="Q114" s="1">
        <f t="shared" si="8"/>
        <v>0.1325455946570768</v>
      </c>
      <c r="T114" s="1">
        <f t="shared" si="7"/>
        <v>13903.571428571429</v>
      </c>
    </row>
    <row r="115" spans="1:20" x14ac:dyDescent="0.3">
      <c r="A115" s="2">
        <v>43965</v>
      </c>
      <c r="B115" s="1">
        <f t="shared" si="5"/>
        <v>438353</v>
      </c>
      <c r="C115" s="1">
        <v>12974</v>
      </c>
      <c r="D115" s="3">
        <v>1315</v>
      </c>
      <c r="F115" s="1">
        <v>0</v>
      </c>
      <c r="G115" s="1">
        <v>0</v>
      </c>
      <c r="H115" s="1">
        <f t="shared" si="6"/>
        <v>4</v>
      </c>
      <c r="I115" s="1">
        <v>13114</v>
      </c>
      <c r="J115" s="1">
        <v>4270</v>
      </c>
      <c r="K115" s="1">
        <v>17384</v>
      </c>
      <c r="L115" s="1">
        <v>2085</v>
      </c>
      <c r="Q115" s="1">
        <f t="shared" si="8"/>
        <v>0.12826135967698962</v>
      </c>
      <c r="T115" s="1">
        <f t="shared" si="7"/>
        <v>13940.285714285714</v>
      </c>
    </row>
    <row r="116" spans="1:20" x14ac:dyDescent="0.3">
      <c r="A116" s="2">
        <v>43966</v>
      </c>
      <c r="B116" s="1">
        <f t="shared" si="5"/>
        <v>451725</v>
      </c>
      <c r="C116" s="1">
        <v>13372</v>
      </c>
      <c r="D116" s="3">
        <v>1105</v>
      </c>
      <c r="F116" s="1">
        <v>0</v>
      </c>
      <c r="G116" s="1">
        <v>0</v>
      </c>
      <c r="H116" s="1">
        <f t="shared" si="6"/>
        <v>4</v>
      </c>
      <c r="I116" s="1">
        <v>13570</v>
      </c>
      <c r="J116" s="1">
        <v>4261</v>
      </c>
      <c r="K116" s="1">
        <v>17831</v>
      </c>
      <c r="L116" s="1">
        <v>1855</v>
      </c>
      <c r="Q116" s="1">
        <f t="shared" si="8"/>
        <v>0.12337616169823777</v>
      </c>
      <c r="T116" s="1">
        <f t="shared" si="7"/>
        <v>14065</v>
      </c>
    </row>
    <row r="117" spans="1:20" x14ac:dyDescent="0.3">
      <c r="A117" s="2">
        <v>43967</v>
      </c>
      <c r="B117" s="1">
        <f t="shared" si="5"/>
        <v>458653</v>
      </c>
      <c r="C117" s="1">
        <v>6928</v>
      </c>
      <c r="D117" s="3">
        <v>645</v>
      </c>
      <c r="F117" s="1">
        <v>1</v>
      </c>
      <c r="G117" s="1">
        <v>1</v>
      </c>
      <c r="H117" s="1">
        <f t="shared" si="6"/>
        <v>5</v>
      </c>
      <c r="I117" s="1">
        <v>6938</v>
      </c>
      <c r="J117" s="1">
        <v>2409</v>
      </c>
      <c r="K117" s="1">
        <v>9347</v>
      </c>
      <c r="L117" s="1">
        <v>1033</v>
      </c>
      <c r="Q117" s="1">
        <f t="shared" si="8"/>
        <v>0.12144313004555991</v>
      </c>
      <c r="T117" s="1">
        <f t="shared" si="7"/>
        <v>14298.285714285714</v>
      </c>
    </row>
    <row r="118" spans="1:20" x14ac:dyDescent="0.3">
      <c r="A118" s="2">
        <v>43968</v>
      </c>
      <c r="B118" s="1">
        <f t="shared" si="5"/>
        <v>462678</v>
      </c>
      <c r="C118" s="1">
        <v>4025</v>
      </c>
      <c r="D118" s="3">
        <v>363</v>
      </c>
      <c r="E118" s="1">
        <v>115</v>
      </c>
      <c r="F118" s="1">
        <v>3</v>
      </c>
      <c r="G118" s="1">
        <v>3</v>
      </c>
      <c r="H118" s="1">
        <f t="shared" si="6"/>
        <v>8</v>
      </c>
      <c r="I118" s="1">
        <v>4220</v>
      </c>
      <c r="J118" s="1">
        <v>1643</v>
      </c>
      <c r="K118" s="1">
        <v>5863</v>
      </c>
      <c r="L118" s="1">
        <v>598</v>
      </c>
      <c r="Q118" s="1">
        <f t="shared" si="8"/>
        <v>0.11913521190661709</v>
      </c>
      <c r="T118" s="1">
        <f t="shared" si="7"/>
        <v>14484.142857142857</v>
      </c>
    </row>
    <row r="119" spans="1:20" x14ac:dyDescent="0.3">
      <c r="A119" s="2">
        <v>43969</v>
      </c>
      <c r="B119" s="1">
        <f t="shared" si="5"/>
        <v>475695</v>
      </c>
      <c r="C119" s="1">
        <v>13017</v>
      </c>
      <c r="D119" s="3">
        <v>1313</v>
      </c>
      <c r="E119" s="1">
        <v>1</v>
      </c>
      <c r="F119" s="1">
        <v>1</v>
      </c>
      <c r="G119" s="1">
        <v>1</v>
      </c>
      <c r="H119" s="1">
        <f t="shared" si="6"/>
        <v>9</v>
      </c>
      <c r="I119" s="1">
        <v>13124</v>
      </c>
      <c r="J119" s="1">
        <v>4494</v>
      </c>
      <c r="K119" s="1">
        <v>17618</v>
      </c>
      <c r="L119" s="1">
        <v>2143</v>
      </c>
      <c r="Q119" s="1">
        <f t="shared" si="8"/>
        <v>0.11704721362229102</v>
      </c>
      <c r="T119" s="1">
        <f t="shared" si="7"/>
        <v>14765.714285714286</v>
      </c>
    </row>
    <row r="120" spans="1:20" x14ac:dyDescent="0.3">
      <c r="A120" s="2">
        <v>43970</v>
      </c>
      <c r="B120" s="1">
        <f t="shared" si="5"/>
        <v>487720</v>
      </c>
      <c r="C120" s="1">
        <v>12025</v>
      </c>
      <c r="D120" s="3">
        <v>1073</v>
      </c>
      <c r="E120" s="1">
        <v>0</v>
      </c>
      <c r="F120" s="1">
        <v>16</v>
      </c>
      <c r="G120" s="1">
        <v>82</v>
      </c>
      <c r="H120" s="1">
        <f t="shared" si="6"/>
        <v>91</v>
      </c>
      <c r="I120" s="1">
        <v>12148</v>
      </c>
      <c r="J120" s="1">
        <v>4549</v>
      </c>
      <c r="K120" s="1">
        <v>16697</v>
      </c>
      <c r="L120" s="1">
        <v>1860</v>
      </c>
      <c r="Q120" s="1">
        <f t="shared" si="8"/>
        <v>0.11382295937746525</v>
      </c>
      <c r="T120" s="1">
        <f t="shared" si="7"/>
        <v>14668.142857142857</v>
      </c>
    </row>
    <row r="121" spans="1:20" x14ac:dyDescent="0.3">
      <c r="A121" s="2">
        <v>43971</v>
      </c>
      <c r="B121" s="1">
        <f t="shared" si="5"/>
        <v>500246</v>
      </c>
      <c r="C121" s="1">
        <v>12526</v>
      </c>
      <c r="D121" s="3">
        <v>1011</v>
      </c>
      <c r="E121" s="1">
        <v>0</v>
      </c>
      <c r="F121" s="1">
        <v>12</v>
      </c>
      <c r="G121" s="1">
        <v>100</v>
      </c>
      <c r="H121" s="1">
        <f t="shared" si="6"/>
        <v>191</v>
      </c>
      <c r="I121" s="1">
        <v>12571</v>
      </c>
      <c r="J121" s="1">
        <v>4348</v>
      </c>
      <c r="K121" s="1">
        <v>16919</v>
      </c>
      <c r="L121" s="1">
        <v>1678</v>
      </c>
      <c r="Q121" s="1">
        <f t="shared" si="8"/>
        <v>0.11068375647999686</v>
      </c>
      <c r="T121" s="1">
        <f t="shared" si="7"/>
        <v>14522.714285714286</v>
      </c>
    </row>
    <row r="122" spans="1:20" x14ac:dyDescent="0.3">
      <c r="A122" s="2">
        <v>43972</v>
      </c>
      <c r="B122" s="1">
        <f t="shared" si="5"/>
        <v>511627</v>
      </c>
      <c r="C122" s="1">
        <v>11381</v>
      </c>
      <c r="D122" s="3">
        <v>964</v>
      </c>
      <c r="E122" s="1">
        <v>0</v>
      </c>
      <c r="F122" s="1">
        <v>19</v>
      </c>
      <c r="G122" s="1">
        <v>281</v>
      </c>
      <c r="H122" s="1">
        <f t="shared" si="6"/>
        <v>472</v>
      </c>
      <c r="I122" s="1">
        <v>11516</v>
      </c>
      <c r="J122" s="1">
        <v>4466</v>
      </c>
      <c r="K122" s="1">
        <v>15982</v>
      </c>
      <c r="L122" s="1">
        <v>1670</v>
      </c>
      <c r="Q122" s="1">
        <f t="shared" si="8"/>
        <v>0.10809220303819185</v>
      </c>
      <c r="T122" s="1">
        <f t="shared" si="7"/>
        <v>14322.428571428571</v>
      </c>
    </row>
    <row r="123" spans="1:20" x14ac:dyDescent="0.3">
      <c r="A123" s="2">
        <v>43973</v>
      </c>
      <c r="B123" s="1">
        <f t="shared" si="5"/>
        <v>522417</v>
      </c>
      <c r="C123" s="1">
        <v>10790</v>
      </c>
      <c r="D123" s="3">
        <v>862</v>
      </c>
      <c r="E123" s="1">
        <v>0</v>
      </c>
      <c r="F123" s="1">
        <v>10</v>
      </c>
      <c r="G123" s="1">
        <v>211</v>
      </c>
      <c r="H123" s="1">
        <f t="shared" si="6"/>
        <v>683</v>
      </c>
      <c r="I123" s="1">
        <v>10824</v>
      </c>
      <c r="J123" s="1">
        <v>4005</v>
      </c>
      <c r="K123" s="1">
        <v>14829</v>
      </c>
      <c r="L123" s="1">
        <v>1504</v>
      </c>
      <c r="Q123" s="1">
        <f t="shared" si="8"/>
        <v>0.10781964937535345</v>
      </c>
      <c r="T123" s="1">
        <f t="shared" si="7"/>
        <v>13893.571428571429</v>
      </c>
    </row>
    <row r="124" spans="1:20" x14ac:dyDescent="0.3">
      <c r="A124" s="2">
        <v>43974</v>
      </c>
      <c r="B124" s="1">
        <f t="shared" si="5"/>
        <v>527263</v>
      </c>
      <c r="C124" s="1">
        <v>4846</v>
      </c>
      <c r="D124" s="3">
        <v>387</v>
      </c>
      <c r="E124" s="1">
        <v>0</v>
      </c>
      <c r="F124" s="1">
        <v>16</v>
      </c>
      <c r="G124" s="1">
        <v>196</v>
      </c>
      <c r="H124" s="1">
        <f t="shared" si="6"/>
        <v>879</v>
      </c>
      <c r="I124" s="1">
        <v>4879</v>
      </c>
      <c r="J124" s="1">
        <v>1835</v>
      </c>
      <c r="K124" s="1">
        <v>6714</v>
      </c>
      <c r="L124" s="1">
        <v>628</v>
      </c>
      <c r="Q124" s="1">
        <f t="shared" si="8"/>
        <v>0.1065397053539346</v>
      </c>
      <c r="T124" s="1">
        <f t="shared" si="7"/>
        <v>13517.428571428571</v>
      </c>
    </row>
    <row r="125" spans="1:20" x14ac:dyDescent="0.3">
      <c r="A125" s="2">
        <v>43975</v>
      </c>
      <c r="B125" s="1">
        <f t="shared" si="5"/>
        <v>531276</v>
      </c>
      <c r="C125" s="1">
        <v>4013</v>
      </c>
      <c r="D125" s="3">
        <v>301</v>
      </c>
      <c r="E125" s="1">
        <v>0</v>
      </c>
      <c r="F125" s="1">
        <v>15</v>
      </c>
      <c r="G125" s="1">
        <v>200</v>
      </c>
      <c r="H125" s="1">
        <f t="shared" si="6"/>
        <v>1079</v>
      </c>
      <c r="I125" s="1">
        <v>4018</v>
      </c>
      <c r="J125" s="1">
        <v>1552</v>
      </c>
      <c r="K125" s="1">
        <v>5570</v>
      </c>
      <c r="L125" s="1">
        <v>509</v>
      </c>
      <c r="Q125" s="1">
        <f t="shared" si="8"/>
        <v>0.10592712739454463</v>
      </c>
      <c r="T125" s="1">
        <f t="shared" si="7"/>
        <v>13475.571428571429</v>
      </c>
    </row>
    <row r="126" spans="1:20" x14ac:dyDescent="0.3">
      <c r="A126" s="2">
        <v>43976</v>
      </c>
      <c r="B126" s="1">
        <f t="shared" si="5"/>
        <v>534319</v>
      </c>
      <c r="C126" s="1">
        <v>3043</v>
      </c>
      <c r="D126" s="3">
        <v>198</v>
      </c>
      <c r="E126" s="1">
        <v>0</v>
      </c>
      <c r="F126" s="1">
        <v>20</v>
      </c>
      <c r="G126" s="1">
        <v>234</v>
      </c>
      <c r="H126" s="1">
        <f t="shared" si="6"/>
        <v>1313</v>
      </c>
      <c r="I126" s="1">
        <v>3077</v>
      </c>
      <c r="J126" s="1">
        <v>1495</v>
      </c>
      <c r="K126" s="1">
        <v>4572</v>
      </c>
      <c r="L126" s="1">
        <v>382</v>
      </c>
      <c r="Q126" s="1">
        <f t="shared" si="8"/>
        <v>0.10126348682996444</v>
      </c>
      <c r="T126" s="1">
        <f t="shared" si="7"/>
        <v>11611.857142857143</v>
      </c>
    </row>
    <row r="127" spans="1:20" x14ac:dyDescent="0.3">
      <c r="A127" s="2">
        <v>43977</v>
      </c>
      <c r="B127" s="1">
        <f t="shared" si="5"/>
        <v>545283</v>
      </c>
      <c r="C127" s="1">
        <v>10964</v>
      </c>
      <c r="D127" s="3">
        <v>864</v>
      </c>
      <c r="E127" s="1">
        <v>0</v>
      </c>
      <c r="F127" s="1">
        <v>20</v>
      </c>
      <c r="G127" s="1">
        <v>301</v>
      </c>
      <c r="H127" s="1">
        <f t="shared" si="6"/>
        <v>1614</v>
      </c>
      <c r="I127" s="1">
        <v>11035</v>
      </c>
      <c r="J127" s="1">
        <v>4405</v>
      </c>
      <c r="K127" s="1">
        <v>15440</v>
      </c>
      <c r="L127" s="1">
        <v>1542</v>
      </c>
      <c r="Q127" s="1">
        <f t="shared" si="8"/>
        <v>9.8880363881738431E-2</v>
      </c>
      <c r="T127" s="1">
        <f t="shared" si="7"/>
        <v>11432.285714285714</v>
      </c>
    </row>
    <row r="128" spans="1:20" x14ac:dyDescent="0.3">
      <c r="A128" s="2">
        <v>43978</v>
      </c>
      <c r="B128" s="1">
        <f t="shared" si="5"/>
        <v>555262</v>
      </c>
      <c r="C128" s="1">
        <v>9979</v>
      </c>
      <c r="D128" s="3">
        <v>687</v>
      </c>
      <c r="E128" s="1">
        <v>0</v>
      </c>
      <c r="F128" s="1">
        <v>12</v>
      </c>
      <c r="G128" s="1">
        <v>231</v>
      </c>
      <c r="H128" s="1">
        <f t="shared" si="6"/>
        <v>1845</v>
      </c>
      <c r="I128" s="1">
        <v>10043</v>
      </c>
      <c r="J128" s="1">
        <v>3921</v>
      </c>
      <c r="K128" s="1">
        <v>13964</v>
      </c>
      <c r="L128" s="1">
        <v>1224</v>
      </c>
      <c r="Q128" s="1">
        <f t="shared" si="8"/>
        <v>9.6780890347861068E-2</v>
      </c>
      <c r="T128" s="1">
        <f t="shared" si="7"/>
        <v>11010.142857142857</v>
      </c>
    </row>
    <row r="129" spans="1:20" x14ac:dyDescent="0.3">
      <c r="A129" s="2">
        <v>43979</v>
      </c>
      <c r="B129" s="1">
        <f t="shared" si="5"/>
        <v>564418</v>
      </c>
      <c r="C129" s="1">
        <v>9156</v>
      </c>
      <c r="D129" s="3">
        <v>639</v>
      </c>
      <c r="E129" s="1">
        <v>0</v>
      </c>
      <c r="F129" s="1">
        <v>8</v>
      </c>
      <c r="G129" s="1">
        <v>231</v>
      </c>
      <c r="H129" s="1">
        <f t="shared" si="6"/>
        <v>2076</v>
      </c>
      <c r="I129" s="1">
        <v>9224</v>
      </c>
      <c r="J129" s="1">
        <v>3637</v>
      </c>
      <c r="K129" s="1">
        <v>12861</v>
      </c>
      <c r="L129" s="1">
        <v>1164</v>
      </c>
      <c r="Q129" s="1">
        <f t="shared" si="8"/>
        <v>9.4022988505747127E-2</v>
      </c>
      <c r="T129" s="1">
        <f t="shared" si="7"/>
        <v>10564.285714285714</v>
      </c>
    </row>
    <row r="130" spans="1:20" x14ac:dyDescent="0.3">
      <c r="A130" s="2">
        <v>43980</v>
      </c>
      <c r="B130" s="1">
        <f t="shared" si="5"/>
        <v>574402</v>
      </c>
      <c r="C130" s="1">
        <v>9984</v>
      </c>
      <c r="D130" s="3">
        <v>530</v>
      </c>
      <c r="E130" s="1">
        <v>0</v>
      </c>
      <c r="F130" s="1">
        <v>15</v>
      </c>
      <c r="G130" s="1">
        <v>216</v>
      </c>
      <c r="H130" s="1">
        <f t="shared" si="6"/>
        <v>2292</v>
      </c>
      <c r="I130" s="1">
        <v>10151</v>
      </c>
      <c r="J130" s="1">
        <v>3605</v>
      </c>
      <c r="K130" s="1">
        <v>13756</v>
      </c>
      <c r="L130" s="1">
        <v>1022</v>
      </c>
      <c r="Q130" s="1">
        <f t="shared" si="8"/>
        <v>8.8793446492034522E-2</v>
      </c>
      <c r="T130" s="1">
        <f t="shared" si="7"/>
        <v>10411</v>
      </c>
    </row>
    <row r="131" spans="1:20" x14ac:dyDescent="0.3">
      <c r="A131" s="2">
        <v>43981</v>
      </c>
      <c r="B131" s="1">
        <f t="shared" si="5"/>
        <v>580016</v>
      </c>
      <c r="C131" s="1">
        <v>5614</v>
      </c>
      <c r="D131" s="3">
        <v>271</v>
      </c>
      <c r="E131" s="1">
        <v>0</v>
      </c>
      <c r="F131" s="1">
        <v>10</v>
      </c>
      <c r="G131" s="1">
        <v>172</v>
      </c>
      <c r="H131" s="1">
        <f t="shared" si="6"/>
        <v>2464</v>
      </c>
      <c r="I131" s="1">
        <v>5743</v>
      </c>
      <c r="J131" s="1">
        <v>1847</v>
      </c>
      <c r="K131" s="1">
        <v>7590</v>
      </c>
      <c r="L131" s="1">
        <v>465</v>
      </c>
      <c r="Q131" s="1">
        <f t="shared" si="8"/>
        <v>8.552872425528453E-2</v>
      </c>
      <c r="T131" s="1">
        <f t="shared" si="7"/>
        <v>10536.142857142857</v>
      </c>
    </row>
    <row r="132" spans="1:20" x14ac:dyDescent="0.3">
      <c r="A132" s="2">
        <v>43982</v>
      </c>
      <c r="B132" s="1">
        <f t="shared" ref="B132:B195" si="9">C132+B131</f>
        <v>583653</v>
      </c>
      <c r="C132" s="1">
        <v>3637</v>
      </c>
      <c r="D132" s="3">
        <v>161</v>
      </c>
      <c r="E132" s="1">
        <v>0</v>
      </c>
      <c r="F132" s="1">
        <v>6</v>
      </c>
      <c r="G132" s="1">
        <v>142</v>
      </c>
      <c r="H132" s="1">
        <f t="shared" ref="H132:H195" si="10">G132+H131</f>
        <v>2606</v>
      </c>
      <c r="I132" s="1">
        <v>3655</v>
      </c>
      <c r="J132" s="1">
        <v>1415</v>
      </c>
      <c r="K132" s="1">
        <v>5070</v>
      </c>
      <c r="L132" s="1">
        <v>298</v>
      </c>
      <c r="Q132" s="1">
        <f t="shared" si="8"/>
        <v>8.3232086057908897E-2</v>
      </c>
      <c r="T132" s="1">
        <f t="shared" si="7"/>
        <v>10464.714285714286</v>
      </c>
    </row>
    <row r="133" spans="1:20" x14ac:dyDescent="0.3">
      <c r="A133" s="2">
        <v>43983</v>
      </c>
      <c r="B133" s="1">
        <f t="shared" si="9"/>
        <v>592938</v>
      </c>
      <c r="C133" s="1">
        <v>9285</v>
      </c>
      <c r="D133" s="3">
        <v>508</v>
      </c>
      <c r="E133" s="1">
        <v>0</v>
      </c>
      <c r="F133" s="1">
        <v>6</v>
      </c>
      <c r="G133" s="1">
        <v>221</v>
      </c>
      <c r="H133" s="1">
        <f t="shared" si="10"/>
        <v>2827</v>
      </c>
      <c r="I133" s="1">
        <v>9372</v>
      </c>
      <c r="J133" s="1">
        <v>3569</v>
      </c>
      <c r="K133" s="1">
        <v>12941</v>
      </c>
      <c r="L133" s="1">
        <v>936</v>
      </c>
      <c r="Q133" s="1">
        <f t="shared" si="8"/>
        <v>8.1485383842591463E-2</v>
      </c>
      <c r="T133" s="1">
        <f t="shared" si="7"/>
        <v>11660.285714285714</v>
      </c>
    </row>
    <row r="134" spans="1:20" x14ac:dyDescent="0.3">
      <c r="A134" s="2">
        <v>43984</v>
      </c>
      <c r="B134" s="1">
        <f t="shared" si="9"/>
        <v>602211</v>
      </c>
      <c r="C134" s="1">
        <v>9273</v>
      </c>
      <c r="D134" s="3">
        <v>447</v>
      </c>
      <c r="E134" s="1">
        <v>0</v>
      </c>
      <c r="F134" s="1">
        <v>9</v>
      </c>
      <c r="G134" s="1">
        <v>221</v>
      </c>
      <c r="H134" s="1">
        <f t="shared" si="10"/>
        <v>3048</v>
      </c>
      <c r="I134" s="1">
        <v>9384</v>
      </c>
      <c r="J134" s="1">
        <v>3810</v>
      </c>
      <c r="K134" s="1">
        <v>13194</v>
      </c>
      <c r="L134" s="1">
        <v>882</v>
      </c>
      <c r="Q134" s="1">
        <f t="shared" si="8"/>
        <v>7.5476214472888534E-2</v>
      </c>
      <c r="T134" s="1">
        <f t="shared" si="7"/>
        <v>11339.428571428571</v>
      </c>
    </row>
    <row r="135" spans="1:20" x14ac:dyDescent="0.3">
      <c r="A135" s="2">
        <v>43985</v>
      </c>
      <c r="B135" s="1">
        <f t="shared" si="9"/>
        <v>611628</v>
      </c>
      <c r="C135" s="1">
        <v>9417</v>
      </c>
      <c r="D135" s="3">
        <v>459</v>
      </c>
      <c r="E135" s="1">
        <v>0</v>
      </c>
      <c r="F135" s="1">
        <v>3</v>
      </c>
      <c r="G135" s="1">
        <v>190</v>
      </c>
      <c r="H135" s="1">
        <f t="shared" si="10"/>
        <v>3238</v>
      </c>
      <c r="I135" s="1">
        <v>9464</v>
      </c>
      <c r="J135" s="1">
        <v>3778</v>
      </c>
      <c r="K135" s="1">
        <v>13242</v>
      </c>
      <c r="L135" s="1">
        <v>870</v>
      </c>
      <c r="Q135" s="1">
        <f t="shared" si="8"/>
        <v>7.1668319475169731E-2</v>
      </c>
      <c r="T135" s="1">
        <f t="shared" si="7"/>
        <v>11236.285714285714</v>
      </c>
    </row>
    <row r="136" spans="1:20" x14ac:dyDescent="0.3">
      <c r="A136" s="2">
        <v>43986</v>
      </c>
      <c r="B136" s="1">
        <f t="shared" si="9"/>
        <v>620158</v>
      </c>
      <c r="C136" s="1">
        <v>8530</v>
      </c>
      <c r="D136" s="3">
        <v>379</v>
      </c>
      <c r="E136" s="1">
        <v>0</v>
      </c>
      <c r="F136" s="1">
        <v>2</v>
      </c>
      <c r="G136" s="1">
        <v>170</v>
      </c>
      <c r="H136" s="1">
        <f t="shared" si="10"/>
        <v>3408</v>
      </c>
      <c r="I136" s="1">
        <v>8585</v>
      </c>
      <c r="J136" s="1">
        <v>3629</v>
      </c>
      <c r="K136" s="1">
        <v>12214</v>
      </c>
      <c r="L136" s="1">
        <v>750</v>
      </c>
      <c r="Q136" s="1">
        <f t="shared" si="8"/>
        <v>6.6955529631956112E-2</v>
      </c>
      <c r="T136" s="1">
        <f t="shared" si="7"/>
        <v>11143.857142857143</v>
      </c>
    </row>
    <row r="137" spans="1:20" x14ac:dyDescent="0.3">
      <c r="A137" s="2">
        <v>43987</v>
      </c>
      <c r="B137" s="1">
        <f t="shared" si="9"/>
        <v>628613</v>
      </c>
      <c r="C137" s="1">
        <v>8455</v>
      </c>
      <c r="D137" s="3">
        <v>337</v>
      </c>
      <c r="E137" s="1">
        <v>0</v>
      </c>
      <c r="F137" s="1">
        <v>4</v>
      </c>
      <c r="G137" s="1">
        <v>185</v>
      </c>
      <c r="H137" s="1">
        <f t="shared" si="10"/>
        <v>3593</v>
      </c>
      <c r="I137" s="1">
        <v>8540</v>
      </c>
      <c r="J137" s="1">
        <v>3182</v>
      </c>
      <c r="K137" s="1">
        <v>11722</v>
      </c>
      <c r="L137" s="1">
        <v>660</v>
      </c>
      <c r="Q137" s="1">
        <f t="shared" si="8"/>
        <v>6.3983257209798222E-2</v>
      </c>
      <c r="T137" s="1">
        <f t="shared" ref="T137:T200" si="11">AVERAGE(K131:K137)</f>
        <v>10853.285714285714</v>
      </c>
    </row>
    <row r="138" spans="1:20" x14ac:dyDescent="0.3">
      <c r="A138" s="2">
        <v>43988</v>
      </c>
      <c r="B138" s="1">
        <f t="shared" si="9"/>
        <v>633149</v>
      </c>
      <c r="C138" s="1">
        <v>4536</v>
      </c>
      <c r="D138" s="3">
        <v>148</v>
      </c>
      <c r="E138" s="1">
        <v>0</v>
      </c>
      <c r="F138" s="1">
        <v>3</v>
      </c>
      <c r="G138" s="1">
        <v>149</v>
      </c>
      <c r="H138" s="1">
        <f t="shared" si="10"/>
        <v>3742</v>
      </c>
      <c r="I138" s="1">
        <v>4613</v>
      </c>
      <c r="J138" s="1">
        <v>1760</v>
      </c>
      <c r="K138" s="1">
        <v>6373</v>
      </c>
      <c r="L138" s="1">
        <v>288</v>
      </c>
      <c r="Q138" s="1">
        <f t="shared" si="8"/>
        <v>6.2657178019155657E-2</v>
      </c>
      <c r="T138" s="1">
        <f t="shared" si="11"/>
        <v>10679.428571428571</v>
      </c>
    </row>
    <row r="139" spans="1:20" x14ac:dyDescent="0.3">
      <c r="A139" s="2">
        <v>43989</v>
      </c>
      <c r="B139" s="1">
        <f t="shared" si="9"/>
        <v>636687</v>
      </c>
      <c r="C139" s="1">
        <v>3538</v>
      </c>
      <c r="D139" s="3">
        <v>151</v>
      </c>
      <c r="E139" s="1">
        <v>0</v>
      </c>
      <c r="F139" s="1">
        <v>10</v>
      </c>
      <c r="G139" s="1">
        <v>141</v>
      </c>
      <c r="H139" s="1">
        <f t="shared" si="10"/>
        <v>3883</v>
      </c>
      <c r="I139" s="1">
        <v>3570</v>
      </c>
      <c r="J139" s="1">
        <v>1520</v>
      </c>
      <c r="K139" s="1">
        <v>5090</v>
      </c>
      <c r="L139" s="1">
        <v>252</v>
      </c>
      <c r="Q139" s="1">
        <f t="shared" ref="Q139:Q202" si="12">((SUM(L133:L139))/(SUM(K133:K139)))</f>
        <v>6.2025248742912167E-2</v>
      </c>
      <c r="T139" s="1">
        <f t="shared" si="11"/>
        <v>10682.285714285714</v>
      </c>
    </row>
    <row r="140" spans="1:20" x14ac:dyDescent="0.3">
      <c r="A140" s="2">
        <v>43990</v>
      </c>
      <c r="B140" s="1">
        <f t="shared" si="9"/>
        <v>647350</v>
      </c>
      <c r="C140" s="1">
        <v>10663</v>
      </c>
      <c r="D140" s="3">
        <v>353</v>
      </c>
      <c r="E140" s="1">
        <v>0</v>
      </c>
      <c r="F140" s="1">
        <v>6</v>
      </c>
      <c r="G140" s="1">
        <v>187</v>
      </c>
      <c r="H140" s="1">
        <f t="shared" si="10"/>
        <v>4070</v>
      </c>
      <c r="I140" s="1">
        <v>10792</v>
      </c>
      <c r="J140" s="1">
        <v>3473</v>
      </c>
      <c r="K140" s="1">
        <v>14265</v>
      </c>
      <c r="L140" s="1">
        <v>678</v>
      </c>
      <c r="Q140" s="1">
        <f t="shared" si="12"/>
        <v>5.7555847568988176E-2</v>
      </c>
      <c r="T140" s="1">
        <f t="shared" si="11"/>
        <v>10871.428571428571</v>
      </c>
    </row>
    <row r="141" spans="1:20" x14ac:dyDescent="0.3">
      <c r="A141" s="2">
        <v>43991</v>
      </c>
      <c r="B141" s="1">
        <f t="shared" si="9"/>
        <v>658328</v>
      </c>
      <c r="C141" s="1">
        <v>10978</v>
      </c>
      <c r="D141" s="3">
        <v>343</v>
      </c>
      <c r="E141" s="1">
        <v>0</v>
      </c>
      <c r="F141" s="1">
        <v>10</v>
      </c>
      <c r="G141" s="1">
        <v>188</v>
      </c>
      <c r="H141" s="1">
        <f t="shared" si="10"/>
        <v>4258</v>
      </c>
      <c r="I141" s="1">
        <v>11055</v>
      </c>
      <c r="J141" s="1">
        <v>3592</v>
      </c>
      <c r="K141" s="1">
        <v>14647</v>
      </c>
      <c r="L141" s="1">
        <v>644</v>
      </c>
      <c r="Q141" s="1">
        <f t="shared" si="12"/>
        <v>5.3408636674274368E-2</v>
      </c>
      <c r="T141" s="1">
        <f t="shared" si="11"/>
        <v>11079</v>
      </c>
    </row>
    <row r="142" spans="1:20" x14ac:dyDescent="0.3">
      <c r="A142" s="2">
        <v>43992</v>
      </c>
      <c r="B142" s="1">
        <f t="shared" si="9"/>
        <v>668531</v>
      </c>
      <c r="C142" s="1">
        <v>10203</v>
      </c>
      <c r="D142" s="3">
        <v>259</v>
      </c>
      <c r="E142" s="1">
        <v>0</v>
      </c>
      <c r="F142" s="1">
        <v>12</v>
      </c>
      <c r="G142" s="1">
        <v>247</v>
      </c>
      <c r="H142" s="1">
        <f t="shared" si="10"/>
        <v>4505</v>
      </c>
      <c r="I142" s="1">
        <v>10333</v>
      </c>
      <c r="J142" s="1">
        <v>3348</v>
      </c>
      <c r="K142" s="1">
        <v>13681</v>
      </c>
      <c r="L142" s="1">
        <v>562</v>
      </c>
      <c r="Q142" s="1">
        <f t="shared" si="12"/>
        <v>4.9158888091086268E-2</v>
      </c>
      <c r="T142" s="1">
        <f t="shared" si="11"/>
        <v>11141.714285714286</v>
      </c>
    </row>
    <row r="143" spans="1:20" x14ac:dyDescent="0.3">
      <c r="A143" s="2">
        <v>43993</v>
      </c>
      <c r="B143" s="1">
        <f t="shared" si="9"/>
        <v>678768</v>
      </c>
      <c r="C143" s="1">
        <v>10237</v>
      </c>
      <c r="D143" s="3">
        <v>226</v>
      </c>
      <c r="E143" s="1">
        <v>0</v>
      </c>
      <c r="F143" s="1">
        <v>11</v>
      </c>
      <c r="G143" s="1">
        <v>269</v>
      </c>
      <c r="H143" s="1">
        <f t="shared" si="10"/>
        <v>4774</v>
      </c>
      <c r="I143" s="1">
        <v>10398</v>
      </c>
      <c r="J143" s="1">
        <v>2999</v>
      </c>
      <c r="K143" s="1">
        <v>13397</v>
      </c>
      <c r="L143" s="1">
        <v>505</v>
      </c>
      <c r="Q143" s="1">
        <f t="shared" si="12"/>
        <v>4.5329965266814022E-2</v>
      </c>
      <c r="T143" s="1">
        <f t="shared" si="11"/>
        <v>11310.714285714286</v>
      </c>
    </row>
    <row r="144" spans="1:20" x14ac:dyDescent="0.3">
      <c r="A144" s="2">
        <v>43994</v>
      </c>
      <c r="B144" s="1">
        <f t="shared" si="9"/>
        <v>688933</v>
      </c>
      <c r="C144" s="1">
        <v>10165</v>
      </c>
      <c r="D144" s="3">
        <v>254</v>
      </c>
      <c r="E144" s="1">
        <v>0</v>
      </c>
      <c r="F144" s="1">
        <v>9</v>
      </c>
      <c r="G144" s="1">
        <v>271</v>
      </c>
      <c r="H144" s="1">
        <f t="shared" si="10"/>
        <v>5045</v>
      </c>
      <c r="I144" s="1">
        <v>10281</v>
      </c>
      <c r="J144" s="1">
        <v>3181</v>
      </c>
      <c r="K144" s="1">
        <v>13462</v>
      </c>
      <c r="L144" s="1">
        <v>484</v>
      </c>
      <c r="Q144" s="1">
        <f t="shared" si="12"/>
        <v>4.218006550083421E-2</v>
      </c>
      <c r="T144" s="1">
        <f t="shared" si="11"/>
        <v>11559.285714285714</v>
      </c>
    </row>
    <row r="145" spans="1:20" x14ac:dyDescent="0.3">
      <c r="A145" s="2">
        <v>43995</v>
      </c>
      <c r="B145" s="1">
        <f t="shared" si="9"/>
        <v>693769</v>
      </c>
      <c r="C145" s="1">
        <v>4836</v>
      </c>
      <c r="D145" s="3">
        <v>97</v>
      </c>
      <c r="E145" s="1">
        <v>0</v>
      </c>
      <c r="F145" s="1">
        <v>7</v>
      </c>
      <c r="G145" s="1">
        <v>204</v>
      </c>
      <c r="H145" s="1">
        <f t="shared" si="10"/>
        <v>5249</v>
      </c>
      <c r="I145" s="1">
        <v>4917</v>
      </c>
      <c r="J145" s="1">
        <v>1736</v>
      </c>
      <c r="K145" s="1">
        <v>6653</v>
      </c>
      <c r="L145" s="1">
        <v>193</v>
      </c>
      <c r="Q145" s="1">
        <f t="shared" si="12"/>
        <v>4.0864585257712915E-2</v>
      </c>
      <c r="T145" s="1">
        <f t="shared" si="11"/>
        <v>11599.285714285714</v>
      </c>
    </row>
    <row r="146" spans="1:20" x14ac:dyDescent="0.3">
      <c r="A146" s="2">
        <v>43996</v>
      </c>
      <c r="B146" s="1">
        <f t="shared" si="9"/>
        <v>697521</v>
      </c>
      <c r="C146" s="1">
        <v>3752</v>
      </c>
      <c r="D146" s="3">
        <v>76</v>
      </c>
      <c r="E146" s="1">
        <v>0</v>
      </c>
      <c r="F146" s="1">
        <v>6</v>
      </c>
      <c r="G146" s="1">
        <v>211</v>
      </c>
      <c r="H146" s="1">
        <f t="shared" si="10"/>
        <v>5460</v>
      </c>
      <c r="I146" s="1">
        <v>3797</v>
      </c>
      <c r="J146" s="1">
        <v>1439</v>
      </c>
      <c r="K146" s="1">
        <v>5236</v>
      </c>
      <c r="L146" s="1">
        <v>146</v>
      </c>
      <c r="Q146" s="1">
        <f t="shared" si="12"/>
        <v>3.9488081041541168E-2</v>
      </c>
      <c r="T146" s="1">
        <f t="shared" si="11"/>
        <v>11620.142857142857</v>
      </c>
    </row>
    <row r="147" spans="1:20" x14ac:dyDescent="0.3">
      <c r="A147" s="2">
        <v>43997</v>
      </c>
      <c r="B147" s="1">
        <f t="shared" si="9"/>
        <v>708238</v>
      </c>
      <c r="C147" s="1">
        <v>10717</v>
      </c>
      <c r="D147" s="3">
        <v>235</v>
      </c>
      <c r="E147" s="1">
        <v>0</v>
      </c>
      <c r="F147" s="1">
        <v>9</v>
      </c>
      <c r="G147" s="1">
        <v>460</v>
      </c>
      <c r="H147" s="1">
        <f t="shared" si="10"/>
        <v>5920</v>
      </c>
      <c r="I147" s="1">
        <v>10902</v>
      </c>
      <c r="J147" s="1">
        <v>3636</v>
      </c>
      <c r="K147" s="1">
        <v>14538</v>
      </c>
      <c r="L147" s="1">
        <v>492</v>
      </c>
      <c r="Q147" s="1">
        <f t="shared" si="12"/>
        <v>3.7076972088122134E-2</v>
      </c>
      <c r="T147" s="1">
        <f t="shared" si="11"/>
        <v>11659.142857142857</v>
      </c>
    </row>
    <row r="148" spans="1:20" x14ac:dyDescent="0.3">
      <c r="A148" s="2">
        <v>43998</v>
      </c>
      <c r="B148" s="1">
        <f t="shared" si="9"/>
        <v>718673</v>
      </c>
      <c r="C148" s="1">
        <v>10435</v>
      </c>
      <c r="D148" s="3">
        <v>198</v>
      </c>
      <c r="E148" s="1">
        <v>0</v>
      </c>
      <c r="F148" s="1">
        <v>13</v>
      </c>
      <c r="G148" s="1">
        <v>433</v>
      </c>
      <c r="H148" s="1">
        <f t="shared" si="10"/>
        <v>6353</v>
      </c>
      <c r="I148" s="1">
        <v>10584</v>
      </c>
      <c r="J148" s="1">
        <v>3503</v>
      </c>
      <c r="K148" s="1">
        <v>14087</v>
      </c>
      <c r="L148" s="1">
        <v>391</v>
      </c>
      <c r="Q148" s="1">
        <f t="shared" si="12"/>
        <v>3.4211760061193773E-2</v>
      </c>
      <c r="T148" s="1">
        <f t="shared" si="11"/>
        <v>11579.142857142857</v>
      </c>
    </row>
    <row r="149" spans="1:20" x14ac:dyDescent="0.3">
      <c r="A149" s="2">
        <v>43999</v>
      </c>
      <c r="B149" s="1">
        <f t="shared" si="9"/>
        <v>733233</v>
      </c>
      <c r="C149" s="1">
        <v>14560</v>
      </c>
      <c r="D149" s="3">
        <v>249</v>
      </c>
      <c r="E149" s="1">
        <v>0</v>
      </c>
      <c r="F149" s="1">
        <v>23</v>
      </c>
      <c r="G149" s="1">
        <v>464</v>
      </c>
      <c r="H149" s="1">
        <f t="shared" si="10"/>
        <v>6817</v>
      </c>
      <c r="I149" s="1">
        <v>14770</v>
      </c>
      <c r="J149" s="1">
        <v>3562</v>
      </c>
      <c r="K149" s="1">
        <v>18332</v>
      </c>
      <c r="L149" s="1">
        <v>449</v>
      </c>
      <c r="Q149" s="1">
        <f t="shared" si="12"/>
        <v>3.1036695642027885E-2</v>
      </c>
      <c r="T149" s="1">
        <f t="shared" si="11"/>
        <v>12243.571428571429</v>
      </c>
    </row>
    <row r="150" spans="1:20" x14ac:dyDescent="0.3">
      <c r="A150" s="2">
        <v>44000</v>
      </c>
      <c r="B150" s="1">
        <f t="shared" si="9"/>
        <v>747986</v>
      </c>
      <c r="C150" s="1">
        <v>14753</v>
      </c>
      <c r="D150" s="3">
        <v>240</v>
      </c>
      <c r="E150" s="1">
        <v>0</v>
      </c>
      <c r="F150" s="1">
        <v>9</v>
      </c>
      <c r="G150" s="1">
        <v>400</v>
      </c>
      <c r="H150" s="1">
        <f t="shared" si="10"/>
        <v>7217</v>
      </c>
      <c r="I150" s="1">
        <v>14941</v>
      </c>
      <c r="J150" s="1">
        <v>3389</v>
      </c>
      <c r="K150" s="1">
        <v>18330</v>
      </c>
      <c r="L150" s="1">
        <v>407</v>
      </c>
      <c r="Q150" s="1">
        <f t="shared" si="12"/>
        <v>2.8266290077009641E-2</v>
      </c>
      <c r="T150" s="1">
        <f t="shared" si="11"/>
        <v>12948.285714285714</v>
      </c>
    </row>
    <row r="151" spans="1:20" x14ac:dyDescent="0.3">
      <c r="A151" s="2">
        <v>44001</v>
      </c>
      <c r="B151" s="1">
        <f t="shared" si="9"/>
        <v>757084</v>
      </c>
      <c r="C151" s="1">
        <v>9098</v>
      </c>
      <c r="D151" s="3">
        <v>175</v>
      </c>
      <c r="E151" s="1">
        <v>0</v>
      </c>
      <c r="F151" s="1">
        <v>9</v>
      </c>
      <c r="G151" s="1">
        <v>492</v>
      </c>
      <c r="H151" s="1">
        <f t="shared" si="10"/>
        <v>7709</v>
      </c>
      <c r="I151" s="1">
        <v>9227</v>
      </c>
      <c r="J151" s="1">
        <v>2965</v>
      </c>
      <c r="K151" s="1">
        <v>12192</v>
      </c>
      <c r="L151" s="1">
        <v>313</v>
      </c>
      <c r="Q151" s="1">
        <f t="shared" si="12"/>
        <v>2.6754543013159073E-2</v>
      </c>
      <c r="T151" s="1">
        <f t="shared" si="11"/>
        <v>12766.857142857143</v>
      </c>
    </row>
    <row r="152" spans="1:20" x14ac:dyDescent="0.3">
      <c r="A152" s="2">
        <v>44002</v>
      </c>
      <c r="B152" s="1">
        <f t="shared" si="9"/>
        <v>762504</v>
      </c>
      <c r="C152" s="1">
        <v>5420</v>
      </c>
      <c r="D152" s="3">
        <v>93</v>
      </c>
      <c r="E152" s="1">
        <v>0</v>
      </c>
      <c r="F152" s="1">
        <v>5</v>
      </c>
      <c r="G152" s="1">
        <v>450</v>
      </c>
      <c r="H152" s="1">
        <f t="shared" si="10"/>
        <v>8159</v>
      </c>
      <c r="I152" s="1">
        <v>5494</v>
      </c>
      <c r="J152" s="1">
        <v>1944</v>
      </c>
      <c r="K152" s="1">
        <v>7438</v>
      </c>
      <c r="L152" s="1">
        <v>162</v>
      </c>
      <c r="Q152" s="1">
        <f t="shared" si="12"/>
        <v>2.6177720098055527E-2</v>
      </c>
      <c r="T152" s="1">
        <f t="shared" si="11"/>
        <v>12879</v>
      </c>
    </row>
    <row r="153" spans="1:20" x14ac:dyDescent="0.3">
      <c r="A153" s="2">
        <v>44003</v>
      </c>
      <c r="B153" s="1">
        <f t="shared" si="9"/>
        <v>766423</v>
      </c>
      <c r="C153" s="1">
        <v>3919</v>
      </c>
      <c r="D153" s="3">
        <v>79</v>
      </c>
      <c r="E153" s="1">
        <v>0</v>
      </c>
      <c r="F153" s="1">
        <v>6</v>
      </c>
      <c r="G153" s="1">
        <v>319</v>
      </c>
      <c r="H153" s="1">
        <f t="shared" si="10"/>
        <v>8478</v>
      </c>
      <c r="I153" s="1">
        <v>3985</v>
      </c>
      <c r="J153" s="1">
        <v>1447</v>
      </c>
      <c r="K153" s="1">
        <v>5432</v>
      </c>
      <c r="L153" s="1">
        <v>120</v>
      </c>
      <c r="Q153" s="1">
        <f t="shared" si="12"/>
        <v>2.5833158086973847E-2</v>
      </c>
      <c r="T153" s="1">
        <f t="shared" si="11"/>
        <v>12907</v>
      </c>
    </row>
    <row r="154" spans="1:20" x14ac:dyDescent="0.3">
      <c r="A154" s="2">
        <v>44004</v>
      </c>
      <c r="B154" s="1">
        <f t="shared" si="9"/>
        <v>776603</v>
      </c>
      <c r="C154" s="1">
        <v>10180</v>
      </c>
      <c r="D154" s="3">
        <v>225</v>
      </c>
      <c r="E154" s="1">
        <v>0</v>
      </c>
      <c r="F154" s="1">
        <v>8</v>
      </c>
      <c r="G154" s="1">
        <v>745</v>
      </c>
      <c r="H154" s="1">
        <f t="shared" si="10"/>
        <v>9223</v>
      </c>
      <c r="I154" s="1">
        <v>10312</v>
      </c>
      <c r="J154" s="1">
        <v>3749</v>
      </c>
      <c r="K154" s="1">
        <v>14061</v>
      </c>
      <c r="L154" s="1">
        <v>415</v>
      </c>
      <c r="Q154" s="1">
        <f t="shared" si="12"/>
        <v>2.5113494748086166E-2</v>
      </c>
      <c r="T154" s="1">
        <f t="shared" si="11"/>
        <v>12838.857142857143</v>
      </c>
    </row>
    <row r="155" spans="1:20" x14ac:dyDescent="0.3">
      <c r="A155" s="2">
        <v>44005</v>
      </c>
      <c r="B155" s="1">
        <f t="shared" si="9"/>
        <v>787221</v>
      </c>
      <c r="C155" s="1">
        <v>10618</v>
      </c>
      <c r="D155" s="3">
        <v>189</v>
      </c>
      <c r="E155" s="1">
        <v>0</v>
      </c>
      <c r="F155" s="1">
        <v>4</v>
      </c>
      <c r="G155" s="1">
        <v>644</v>
      </c>
      <c r="H155" s="1">
        <f t="shared" si="10"/>
        <v>9867</v>
      </c>
      <c r="I155" s="1">
        <v>10788</v>
      </c>
      <c r="J155" s="1">
        <v>3799</v>
      </c>
      <c r="K155" s="1">
        <v>14587</v>
      </c>
      <c r="L155" s="1">
        <v>332</v>
      </c>
      <c r="Q155" s="1">
        <f t="shared" si="12"/>
        <v>2.4321692559642366E-2</v>
      </c>
      <c r="T155" s="1">
        <f t="shared" si="11"/>
        <v>12910.285714285714</v>
      </c>
    </row>
    <row r="156" spans="1:20" x14ac:dyDescent="0.3">
      <c r="A156" s="2">
        <v>44006</v>
      </c>
      <c r="B156" s="1">
        <f t="shared" si="9"/>
        <v>797767</v>
      </c>
      <c r="C156" s="1">
        <v>10546</v>
      </c>
      <c r="D156" s="3">
        <v>210</v>
      </c>
      <c r="E156" s="1">
        <v>0</v>
      </c>
      <c r="F156" s="1">
        <v>13</v>
      </c>
      <c r="G156" s="1">
        <v>658</v>
      </c>
      <c r="H156" s="1">
        <f t="shared" si="10"/>
        <v>10525</v>
      </c>
      <c r="I156" s="1">
        <v>10699</v>
      </c>
      <c r="J156" s="1">
        <v>3522</v>
      </c>
      <c r="K156" s="1">
        <v>14221</v>
      </c>
      <c r="L156" s="1">
        <v>344</v>
      </c>
      <c r="Q156" s="1">
        <f t="shared" si="12"/>
        <v>2.4263572182098514E-2</v>
      </c>
      <c r="T156" s="1">
        <f t="shared" si="11"/>
        <v>12323</v>
      </c>
    </row>
    <row r="157" spans="1:20" x14ac:dyDescent="0.3">
      <c r="A157" s="2">
        <v>44007</v>
      </c>
      <c r="B157" s="1">
        <f t="shared" si="9"/>
        <v>807314</v>
      </c>
      <c r="C157" s="1">
        <v>9547</v>
      </c>
      <c r="D157" s="3">
        <v>206</v>
      </c>
      <c r="E157" s="1">
        <v>0</v>
      </c>
      <c r="F157" s="1">
        <v>9</v>
      </c>
      <c r="G157" s="1">
        <v>538</v>
      </c>
      <c r="H157" s="1">
        <f t="shared" si="10"/>
        <v>11063</v>
      </c>
      <c r="I157" s="1">
        <v>9671</v>
      </c>
      <c r="J157" s="1">
        <v>3271</v>
      </c>
      <c r="K157" s="1">
        <v>12942</v>
      </c>
      <c r="L157" s="1">
        <v>335</v>
      </c>
      <c r="Q157" s="1">
        <f t="shared" si="12"/>
        <v>2.4989798820372684E-2</v>
      </c>
      <c r="T157" s="1">
        <f t="shared" si="11"/>
        <v>11553.285714285714</v>
      </c>
    </row>
    <row r="158" spans="1:20" x14ac:dyDescent="0.3">
      <c r="A158" s="2">
        <v>44008</v>
      </c>
      <c r="B158" s="1">
        <f t="shared" si="9"/>
        <v>817669</v>
      </c>
      <c r="C158" s="1">
        <v>10355</v>
      </c>
      <c r="D158" s="3">
        <v>198</v>
      </c>
      <c r="E158" s="1">
        <v>0</v>
      </c>
      <c r="F158" s="1">
        <v>8</v>
      </c>
      <c r="G158" s="1">
        <v>763</v>
      </c>
      <c r="H158" s="1">
        <f t="shared" si="10"/>
        <v>11826</v>
      </c>
      <c r="I158" s="1">
        <v>10566</v>
      </c>
      <c r="J158" s="1">
        <v>3247</v>
      </c>
      <c r="K158" s="1">
        <v>13813</v>
      </c>
      <c r="L158" s="1">
        <v>329</v>
      </c>
      <c r="Q158" s="1">
        <f t="shared" si="12"/>
        <v>2.4692704923994474E-2</v>
      </c>
      <c r="T158" s="1">
        <f t="shared" si="11"/>
        <v>11784.857142857143</v>
      </c>
    </row>
    <row r="159" spans="1:20" x14ac:dyDescent="0.3">
      <c r="A159" s="2">
        <v>44009</v>
      </c>
      <c r="B159" s="1">
        <f t="shared" si="9"/>
        <v>823654</v>
      </c>
      <c r="C159" s="1">
        <v>5985</v>
      </c>
      <c r="D159" s="3">
        <v>134</v>
      </c>
      <c r="E159" s="1">
        <v>0</v>
      </c>
      <c r="F159" s="1">
        <v>4</v>
      </c>
      <c r="G159" s="1">
        <v>660</v>
      </c>
      <c r="H159" s="1">
        <f t="shared" si="10"/>
        <v>12486</v>
      </c>
      <c r="I159" s="1">
        <v>6065</v>
      </c>
      <c r="J159" s="1">
        <v>1857</v>
      </c>
      <c r="K159" s="1">
        <v>7922</v>
      </c>
      <c r="L159" s="1">
        <v>192</v>
      </c>
      <c r="Q159" s="1">
        <f t="shared" si="12"/>
        <v>2.4910217165995806E-2</v>
      </c>
      <c r="T159" s="1">
        <f t="shared" si="11"/>
        <v>11854</v>
      </c>
    </row>
    <row r="160" spans="1:20" x14ac:dyDescent="0.3">
      <c r="A160" s="2">
        <v>44010</v>
      </c>
      <c r="B160" s="1">
        <f t="shared" si="9"/>
        <v>828368</v>
      </c>
      <c r="C160" s="1">
        <v>4714</v>
      </c>
      <c r="D160" s="3">
        <v>71</v>
      </c>
      <c r="E160" s="1">
        <v>0</v>
      </c>
      <c r="F160" s="1">
        <v>4</v>
      </c>
      <c r="G160" s="1">
        <v>571</v>
      </c>
      <c r="H160" s="1">
        <f t="shared" si="10"/>
        <v>13057</v>
      </c>
      <c r="I160" s="1">
        <v>4786</v>
      </c>
      <c r="J160" s="1">
        <v>1659</v>
      </c>
      <c r="K160" s="1">
        <v>6445</v>
      </c>
      <c r="L160" s="1">
        <v>122</v>
      </c>
      <c r="Q160" s="1">
        <f t="shared" si="12"/>
        <v>2.4633591694348204E-2</v>
      </c>
      <c r="T160" s="1">
        <f t="shared" si="11"/>
        <v>11998.714285714286</v>
      </c>
    </row>
    <row r="161" spans="1:20" x14ac:dyDescent="0.3">
      <c r="A161" s="2">
        <v>44011</v>
      </c>
      <c r="B161" s="1">
        <f t="shared" si="9"/>
        <v>840564</v>
      </c>
      <c r="C161" s="1">
        <v>12196</v>
      </c>
      <c r="D161" s="3">
        <v>205</v>
      </c>
      <c r="E161" s="1">
        <v>0</v>
      </c>
      <c r="F161" s="1">
        <v>11</v>
      </c>
      <c r="G161" s="1">
        <v>919</v>
      </c>
      <c r="H161" s="1">
        <f t="shared" si="10"/>
        <v>13976</v>
      </c>
      <c r="I161" s="1">
        <v>12392</v>
      </c>
      <c r="J161" s="1">
        <v>4157</v>
      </c>
      <c r="K161" s="1">
        <v>16549</v>
      </c>
      <c r="L161" s="1">
        <v>319</v>
      </c>
      <c r="Q161" s="1">
        <f t="shared" si="12"/>
        <v>2.2814787405034748E-2</v>
      </c>
      <c r="T161" s="1">
        <f t="shared" si="11"/>
        <v>12354.142857142857</v>
      </c>
    </row>
    <row r="162" spans="1:20" x14ac:dyDescent="0.3">
      <c r="A162" s="2">
        <v>44012</v>
      </c>
      <c r="B162" s="1">
        <f t="shared" si="9"/>
        <v>852928</v>
      </c>
      <c r="C162" s="1">
        <v>12364</v>
      </c>
      <c r="D162" s="3">
        <v>220</v>
      </c>
      <c r="E162" s="1">
        <v>0</v>
      </c>
      <c r="F162" s="1">
        <v>9</v>
      </c>
      <c r="G162" s="1">
        <v>1064</v>
      </c>
      <c r="H162" s="1">
        <f t="shared" si="10"/>
        <v>15040</v>
      </c>
      <c r="I162" s="1">
        <v>12538</v>
      </c>
      <c r="J162" s="1">
        <v>3974</v>
      </c>
      <c r="K162" s="1">
        <v>16512</v>
      </c>
      <c r="L162" s="1">
        <v>345</v>
      </c>
      <c r="Q162" s="1">
        <f t="shared" si="12"/>
        <v>2.2465046830460161E-2</v>
      </c>
      <c r="T162" s="1">
        <f t="shared" si="11"/>
        <v>12629.142857142857</v>
      </c>
    </row>
    <row r="163" spans="1:20" x14ac:dyDescent="0.3">
      <c r="A163" s="2">
        <v>44013</v>
      </c>
      <c r="B163" s="1">
        <f t="shared" si="9"/>
        <v>863894</v>
      </c>
      <c r="C163" s="1">
        <v>10966</v>
      </c>
      <c r="D163" s="3">
        <v>216</v>
      </c>
      <c r="E163" s="1">
        <v>0</v>
      </c>
      <c r="F163" s="1">
        <v>12</v>
      </c>
      <c r="G163" s="1">
        <v>1020</v>
      </c>
      <c r="H163" s="1">
        <f t="shared" si="10"/>
        <v>16060</v>
      </c>
      <c r="I163" s="1">
        <v>11152</v>
      </c>
      <c r="J163" s="1">
        <v>3824</v>
      </c>
      <c r="K163" s="1">
        <v>14976</v>
      </c>
      <c r="L163" s="1">
        <v>319</v>
      </c>
      <c r="Q163" s="1">
        <f t="shared" si="12"/>
        <v>2.199441447302011E-2</v>
      </c>
      <c r="T163" s="1">
        <f t="shared" si="11"/>
        <v>12737</v>
      </c>
    </row>
    <row r="164" spans="1:20" x14ac:dyDescent="0.3">
      <c r="A164" s="2">
        <v>44014</v>
      </c>
      <c r="B164" s="1">
        <f t="shared" si="9"/>
        <v>874286</v>
      </c>
      <c r="C164" s="1">
        <v>10392</v>
      </c>
      <c r="D164" s="3">
        <v>226</v>
      </c>
      <c r="E164" s="1">
        <v>0</v>
      </c>
      <c r="F164" s="1">
        <v>15</v>
      </c>
      <c r="G164" s="1">
        <v>1007</v>
      </c>
      <c r="H164" s="1">
        <f t="shared" si="10"/>
        <v>17067</v>
      </c>
      <c r="I164" s="1">
        <v>10565</v>
      </c>
      <c r="J164" s="1">
        <v>3849</v>
      </c>
      <c r="K164" s="1">
        <v>14414</v>
      </c>
      <c r="L164" s="1">
        <v>345</v>
      </c>
      <c r="Q164" s="1">
        <f t="shared" si="12"/>
        <v>2.1747525681058359E-2</v>
      </c>
      <c r="T164" s="1">
        <f t="shared" si="11"/>
        <v>12947.285714285714</v>
      </c>
    </row>
    <row r="165" spans="1:20" x14ac:dyDescent="0.3">
      <c r="A165" s="2">
        <v>44015</v>
      </c>
      <c r="B165" s="1">
        <f t="shared" si="9"/>
        <v>880494</v>
      </c>
      <c r="C165" s="1">
        <v>6208</v>
      </c>
      <c r="D165" s="3">
        <v>99</v>
      </c>
      <c r="E165" s="1">
        <v>0</v>
      </c>
      <c r="F165" s="1">
        <v>11</v>
      </c>
      <c r="G165" s="1">
        <v>1143</v>
      </c>
      <c r="H165" s="1">
        <f t="shared" si="10"/>
        <v>18210</v>
      </c>
      <c r="I165" s="1">
        <v>6316</v>
      </c>
      <c r="J165" s="1">
        <v>2464</v>
      </c>
      <c r="K165" s="1">
        <v>8780</v>
      </c>
      <c r="L165" s="1">
        <v>164</v>
      </c>
      <c r="Q165" s="1">
        <f t="shared" si="12"/>
        <v>2.1098623799621487E-2</v>
      </c>
      <c r="T165" s="1">
        <f t="shared" si="11"/>
        <v>12228.285714285714</v>
      </c>
    </row>
    <row r="166" spans="1:20" x14ac:dyDescent="0.3">
      <c r="A166" s="2">
        <v>44016</v>
      </c>
      <c r="B166" s="1">
        <f t="shared" si="9"/>
        <v>883591</v>
      </c>
      <c r="C166" s="1">
        <v>3097</v>
      </c>
      <c r="D166" s="3">
        <v>60</v>
      </c>
      <c r="E166" s="1">
        <v>0</v>
      </c>
      <c r="F166" s="1">
        <v>14</v>
      </c>
      <c r="G166" s="1">
        <v>515</v>
      </c>
      <c r="H166" s="1">
        <f t="shared" si="10"/>
        <v>18725</v>
      </c>
      <c r="I166" s="1">
        <v>3145</v>
      </c>
      <c r="J166" s="1">
        <v>1419</v>
      </c>
      <c r="K166" s="1">
        <v>4564</v>
      </c>
      <c r="L166" s="1">
        <v>107</v>
      </c>
      <c r="Q166" s="1">
        <f t="shared" si="12"/>
        <v>2.0926556420233462E-2</v>
      </c>
      <c r="T166" s="1">
        <f t="shared" si="11"/>
        <v>11748.571428571429</v>
      </c>
    </row>
    <row r="167" spans="1:20" x14ac:dyDescent="0.3">
      <c r="A167" s="2">
        <v>44017</v>
      </c>
      <c r="B167" s="1">
        <f t="shared" si="9"/>
        <v>888537</v>
      </c>
      <c r="C167" s="1">
        <v>4946</v>
      </c>
      <c r="D167" s="3">
        <v>101</v>
      </c>
      <c r="E167" s="1">
        <v>0</v>
      </c>
      <c r="F167" s="1">
        <v>20</v>
      </c>
      <c r="G167" s="1">
        <v>660</v>
      </c>
      <c r="H167" s="1">
        <f t="shared" si="10"/>
        <v>19385</v>
      </c>
      <c r="I167" s="1">
        <v>5013</v>
      </c>
      <c r="J167" s="1">
        <v>1998</v>
      </c>
      <c r="K167" s="1">
        <v>7011</v>
      </c>
      <c r="L167" s="1">
        <v>136</v>
      </c>
      <c r="Q167" s="1">
        <f t="shared" si="12"/>
        <v>2.0952587976716664E-2</v>
      </c>
      <c r="T167" s="1">
        <f t="shared" si="11"/>
        <v>11829.428571428571</v>
      </c>
    </row>
    <row r="168" spans="1:20" x14ac:dyDescent="0.3">
      <c r="A168" s="2">
        <v>44018</v>
      </c>
      <c r="B168" s="1">
        <f t="shared" si="9"/>
        <v>901246</v>
      </c>
      <c r="C168" s="1">
        <v>12709</v>
      </c>
      <c r="D168" s="3">
        <v>237</v>
      </c>
      <c r="E168" s="1">
        <v>0</v>
      </c>
      <c r="F168" s="1">
        <v>20</v>
      </c>
      <c r="G168" s="1">
        <v>1093</v>
      </c>
      <c r="H168" s="1">
        <f t="shared" si="10"/>
        <v>20478</v>
      </c>
      <c r="I168" s="1">
        <v>12930</v>
      </c>
      <c r="J168" s="1">
        <v>4776</v>
      </c>
      <c r="K168" s="1">
        <v>17706</v>
      </c>
      <c r="L168" s="1">
        <v>350</v>
      </c>
      <c r="Q168" s="1">
        <f t="shared" si="12"/>
        <v>2.1033074092159643E-2</v>
      </c>
      <c r="T168" s="1">
        <f t="shared" si="11"/>
        <v>11994.714285714286</v>
      </c>
    </row>
    <row r="169" spans="1:20" x14ac:dyDescent="0.3">
      <c r="A169" s="2">
        <v>44019</v>
      </c>
      <c r="B169" s="1">
        <f t="shared" si="9"/>
        <v>916275</v>
      </c>
      <c r="C169" s="1">
        <v>15029</v>
      </c>
      <c r="D169" s="3">
        <v>242</v>
      </c>
      <c r="E169" s="1">
        <v>0</v>
      </c>
      <c r="F169" s="1">
        <v>21</v>
      </c>
      <c r="G169" s="1">
        <v>1119</v>
      </c>
      <c r="H169" s="1">
        <f t="shared" si="10"/>
        <v>21597</v>
      </c>
      <c r="I169" s="1">
        <v>15253</v>
      </c>
      <c r="J169" s="1">
        <v>5203</v>
      </c>
      <c r="K169" s="1">
        <v>20456</v>
      </c>
      <c r="L169" s="1">
        <v>327</v>
      </c>
      <c r="Q169" s="1">
        <f t="shared" si="12"/>
        <v>1.9884650824166447E-2</v>
      </c>
      <c r="T169" s="1">
        <f t="shared" si="11"/>
        <v>12558.142857142857</v>
      </c>
    </row>
    <row r="170" spans="1:20" x14ac:dyDescent="0.3">
      <c r="A170" s="2">
        <v>44020</v>
      </c>
      <c r="B170" s="1">
        <f t="shared" si="9"/>
        <v>930635</v>
      </c>
      <c r="C170" s="1">
        <v>14360</v>
      </c>
      <c r="D170" s="3">
        <v>216</v>
      </c>
      <c r="E170" s="1">
        <v>0</v>
      </c>
      <c r="F170" s="1">
        <v>21</v>
      </c>
      <c r="G170" s="1">
        <v>1276</v>
      </c>
      <c r="H170" s="1">
        <f t="shared" si="10"/>
        <v>22873</v>
      </c>
      <c r="I170" s="1">
        <v>14590</v>
      </c>
      <c r="J170" s="1">
        <v>5507</v>
      </c>
      <c r="K170" s="1">
        <v>20097</v>
      </c>
      <c r="L170" s="1">
        <v>302</v>
      </c>
      <c r="Q170" s="1">
        <f t="shared" si="12"/>
        <v>1.8607301027647589E-2</v>
      </c>
      <c r="T170" s="1">
        <f t="shared" si="11"/>
        <v>13289.714285714286</v>
      </c>
    </row>
    <row r="171" spans="1:20" x14ac:dyDescent="0.3">
      <c r="A171" s="2">
        <v>44021</v>
      </c>
      <c r="B171" s="1">
        <f t="shared" si="9"/>
        <v>943516</v>
      </c>
      <c r="C171" s="1">
        <v>12881</v>
      </c>
      <c r="D171" s="3">
        <v>254</v>
      </c>
      <c r="E171" s="1">
        <v>0</v>
      </c>
      <c r="F171" s="1">
        <v>19</v>
      </c>
      <c r="G171" s="1">
        <v>1203</v>
      </c>
      <c r="H171" s="1">
        <f t="shared" si="10"/>
        <v>24076</v>
      </c>
      <c r="I171" s="1">
        <v>13061</v>
      </c>
      <c r="J171" s="1">
        <v>5233</v>
      </c>
      <c r="K171" s="1">
        <v>18294</v>
      </c>
      <c r="L171" s="1">
        <v>356</v>
      </c>
      <c r="Q171" s="1">
        <f t="shared" si="12"/>
        <v>1.7975812110455278E-2</v>
      </c>
      <c r="T171" s="1">
        <f t="shared" si="11"/>
        <v>13844</v>
      </c>
    </row>
    <row r="172" spans="1:20" x14ac:dyDescent="0.3">
      <c r="A172" s="2">
        <v>44022</v>
      </c>
      <c r="B172" s="1">
        <f t="shared" si="9"/>
        <v>956956</v>
      </c>
      <c r="C172" s="1">
        <v>13440</v>
      </c>
      <c r="D172" s="3">
        <v>228</v>
      </c>
      <c r="E172" s="1">
        <v>0</v>
      </c>
      <c r="F172" s="1">
        <v>9</v>
      </c>
      <c r="G172" s="1">
        <v>1260</v>
      </c>
      <c r="H172" s="1">
        <f t="shared" si="10"/>
        <v>25336</v>
      </c>
      <c r="I172" s="1">
        <v>13645</v>
      </c>
      <c r="J172" s="1">
        <v>5364</v>
      </c>
      <c r="K172" s="1">
        <v>19009</v>
      </c>
      <c r="L172" s="1">
        <v>330</v>
      </c>
      <c r="Q172" s="1">
        <f t="shared" si="12"/>
        <v>1.7808973557221129E-2</v>
      </c>
      <c r="T172" s="1">
        <f t="shared" si="11"/>
        <v>15305.285714285714</v>
      </c>
    </row>
    <row r="173" spans="1:20" x14ac:dyDescent="0.3">
      <c r="A173" s="2">
        <v>44023</v>
      </c>
      <c r="B173" s="1">
        <f t="shared" si="9"/>
        <v>964640</v>
      </c>
      <c r="C173" s="1">
        <v>7684</v>
      </c>
      <c r="D173" s="3">
        <v>117</v>
      </c>
      <c r="E173" s="1">
        <v>0</v>
      </c>
      <c r="F173" s="1">
        <v>20</v>
      </c>
      <c r="G173" s="1">
        <v>1155</v>
      </c>
      <c r="H173" s="1">
        <f t="shared" si="10"/>
        <v>26491</v>
      </c>
      <c r="I173" s="1">
        <v>7820</v>
      </c>
      <c r="J173" s="1">
        <v>2846</v>
      </c>
      <c r="K173" s="1">
        <v>10666</v>
      </c>
      <c r="L173" s="1">
        <v>153</v>
      </c>
      <c r="Q173" s="1">
        <f t="shared" si="12"/>
        <v>1.7255539169367444E-2</v>
      </c>
      <c r="T173" s="1">
        <f t="shared" si="11"/>
        <v>16177</v>
      </c>
    </row>
    <row r="174" spans="1:20" x14ac:dyDescent="0.3">
      <c r="A174" s="2">
        <v>44024</v>
      </c>
      <c r="B174" s="1">
        <f t="shared" si="9"/>
        <v>969915</v>
      </c>
      <c r="C174" s="1">
        <v>5275</v>
      </c>
      <c r="D174" s="3">
        <v>87</v>
      </c>
      <c r="E174" s="1">
        <v>0</v>
      </c>
      <c r="F174" s="1">
        <v>36</v>
      </c>
      <c r="G174" s="1">
        <v>939</v>
      </c>
      <c r="H174" s="1">
        <f t="shared" si="10"/>
        <v>27430</v>
      </c>
      <c r="I174" s="1">
        <v>5358</v>
      </c>
      <c r="J174" s="1">
        <v>2053</v>
      </c>
      <c r="K174" s="1">
        <v>7411</v>
      </c>
      <c r="L174" s="1">
        <v>107</v>
      </c>
      <c r="Q174" s="1">
        <f t="shared" si="12"/>
        <v>1.6939607001117574E-2</v>
      </c>
      <c r="T174" s="1">
        <f t="shared" si="11"/>
        <v>16234.142857142857</v>
      </c>
    </row>
    <row r="175" spans="1:20" x14ac:dyDescent="0.3">
      <c r="A175" s="2">
        <v>44025</v>
      </c>
      <c r="B175" s="1">
        <f t="shared" si="9"/>
        <v>984954</v>
      </c>
      <c r="C175" s="1">
        <v>15039</v>
      </c>
      <c r="D175" s="3">
        <v>266</v>
      </c>
      <c r="E175" s="1">
        <v>0</v>
      </c>
      <c r="F175" s="1">
        <v>4</v>
      </c>
      <c r="G175" s="1">
        <v>467</v>
      </c>
      <c r="H175" s="1">
        <f t="shared" si="10"/>
        <v>27897</v>
      </c>
      <c r="I175" s="1">
        <v>15271</v>
      </c>
      <c r="J175" s="1">
        <v>5755</v>
      </c>
      <c r="K175" s="1">
        <v>21026</v>
      </c>
      <c r="L175" s="1">
        <v>377</v>
      </c>
      <c r="Q175" s="1">
        <f t="shared" si="12"/>
        <v>1.668960917928505E-2</v>
      </c>
      <c r="T175" s="1">
        <f t="shared" si="11"/>
        <v>16708.428571428572</v>
      </c>
    </row>
    <row r="176" spans="1:20" x14ac:dyDescent="0.3">
      <c r="A176" s="2">
        <v>44026</v>
      </c>
      <c r="B176" s="1">
        <f t="shared" si="9"/>
        <v>1000472</v>
      </c>
      <c r="C176" s="1">
        <v>15518</v>
      </c>
      <c r="D176" s="3">
        <v>232</v>
      </c>
      <c r="E176" s="1">
        <v>0</v>
      </c>
      <c r="F176" s="1">
        <v>25</v>
      </c>
      <c r="G176" s="1">
        <v>1382</v>
      </c>
      <c r="H176" s="1">
        <f t="shared" si="10"/>
        <v>29279</v>
      </c>
      <c r="I176" s="1">
        <v>15784</v>
      </c>
      <c r="J176" s="1">
        <v>6243</v>
      </c>
      <c r="K176" s="1">
        <v>22027</v>
      </c>
      <c r="L176" s="1">
        <v>314</v>
      </c>
      <c r="Q176" s="1">
        <f t="shared" si="12"/>
        <v>1.635872774824939E-2</v>
      </c>
      <c r="T176" s="1">
        <f t="shared" si="11"/>
        <v>16932.857142857141</v>
      </c>
    </row>
    <row r="177" spans="1:20" x14ac:dyDescent="0.3">
      <c r="A177" s="2">
        <v>44027</v>
      </c>
      <c r="B177" s="1">
        <f t="shared" si="9"/>
        <v>1016342</v>
      </c>
      <c r="C177" s="1">
        <v>15870</v>
      </c>
      <c r="D177" s="3">
        <v>298</v>
      </c>
      <c r="E177" s="1">
        <v>0</v>
      </c>
      <c r="F177" s="1">
        <v>5</v>
      </c>
      <c r="G177" s="1">
        <v>469</v>
      </c>
      <c r="H177" s="1">
        <f t="shared" si="10"/>
        <v>29748</v>
      </c>
      <c r="I177" s="1">
        <v>16209</v>
      </c>
      <c r="J177" s="1">
        <v>6164</v>
      </c>
      <c r="K177" s="1">
        <v>22373</v>
      </c>
      <c r="L177" s="1">
        <v>381</v>
      </c>
      <c r="Q177" s="1">
        <f t="shared" si="12"/>
        <v>1.6704468321109878E-2</v>
      </c>
      <c r="T177" s="1">
        <f t="shared" si="11"/>
        <v>17258</v>
      </c>
    </row>
    <row r="178" spans="1:20" x14ac:dyDescent="0.3">
      <c r="A178" s="2">
        <v>44028</v>
      </c>
      <c r="B178" s="1">
        <f t="shared" si="9"/>
        <v>1029935</v>
      </c>
      <c r="C178" s="1">
        <v>13593</v>
      </c>
      <c r="D178" s="3">
        <v>244</v>
      </c>
      <c r="E178" s="1">
        <v>0</v>
      </c>
      <c r="F178" s="1">
        <v>33</v>
      </c>
      <c r="G178" s="1">
        <v>1478</v>
      </c>
      <c r="H178" s="1">
        <f t="shared" si="10"/>
        <v>31226</v>
      </c>
      <c r="I178" s="1">
        <v>13804</v>
      </c>
      <c r="J178" s="1">
        <v>5512</v>
      </c>
      <c r="K178" s="1">
        <v>19316</v>
      </c>
      <c r="L178" s="1">
        <v>323</v>
      </c>
      <c r="Q178" s="1">
        <f t="shared" si="12"/>
        <v>1.6293462914929245E-2</v>
      </c>
      <c r="T178" s="1">
        <f t="shared" si="11"/>
        <v>17404</v>
      </c>
    </row>
    <row r="179" spans="1:20" x14ac:dyDescent="0.3">
      <c r="A179" s="2">
        <v>44029</v>
      </c>
      <c r="B179" s="1">
        <f t="shared" si="9"/>
        <v>1043348</v>
      </c>
      <c r="C179" s="1">
        <v>13413</v>
      </c>
      <c r="D179" s="3">
        <v>227</v>
      </c>
      <c r="E179" s="1">
        <v>0</v>
      </c>
      <c r="F179" s="1">
        <v>5</v>
      </c>
      <c r="G179" s="1">
        <v>441</v>
      </c>
      <c r="H179" s="1">
        <f t="shared" si="10"/>
        <v>31667</v>
      </c>
      <c r="I179" s="1">
        <v>13632</v>
      </c>
      <c r="J179" s="1">
        <v>5516</v>
      </c>
      <c r="K179" s="1">
        <v>19148</v>
      </c>
      <c r="L179" s="1">
        <v>302</v>
      </c>
      <c r="Q179" s="1">
        <f t="shared" si="12"/>
        <v>1.6045323735108676E-2</v>
      </c>
      <c r="T179" s="1">
        <f t="shared" si="11"/>
        <v>17423.857142857141</v>
      </c>
    </row>
    <row r="180" spans="1:20" x14ac:dyDescent="0.3">
      <c r="A180" s="2">
        <v>44030</v>
      </c>
      <c r="B180" s="1">
        <f t="shared" si="9"/>
        <v>1051598</v>
      </c>
      <c r="C180" s="1">
        <v>8250</v>
      </c>
      <c r="D180" s="3">
        <v>128</v>
      </c>
      <c r="E180" s="1">
        <v>0</v>
      </c>
      <c r="F180" s="1">
        <v>24</v>
      </c>
      <c r="G180" s="1">
        <v>1134</v>
      </c>
      <c r="H180" s="1">
        <f t="shared" si="10"/>
        <v>32801</v>
      </c>
      <c r="I180" s="1">
        <v>8366</v>
      </c>
      <c r="J180" s="1">
        <v>3001</v>
      </c>
      <c r="K180" s="1">
        <v>11367</v>
      </c>
      <c r="L180" s="1">
        <v>169</v>
      </c>
      <c r="Q180" s="1">
        <f t="shared" si="12"/>
        <v>1.6084064303648872E-2</v>
      </c>
      <c r="T180" s="1">
        <f t="shared" si="11"/>
        <v>17524</v>
      </c>
    </row>
    <row r="181" spans="1:20" x14ac:dyDescent="0.3">
      <c r="A181" s="2">
        <v>44031</v>
      </c>
      <c r="B181" s="1">
        <f t="shared" si="9"/>
        <v>1057321</v>
      </c>
      <c r="C181" s="1">
        <v>5723</v>
      </c>
      <c r="D181" s="3">
        <v>74</v>
      </c>
      <c r="E181" s="1">
        <v>0</v>
      </c>
      <c r="F181" s="1">
        <v>18</v>
      </c>
      <c r="G181" s="1">
        <v>900</v>
      </c>
      <c r="H181" s="1">
        <f t="shared" si="10"/>
        <v>33701</v>
      </c>
      <c r="I181" s="1">
        <v>5810</v>
      </c>
      <c r="J181" s="1">
        <v>2152</v>
      </c>
      <c r="K181" s="1">
        <v>7962</v>
      </c>
      <c r="L181" s="1">
        <v>111</v>
      </c>
      <c r="Q181" s="1">
        <f t="shared" si="12"/>
        <v>1.6044603510822195E-2</v>
      </c>
      <c r="T181" s="1">
        <f t="shared" si="11"/>
        <v>17602.714285714286</v>
      </c>
    </row>
    <row r="182" spans="1:20" x14ac:dyDescent="0.3">
      <c r="A182" s="2">
        <v>44032</v>
      </c>
      <c r="B182" s="1">
        <f t="shared" si="9"/>
        <v>1070696</v>
      </c>
      <c r="C182" s="1">
        <v>13375</v>
      </c>
      <c r="D182" s="3">
        <v>279</v>
      </c>
      <c r="E182" s="1">
        <v>0</v>
      </c>
      <c r="F182" s="1">
        <v>34</v>
      </c>
      <c r="G182" s="1">
        <v>1364</v>
      </c>
      <c r="H182" s="1">
        <f t="shared" si="10"/>
        <v>35065</v>
      </c>
      <c r="I182" s="1">
        <v>13551</v>
      </c>
      <c r="J182" s="1">
        <v>5040</v>
      </c>
      <c r="K182" s="1">
        <v>18591</v>
      </c>
      <c r="L182" s="1">
        <v>357</v>
      </c>
      <c r="Q182" s="1">
        <f t="shared" si="12"/>
        <v>1.6202477149291298E-2</v>
      </c>
      <c r="T182" s="1">
        <f t="shared" si="11"/>
        <v>17254.857142857141</v>
      </c>
    </row>
    <row r="183" spans="1:20" x14ac:dyDescent="0.3">
      <c r="A183" s="2">
        <v>44033</v>
      </c>
      <c r="B183" s="1">
        <f t="shared" si="9"/>
        <v>1084859</v>
      </c>
      <c r="C183" s="1">
        <v>14163</v>
      </c>
      <c r="D183" s="3">
        <v>255</v>
      </c>
      <c r="E183" s="1">
        <v>0</v>
      </c>
      <c r="F183" s="1">
        <v>36</v>
      </c>
      <c r="G183" s="1">
        <v>1464</v>
      </c>
      <c r="H183" s="1">
        <f t="shared" si="10"/>
        <v>36529</v>
      </c>
      <c r="I183" s="1">
        <v>14460</v>
      </c>
      <c r="J183" s="1">
        <v>5549</v>
      </c>
      <c r="K183" s="1">
        <v>20009</v>
      </c>
      <c r="L183" s="1">
        <v>338</v>
      </c>
      <c r="Q183" s="1">
        <f t="shared" si="12"/>
        <v>1.6679857871781487E-2</v>
      </c>
      <c r="T183" s="1">
        <f t="shared" si="11"/>
        <v>16966.571428571428</v>
      </c>
    </row>
    <row r="184" spans="1:20" x14ac:dyDescent="0.3">
      <c r="A184" s="2">
        <v>44034</v>
      </c>
      <c r="B184" s="1">
        <f t="shared" si="9"/>
        <v>1098109</v>
      </c>
      <c r="C184" s="1">
        <v>13250</v>
      </c>
      <c r="D184" s="3">
        <v>258</v>
      </c>
      <c r="E184" s="1">
        <v>0</v>
      </c>
      <c r="F184" s="1">
        <v>51</v>
      </c>
      <c r="G184" s="1">
        <v>1671</v>
      </c>
      <c r="H184" s="1">
        <f t="shared" si="10"/>
        <v>38200</v>
      </c>
      <c r="I184" s="1">
        <v>13464</v>
      </c>
      <c r="J184" s="1">
        <v>5339</v>
      </c>
      <c r="K184" s="1">
        <v>18803</v>
      </c>
      <c r="L184" s="1">
        <v>328</v>
      </c>
      <c r="Q184" s="1">
        <f t="shared" si="12"/>
        <v>1.6736692246258549E-2</v>
      </c>
      <c r="T184" s="1">
        <f t="shared" si="11"/>
        <v>16456.571428571428</v>
      </c>
    </row>
    <row r="185" spans="1:20" x14ac:dyDescent="0.3">
      <c r="A185" s="2">
        <v>44035</v>
      </c>
      <c r="B185" s="1">
        <f t="shared" si="9"/>
        <v>1112235</v>
      </c>
      <c r="C185" s="1">
        <v>14126</v>
      </c>
      <c r="D185" s="3">
        <v>258</v>
      </c>
      <c r="E185" s="1">
        <v>0</v>
      </c>
      <c r="F185" s="1">
        <v>28</v>
      </c>
      <c r="G185" s="1">
        <v>1607</v>
      </c>
      <c r="H185" s="1">
        <f t="shared" si="10"/>
        <v>39807</v>
      </c>
      <c r="I185" s="1">
        <v>14324</v>
      </c>
      <c r="J185" s="1">
        <v>6610</v>
      </c>
      <c r="K185" s="1">
        <v>20934</v>
      </c>
      <c r="L185" s="1">
        <v>348</v>
      </c>
      <c r="Q185" s="1">
        <f t="shared" si="12"/>
        <v>1.6718886434845138E-2</v>
      </c>
      <c r="T185" s="1">
        <f t="shared" si="11"/>
        <v>16687.714285714286</v>
      </c>
    </row>
    <row r="186" spans="1:20" x14ac:dyDescent="0.3">
      <c r="A186" s="2">
        <v>44036</v>
      </c>
      <c r="B186" s="1">
        <f t="shared" si="9"/>
        <v>1125132</v>
      </c>
      <c r="C186" s="1">
        <v>12897</v>
      </c>
      <c r="D186" s="3">
        <v>257</v>
      </c>
      <c r="E186" s="1">
        <v>0</v>
      </c>
      <c r="F186" s="1">
        <v>32</v>
      </c>
      <c r="G186" s="1">
        <v>1542</v>
      </c>
      <c r="H186" s="1">
        <f t="shared" si="10"/>
        <v>41349</v>
      </c>
      <c r="I186" s="1">
        <v>13112</v>
      </c>
      <c r="J186" s="1">
        <v>5299</v>
      </c>
      <c r="K186" s="1">
        <v>18411</v>
      </c>
      <c r="L186" s="1">
        <v>332</v>
      </c>
      <c r="Q186" s="1">
        <f t="shared" si="12"/>
        <v>1.7083487684898816E-2</v>
      </c>
      <c r="T186" s="1">
        <f t="shared" si="11"/>
        <v>16582.428571428572</v>
      </c>
    </row>
    <row r="187" spans="1:20" x14ac:dyDescent="0.3">
      <c r="A187" s="2">
        <v>44037</v>
      </c>
      <c r="B187" s="1">
        <f t="shared" si="9"/>
        <v>1133463</v>
      </c>
      <c r="C187" s="1">
        <v>8331</v>
      </c>
      <c r="D187" s="3">
        <v>159</v>
      </c>
      <c r="E187" s="1">
        <v>0</v>
      </c>
      <c r="F187" s="1">
        <v>49</v>
      </c>
      <c r="G187" s="1">
        <v>1334</v>
      </c>
      <c r="H187" s="1">
        <f t="shared" si="10"/>
        <v>42683</v>
      </c>
      <c r="I187" s="1">
        <v>8466</v>
      </c>
      <c r="J187" s="1">
        <v>3449</v>
      </c>
      <c r="K187" s="1">
        <v>11915</v>
      </c>
      <c r="L187" s="1">
        <v>199</v>
      </c>
      <c r="Q187" s="1">
        <f t="shared" si="12"/>
        <v>1.7260450160771705E-2</v>
      </c>
      <c r="T187" s="1">
        <f t="shared" si="11"/>
        <v>16660.714285714286</v>
      </c>
    </row>
    <row r="188" spans="1:20" x14ac:dyDescent="0.3">
      <c r="A188" s="2">
        <v>44038</v>
      </c>
      <c r="B188" s="1">
        <f t="shared" si="9"/>
        <v>1138771</v>
      </c>
      <c r="C188" s="1">
        <v>5308</v>
      </c>
      <c r="D188" s="3">
        <v>101</v>
      </c>
      <c r="E188" s="1">
        <v>0</v>
      </c>
      <c r="F188" s="1">
        <v>29</v>
      </c>
      <c r="G188" s="1">
        <v>1092</v>
      </c>
      <c r="H188" s="1">
        <f t="shared" si="10"/>
        <v>43775</v>
      </c>
      <c r="I188" s="1">
        <v>5369</v>
      </c>
      <c r="J188" s="1">
        <v>2289</v>
      </c>
      <c r="K188" s="1">
        <v>7658</v>
      </c>
      <c r="L188" s="1">
        <v>126</v>
      </c>
      <c r="Q188" s="1">
        <f t="shared" si="12"/>
        <v>1.7434513114570886E-2</v>
      </c>
      <c r="T188" s="1">
        <f t="shared" si="11"/>
        <v>16617.285714285714</v>
      </c>
    </row>
    <row r="189" spans="1:20" x14ac:dyDescent="0.3">
      <c r="A189" s="2">
        <v>44039</v>
      </c>
      <c r="B189" s="1">
        <f t="shared" si="9"/>
        <v>1154733</v>
      </c>
      <c r="C189" s="1">
        <v>15962</v>
      </c>
      <c r="D189" s="3">
        <v>361</v>
      </c>
      <c r="E189" s="1">
        <v>0</v>
      </c>
      <c r="F189" s="1">
        <v>38</v>
      </c>
      <c r="G189" s="1">
        <v>1467</v>
      </c>
      <c r="H189" s="1">
        <f t="shared" si="10"/>
        <v>45242</v>
      </c>
      <c r="I189" s="1">
        <v>16256</v>
      </c>
      <c r="J189" s="1">
        <v>6454</v>
      </c>
      <c r="K189" s="1">
        <v>22710</v>
      </c>
      <c r="L189" s="1">
        <v>434</v>
      </c>
      <c r="Q189" s="1">
        <f t="shared" si="12"/>
        <v>1.7477582198605113E-2</v>
      </c>
      <c r="T189" s="1">
        <f t="shared" si="11"/>
        <v>17205.714285714286</v>
      </c>
    </row>
    <row r="190" spans="1:20" x14ac:dyDescent="0.3">
      <c r="A190" s="2">
        <v>44040</v>
      </c>
      <c r="B190" s="1">
        <f t="shared" si="9"/>
        <v>1172850</v>
      </c>
      <c r="C190" s="1">
        <v>18117</v>
      </c>
      <c r="D190" s="3">
        <v>320</v>
      </c>
      <c r="E190" s="1">
        <v>0</v>
      </c>
      <c r="F190" s="1">
        <v>41</v>
      </c>
      <c r="G190" s="1">
        <v>1560</v>
      </c>
      <c r="H190" s="1">
        <f t="shared" si="10"/>
        <v>46802</v>
      </c>
      <c r="I190" s="1">
        <v>18443</v>
      </c>
      <c r="J190" s="1">
        <v>8289</v>
      </c>
      <c r="K190" s="1">
        <v>26732</v>
      </c>
      <c r="L190" s="1">
        <v>398</v>
      </c>
      <c r="Q190" s="1">
        <f t="shared" si="12"/>
        <v>1.7025392606339895E-2</v>
      </c>
      <c r="T190" s="1">
        <f t="shared" si="11"/>
        <v>18166.142857142859</v>
      </c>
    </row>
    <row r="191" spans="1:20" x14ac:dyDescent="0.3">
      <c r="A191" s="2">
        <v>44041</v>
      </c>
      <c r="B191" s="1">
        <f t="shared" si="9"/>
        <v>1188887</v>
      </c>
      <c r="C191" s="1">
        <v>16037</v>
      </c>
      <c r="D191" s="3">
        <v>319</v>
      </c>
      <c r="E191" s="1">
        <v>0</v>
      </c>
      <c r="F191" s="1">
        <v>22</v>
      </c>
      <c r="G191" s="1">
        <v>1673</v>
      </c>
      <c r="H191" s="1">
        <f t="shared" si="10"/>
        <v>48475</v>
      </c>
      <c r="I191" s="1">
        <v>16319</v>
      </c>
      <c r="J191" s="1">
        <v>7146</v>
      </c>
      <c r="K191" s="1">
        <v>23465</v>
      </c>
      <c r="L191" s="1">
        <v>388</v>
      </c>
      <c r="Q191" s="1">
        <f t="shared" si="12"/>
        <v>1.6878437322207472E-2</v>
      </c>
      <c r="T191" s="1">
        <f t="shared" si="11"/>
        <v>18832.142857142859</v>
      </c>
    </row>
    <row r="192" spans="1:20" x14ac:dyDescent="0.3">
      <c r="A192" s="2">
        <v>44042</v>
      </c>
      <c r="B192" s="1">
        <f t="shared" si="9"/>
        <v>1205113</v>
      </c>
      <c r="C192" s="1">
        <v>16226</v>
      </c>
      <c r="D192" s="3">
        <v>336</v>
      </c>
      <c r="E192" s="1">
        <v>0</v>
      </c>
      <c r="F192" s="1">
        <v>41</v>
      </c>
      <c r="G192" s="1">
        <v>1555</v>
      </c>
      <c r="H192" s="1">
        <f t="shared" si="10"/>
        <v>50030</v>
      </c>
      <c r="I192" s="1">
        <v>16418</v>
      </c>
      <c r="J192" s="1">
        <v>7455</v>
      </c>
      <c r="K192" s="1">
        <v>23873</v>
      </c>
      <c r="L192" s="1">
        <v>421</v>
      </c>
      <c r="Q192" s="1">
        <f t="shared" si="12"/>
        <v>1.7052031699860498E-2</v>
      </c>
      <c r="T192" s="1">
        <f t="shared" si="11"/>
        <v>19252</v>
      </c>
    </row>
    <row r="193" spans="1:20" x14ac:dyDescent="0.3">
      <c r="A193" s="2">
        <v>44043</v>
      </c>
      <c r="B193" s="1">
        <f t="shared" si="9"/>
        <v>1220243</v>
      </c>
      <c r="C193" s="1">
        <v>15130</v>
      </c>
      <c r="D193" s="3">
        <v>319</v>
      </c>
      <c r="E193" s="1">
        <v>0</v>
      </c>
      <c r="F193" s="1">
        <v>6</v>
      </c>
      <c r="G193" s="1">
        <v>477</v>
      </c>
      <c r="H193" s="1">
        <f t="shared" si="10"/>
        <v>50507</v>
      </c>
      <c r="I193" s="1">
        <v>15389</v>
      </c>
      <c r="J193" s="1">
        <v>6835</v>
      </c>
      <c r="K193" s="1">
        <v>22224</v>
      </c>
      <c r="L193" s="1">
        <v>394</v>
      </c>
      <c r="Q193" s="1">
        <f t="shared" si="12"/>
        <v>1.7030243113936656E-2</v>
      </c>
      <c r="T193" s="1">
        <f t="shared" si="11"/>
        <v>19796.714285714286</v>
      </c>
    </row>
    <row r="194" spans="1:20" x14ac:dyDescent="0.3">
      <c r="A194" s="2">
        <v>44044</v>
      </c>
      <c r="B194" s="1">
        <f t="shared" si="9"/>
        <v>1228275</v>
      </c>
      <c r="C194" s="1">
        <v>8032</v>
      </c>
      <c r="D194" s="3">
        <v>147</v>
      </c>
      <c r="E194" s="1">
        <v>0</v>
      </c>
      <c r="F194" s="1">
        <v>11</v>
      </c>
      <c r="G194" s="1">
        <v>419</v>
      </c>
      <c r="H194" s="1">
        <f t="shared" si="10"/>
        <v>50926</v>
      </c>
      <c r="I194" s="1">
        <v>8169</v>
      </c>
      <c r="J194" s="1">
        <v>3262</v>
      </c>
      <c r="K194" s="1">
        <v>11431</v>
      </c>
      <c r="L194" s="1">
        <v>189</v>
      </c>
      <c r="Q194" s="1">
        <f t="shared" si="12"/>
        <v>1.7017517180450855E-2</v>
      </c>
      <c r="T194" s="1">
        <f t="shared" si="11"/>
        <v>19727.571428571428</v>
      </c>
    </row>
    <row r="195" spans="1:20" x14ac:dyDescent="0.3">
      <c r="A195" s="2">
        <v>44045</v>
      </c>
      <c r="B195" s="1">
        <f t="shared" si="9"/>
        <v>1234124</v>
      </c>
      <c r="C195" s="1">
        <v>5849</v>
      </c>
      <c r="D195" s="3">
        <v>109</v>
      </c>
      <c r="E195" s="1">
        <v>0</v>
      </c>
      <c r="F195" s="1">
        <v>27</v>
      </c>
      <c r="G195" s="1">
        <v>1347</v>
      </c>
      <c r="H195" s="1">
        <f t="shared" si="10"/>
        <v>52273</v>
      </c>
      <c r="I195" s="1">
        <v>5929</v>
      </c>
      <c r="J195" s="1">
        <v>2504</v>
      </c>
      <c r="K195" s="1">
        <v>8433</v>
      </c>
      <c r="L195" s="1">
        <v>135</v>
      </c>
      <c r="Q195" s="1">
        <f t="shared" si="12"/>
        <v>1.6987354898176685E-2</v>
      </c>
      <c r="T195" s="1">
        <f t="shared" si="11"/>
        <v>19838.285714285714</v>
      </c>
    </row>
    <row r="196" spans="1:20" x14ac:dyDescent="0.3">
      <c r="A196" s="2">
        <v>44046</v>
      </c>
      <c r="B196" s="1">
        <f t="shared" ref="B196:B259" si="13">C196+B195</f>
        <v>1253111</v>
      </c>
      <c r="C196" s="1">
        <v>18987</v>
      </c>
      <c r="D196" s="3">
        <v>358</v>
      </c>
      <c r="E196" s="1">
        <v>0</v>
      </c>
      <c r="F196" s="1">
        <v>18</v>
      </c>
      <c r="G196" s="1">
        <v>1822</v>
      </c>
      <c r="H196" s="1">
        <f t="shared" ref="H196:H259" si="14">G196+H195</f>
        <v>54095</v>
      </c>
      <c r="I196" s="1">
        <v>19349</v>
      </c>
      <c r="J196" s="1">
        <v>8304</v>
      </c>
      <c r="K196" s="1">
        <v>27653</v>
      </c>
      <c r="L196" s="1">
        <v>424</v>
      </c>
      <c r="Q196" s="1">
        <f t="shared" si="12"/>
        <v>1.6333938294010888E-2</v>
      </c>
      <c r="T196" s="1">
        <f t="shared" si="11"/>
        <v>20544.428571428572</v>
      </c>
    </row>
    <row r="197" spans="1:20" x14ac:dyDescent="0.3">
      <c r="A197" s="2">
        <v>44047</v>
      </c>
      <c r="B197" s="1">
        <f t="shared" si="13"/>
        <v>1270081</v>
      </c>
      <c r="C197" s="1">
        <v>16970</v>
      </c>
      <c r="D197" s="3">
        <v>308</v>
      </c>
      <c r="E197" s="1">
        <v>0</v>
      </c>
      <c r="F197" s="1">
        <v>20</v>
      </c>
      <c r="G197" s="1">
        <v>1729</v>
      </c>
      <c r="H197" s="1">
        <f t="shared" si="14"/>
        <v>55824</v>
      </c>
      <c r="I197" s="1">
        <v>17275</v>
      </c>
      <c r="J197" s="1">
        <v>8341</v>
      </c>
      <c r="K197" s="1">
        <v>25616</v>
      </c>
      <c r="L197" s="1">
        <v>395</v>
      </c>
      <c r="Q197" s="1">
        <f t="shared" si="12"/>
        <v>1.6440660149269423E-2</v>
      </c>
      <c r="T197" s="1">
        <f t="shared" si="11"/>
        <v>20385</v>
      </c>
    </row>
    <row r="198" spans="1:20" x14ac:dyDescent="0.3">
      <c r="A198" s="2">
        <v>44048</v>
      </c>
      <c r="B198" s="1">
        <f t="shared" si="13"/>
        <v>1287917</v>
      </c>
      <c r="C198" s="1">
        <v>17836</v>
      </c>
      <c r="D198" s="3">
        <v>333</v>
      </c>
      <c r="E198" s="1">
        <v>0</v>
      </c>
      <c r="F198" s="1">
        <v>37</v>
      </c>
      <c r="G198" s="1">
        <v>1940</v>
      </c>
      <c r="H198" s="1">
        <f t="shared" si="14"/>
        <v>57764</v>
      </c>
      <c r="I198" s="1">
        <v>18144</v>
      </c>
      <c r="J198" s="1">
        <v>8212</v>
      </c>
      <c r="K198" s="1">
        <v>26356</v>
      </c>
      <c r="L198" s="1">
        <v>413</v>
      </c>
      <c r="Q198" s="1">
        <f t="shared" si="12"/>
        <v>1.6285906611899496E-2</v>
      </c>
      <c r="T198" s="1">
        <f t="shared" si="11"/>
        <v>20798</v>
      </c>
    </row>
    <row r="199" spans="1:20" x14ac:dyDescent="0.3">
      <c r="A199" s="2">
        <v>44049</v>
      </c>
      <c r="B199" s="1">
        <f t="shared" si="13"/>
        <v>1304295</v>
      </c>
      <c r="C199" s="1">
        <v>16378</v>
      </c>
      <c r="D199" s="3">
        <v>354</v>
      </c>
      <c r="E199" s="1">
        <v>0</v>
      </c>
      <c r="F199" s="1">
        <v>26</v>
      </c>
      <c r="G199" s="1">
        <v>1808</v>
      </c>
      <c r="H199" s="1">
        <f t="shared" si="14"/>
        <v>59572</v>
      </c>
      <c r="I199" s="1">
        <v>16639</v>
      </c>
      <c r="J199" s="1">
        <v>7699</v>
      </c>
      <c r="K199" s="1">
        <v>24338</v>
      </c>
      <c r="L199" s="1">
        <v>445</v>
      </c>
      <c r="Q199" s="1">
        <f t="shared" si="12"/>
        <v>1.6398381387323607E-2</v>
      </c>
      <c r="T199" s="1">
        <f t="shared" si="11"/>
        <v>20864.428571428572</v>
      </c>
    </row>
    <row r="200" spans="1:20" x14ac:dyDescent="0.3">
      <c r="A200" s="2">
        <v>44050</v>
      </c>
      <c r="B200" s="1">
        <f t="shared" si="13"/>
        <v>1320688</v>
      </c>
      <c r="C200" s="1">
        <v>16393</v>
      </c>
      <c r="D200" s="3">
        <v>299</v>
      </c>
      <c r="E200" s="1">
        <v>0</v>
      </c>
      <c r="F200" s="1">
        <v>17</v>
      </c>
      <c r="G200" s="1">
        <v>1906</v>
      </c>
      <c r="H200" s="1">
        <f t="shared" si="14"/>
        <v>61478</v>
      </c>
      <c r="I200" s="1">
        <v>16659</v>
      </c>
      <c r="J200" s="1">
        <v>6971</v>
      </c>
      <c r="K200" s="1">
        <v>23630</v>
      </c>
      <c r="L200" s="1">
        <v>362</v>
      </c>
      <c r="Q200" s="1">
        <f t="shared" si="12"/>
        <v>1.6025010681079907E-2</v>
      </c>
      <c r="T200" s="1">
        <f t="shared" si="11"/>
        <v>21065.285714285714</v>
      </c>
    </row>
    <row r="201" spans="1:20" x14ac:dyDescent="0.3">
      <c r="A201" s="2">
        <v>44051</v>
      </c>
      <c r="B201" s="1">
        <f t="shared" si="13"/>
        <v>1330287</v>
      </c>
      <c r="C201" s="1">
        <v>9599</v>
      </c>
      <c r="D201" s="3">
        <v>169</v>
      </c>
      <c r="E201" s="1">
        <v>0</v>
      </c>
      <c r="F201" s="1">
        <v>19</v>
      </c>
      <c r="G201" s="1">
        <v>1520</v>
      </c>
      <c r="H201" s="1">
        <f t="shared" si="14"/>
        <v>62998</v>
      </c>
      <c r="I201" s="1">
        <v>9767</v>
      </c>
      <c r="J201" s="1">
        <v>3763</v>
      </c>
      <c r="K201" s="1">
        <v>13530</v>
      </c>
      <c r="L201" s="1">
        <v>220</v>
      </c>
      <c r="Q201" s="1">
        <f t="shared" si="12"/>
        <v>1.6007381850276819E-2</v>
      </c>
      <c r="T201" s="1">
        <f t="shared" ref="T201:T264" si="15">AVERAGE(K195:K201)</f>
        <v>21365.142857142859</v>
      </c>
    </row>
    <row r="202" spans="1:20" x14ac:dyDescent="0.3">
      <c r="A202" s="2">
        <v>44052</v>
      </c>
      <c r="B202" s="1">
        <f t="shared" si="13"/>
        <v>1336709</v>
      </c>
      <c r="C202" s="1">
        <v>6422</v>
      </c>
      <c r="D202" s="3">
        <v>85</v>
      </c>
      <c r="E202" s="1">
        <v>0</v>
      </c>
      <c r="F202" s="1">
        <v>14</v>
      </c>
      <c r="G202" s="1">
        <v>1266</v>
      </c>
      <c r="H202" s="1">
        <f t="shared" si="14"/>
        <v>64264</v>
      </c>
      <c r="I202" s="1">
        <v>6515</v>
      </c>
      <c r="J202" s="1">
        <v>2969</v>
      </c>
      <c r="K202" s="1">
        <v>9484</v>
      </c>
      <c r="L202" s="1">
        <v>106</v>
      </c>
      <c r="Q202" s="1">
        <f t="shared" si="12"/>
        <v>1.5703121368860679E-2</v>
      </c>
      <c r="T202" s="1">
        <f t="shared" si="15"/>
        <v>21515.285714285714</v>
      </c>
    </row>
    <row r="203" spans="1:20" x14ac:dyDescent="0.3">
      <c r="A203" s="2">
        <v>44053</v>
      </c>
      <c r="B203" s="1">
        <f t="shared" si="13"/>
        <v>1357378</v>
      </c>
      <c r="C203" s="1">
        <v>20669</v>
      </c>
      <c r="D203" s="3">
        <v>374</v>
      </c>
      <c r="E203" s="1">
        <v>0</v>
      </c>
      <c r="F203" s="1">
        <v>32</v>
      </c>
      <c r="G203" s="1">
        <v>1913</v>
      </c>
      <c r="H203" s="1">
        <f t="shared" si="14"/>
        <v>66177</v>
      </c>
      <c r="I203" s="1">
        <v>21040</v>
      </c>
      <c r="J203" s="1">
        <v>9795</v>
      </c>
      <c r="K203" s="1">
        <v>30835</v>
      </c>
      <c r="L203" s="1">
        <v>468</v>
      </c>
      <c r="Q203" s="1">
        <f t="shared" ref="Q203:Q213" si="16">((SUM(L197:L203))/(SUM(K197:K203)))</f>
        <v>1.5664319294617951E-2</v>
      </c>
      <c r="T203" s="1">
        <f t="shared" si="15"/>
        <v>21969.857142857141</v>
      </c>
    </row>
    <row r="204" spans="1:20" x14ac:dyDescent="0.3">
      <c r="A204" s="2">
        <v>44054</v>
      </c>
      <c r="B204" s="1">
        <f t="shared" si="13"/>
        <v>1376245</v>
      </c>
      <c r="C204" s="1">
        <v>18867</v>
      </c>
      <c r="D204" s="3">
        <v>284</v>
      </c>
      <c r="E204" s="1">
        <v>0</v>
      </c>
      <c r="F204" s="1">
        <v>10</v>
      </c>
      <c r="G204" s="1">
        <v>737</v>
      </c>
      <c r="H204" s="1">
        <f t="shared" si="14"/>
        <v>66914</v>
      </c>
      <c r="I204" s="1">
        <v>19228</v>
      </c>
      <c r="J204" s="1">
        <v>9916</v>
      </c>
      <c r="K204" s="1">
        <v>29144</v>
      </c>
      <c r="L204" s="1">
        <v>356</v>
      </c>
      <c r="Q204" s="1">
        <f t="shared" si="16"/>
        <v>1.5065123286103854E-2</v>
      </c>
      <c r="T204" s="1">
        <f t="shared" si="15"/>
        <v>22473.857142857141</v>
      </c>
    </row>
    <row r="205" spans="1:20" x14ac:dyDescent="0.3">
      <c r="A205" s="2">
        <v>44055</v>
      </c>
      <c r="B205" s="1">
        <f t="shared" si="13"/>
        <v>1395598</v>
      </c>
      <c r="C205" s="1">
        <v>19353</v>
      </c>
      <c r="D205" s="3">
        <v>304</v>
      </c>
      <c r="E205" s="1">
        <v>0</v>
      </c>
      <c r="F205" s="1">
        <v>23</v>
      </c>
      <c r="G205" s="1">
        <v>1851</v>
      </c>
      <c r="H205" s="1">
        <f t="shared" si="14"/>
        <v>68765</v>
      </c>
      <c r="I205" s="1">
        <v>19656</v>
      </c>
      <c r="J205" s="1">
        <v>9552</v>
      </c>
      <c r="K205" s="1">
        <v>29208</v>
      </c>
      <c r="L205" s="1">
        <v>391</v>
      </c>
      <c r="Q205" s="1">
        <f t="shared" si="16"/>
        <v>1.4659515886345047E-2</v>
      </c>
      <c r="T205" s="1">
        <f t="shared" si="15"/>
        <v>22881.285714285714</v>
      </c>
    </row>
    <row r="206" spans="1:20" x14ac:dyDescent="0.3">
      <c r="A206" s="2">
        <v>44056</v>
      </c>
      <c r="B206" s="1">
        <f t="shared" si="13"/>
        <v>1414346</v>
      </c>
      <c r="C206" s="1">
        <v>18748</v>
      </c>
      <c r="D206" s="3">
        <v>349</v>
      </c>
      <c r="E206" s="1">
        <v>0</v>
      </c>
      <c r="F206" s="1">
        <v>23</v>
      </c>
      <c r="G206" s="1">
        <v>1800</v>
      </c>
      <c r="H206" s="1">
        <f t="shared" si="14"/>
        <v>70565</v>
      </c>
      <c r="I206" s="1">
        <v>19120</v>
      </c>
      <c r="J206" s="1">
        <v>9010</v>
      </c>
      <c r="K206" s="1">
        <v>28130</v>
      </c>
      <c r="L206" s="1">
        <v>444</v>
      </c>
      <c r="Q206" s="1">
        <f t="shared" si="16"/>
        <v>1.4314379639060508E-2</v>
      </c>
      <c r="T206" s="1">
        <f t="shared" si="15"/>
        <v>23423</v>
      </c>
    </row>
    <row r="207" spans="1:20" x14ac:dyDescent="0.3">
      <c r="A207" s="2">
        <v>44057</v>
      </c>
      <c r="B207" s="1">
        <f t="shared" si="13"/>
        <v>1433471</v>
      </c>
      <c r="C207" s="1">
        <v>19125</v>
      </c>
      <c r="D207" s="3">
        <v>342</v>
      </c>
      <c r="E207" s="1">
        <v>0</v>
      </c>
      <c r="F207" s="1">
        <v>27</v>
      </c>
      <c r="G207" s="1">
        <v>1791</v>
      </c>
      <c r="H207" s="1">
        <f t="shared" si="14"/>
        <v>72356</v>
      </c>
      <c r="I207" s="1">
        <v>19489</v>
      </c>
      <c r="J207" s="1">
        <v>8472</v>
      </c>
      <c r="K207" s="1">
        <v>27961</v>
      </c>
      <c r="L207" s="1">
        <v>415</v>
      </c>
      <c r="Q207" s="1">
        <f t="shared" si="16"/>
        <v>1.4260927435647565E-2</v>
      </c>
      <c r="T207" s="1">
        <f t="shared" si="15"/>
        <v>24041.714285714286</v>
      </c>
    </row>
    <row r="208" spans="1:20" x14ac:dyDescent="0.3">
      <c r="A208" s="2">
        <v>44058</v>
      </c>
      <c r="B208" s="1">
        <f t="shared" si="13"/>
        <v>1443810</v>
      </c>
      <c r="C208" s="1">
        <v>10339</v>
      </c>
      <c r="D208" s="3">
        <v>151</v>
      </c>
      <c r="E208" s="1">
        <v>0</v>
      </c>
      <c r="F208" s="1">
        <v>5</v>
      </c>
      <c r="G208" s="1">
        <v>461</v>
      </c>
      <c r="H208" s="1">
        <f t="shared" si="14"/>
        <v>72817</v>
      </c>
      <c r="I208" s="1">
        <v>10517</v>
      </c>
      <c r="J208" s="1">
        <v>3977</v>
      </c>
      <c r="K208" s="1">
        <v>14494</v>
      </c>
      <c r="L208" s="1">
        <v>186</v>
      </c>
      <c r="M208" s="3">
        <v>1616</v>
      </c>
      <c r="N208" s="3">
        <v>3</v>
      </c>
      <c r="O208" s="1">
        <f>K208-M208</f>
        <v>12878</v>
      </c>
      <c r="P208" s="1">
        <f>L208-N208</f>
        <v>183</v>
      </c>
      <c r="Q208" s="1">
        <f t="shared" si="16"/>
        <v>1.3978824975185518E-2</v>
      </c>
      <c r="T208" s="1">
        <f t="shared" si="15"/>
        <v>24179.428571428572</v>
      </c>
    </row>
    <row r="209" spans="1:24" x14ac:dyDescent="0.3">
      <c r="A209" s="2">
        <v>44059</v>
      </c>
      <c r="B209" s="1">
        <f t="shared" si="13"/>
        <v>1451928</v>
      </c>
      <c r="C209" s="1">
        <v>8118</v>
      </c>
      <c r="D209" s="3">
        <v>120</v>
      </c>
      <c r="E209" s="1">
        <v>0</v>
      </c>
      <c r="F209" s="1">
        <v>20</v>
      </c>
      <c r="G209" s="1">
        <v>1525</v>
      </c>
      <c r="H209" s="1">
        <f t="shared" si="14"/>
        <v>74342</v>
      </c>
      <c r="I209" s="1">
        <v>8262</v>
      </c>
      <c r="J209" s="1">
        <v>3348</v>
      </c>
      <c r="K209" s="1">
        <v>11610</v>
      </c>
      <c r="L209" s="1">
        <v>143</v>
      </c>
      <c r="M209" s="3">
        <v>1925</v>
      </c>
      <c r="N209" s="3">
        <v>7</v>
      </c>
      <c r="O209" s="1">
        <f t="shared" ref="O209:O272" si="17">K209-M209</f>
        <v>9685</v>
      </c>
      <c r="P209" s="1">
        <f t="shared" ref="P209:P272" si="18">L209-N209</f>
        <v>136</v>
      </c>
      <c r="Q209" s="1">
        <f t="shared" si="16"/>
        <v>1.4021309122311561E-2</v>
      </c>
      <c r="T209" s="1">
        <f t="shared" si="15"/>
        <v>24483.142857142859</v>
      </c>
    </row>
    <row r="210" spans="1:24" x14ac:dyDescent="0.3">
      <c r="A210" s="2">
        <v>44060</v>
      </c>
      <c r="B210" s="1">
        <f t="shared" si="13"/>
        <v>1478822</v>
      </c>
      <c r="C210" s="1">
        <v>26894</v>
      </c>
      <c r="D210" s="3">
        <v>369</v>
      </c>
      <c r="E210" s="1">
        <v>0</v>
      </c>
      <c r="F210" s="1">
        <v>25</v>
      </c>
      <c r="G210" s="1">
        <v>1995</v>
      </c>
      <c r="H210" s="1">
        <f t="shared" si="14"/>
        <v>76337</v>
      </c>
      <c r="I210" s="1">
        <v>27403</v>
      </c>
      <c r="J210" s="1">
        <v>13307</v>
      </c>
      <c r="K210" s="1">
        <v>40710</v>
      </c>
      <c r="L210" s="1">
        <v>475</v>
      </c>
      <c r="M210" s="3">
        <v>11714</v>
      </c>
      <c r="N210" s="3">
        <v>11</v>
      </c>
      <c r="O210" s="1">
        <f t="shared" si="17"/>
        <v>28996</v>
      </c>
      <c r="P210" s="1">
        <f t="shared" si="18"/>
        <v>464</v>
      </c>
      <c r="Q210" s="1">
        <f t="shared" si="16"/>
        <v>1.3296038221972117E-2</v>
      </c>
      <c r="T210" s="1">
        <f t="shared" si="15"/>
        <v>25893.857142857141</v>
      </c>
    </row>
    <row r="211" spans="1:24" x14ac:dyDescent="0.3">
      <c r="A211" s="2">
        <v>44061</v>
      </c>
      <c r="B211" s="1">
        <f t="shared" si="13"/>
        <v>1503874</v>
      </c>
      <c r="C211" s="1">
        <v>25052</v>
      </c>
      <c r="D211" s="3">
        <v>381</v>
      </c>
      <c r="E211" s="1">
        <v>0</v>
      </c>
      <c r="F211" s="1">
        <v>5</v>
      </c>
      <c r="G211" s="1">
        <v>675</v>
      </c>
      <c r="H211" s="1">
        <f t="shared" si="14"/>
        <v>77012</v>
      </c>
      <c r="I211" s="1">
        <v>25545</v>
      </c>
      <c r="J211" s="1">
        <v>13982</v>
      </c>
      <c r="K211" s="1">
        <v>39527</v>
      </c>
      <c r="L211" s="1">
        <v>455</v>
      </c>
      <c r="M211" s="3">
        <v>12297</v>
      </c>
      <c r="N211" s="3">
        <v>4</v>
      </c>
      <c r="O211" s="1">
        <f t="shared" si="17"/>
        <v>27230</v>
      </c>
      <c r="P211" s="1">
        <f t="shared" si="18"/>
        <v>451</v>
      </c>
      <c r="Q211" s="1">
        <f t="shared" si="16"/>
        <v>1.3092256313921937E-2</v>
      </c>
      <c r="T211" s="1">
        <f t="shared" si="15"/>
        <v>27377.142857142859</v>
      </c>
    </row>
    <row r="212" spans="1:24" x14ac:dyDescent="0.3">
      <c r="A212" s="2">
        <v>44062</v>
      </c>
      <c r="B212" s="1">
        <f t="shared" si="13"/>
        <v>1527958</v>
      </c>
      <c r="C212" s="1">
        <v>24084</v>
      </c>
      <c r="D212" s="3">
        <v>338</v>
      </c>
      <c r="E212" s="1">
        <v>0</v>
      </c>
      <c r="F212" s="1">
        <v>29</v>
      </c>
      <c r="G212" s="1">
        <v>1951</v>
      </c>
      <c r="H212" s="1">
        <f t="shared" si="14"/>
        <v>78963</v>
      </c>
      <c r="I212" s="1">
        <v>24468</v>
      </c>
      <c r="J212" s="1">
        <v>14158</v>
      </c>
      <c r="K212" s="1">
        <v>38626</v>
      </c>
      <c r="L212" s="1">
        <v>407</v>
      </c>
      <c r="M212" s="3">
        <v>12404</v>
      </c>
      <c r="N212" s="3">
        <v>11</v>
      </c>
      <c r="O212" s="1">
        <f t="shared" si="17"/>
        <v>26222</v>
      </c>
      <c r="P212" s="1">
        <f t="shared" si="18"/>
        <v>396</v>
      </c>
      <c r="Q212" s="1">
        <f t="shared" si="16"/>
        <v>1.2558565190144137E-2</v>
      </c>
      <c r="T212" s="1">
        <f t="shared" si="15"/>
        <v>28722.571428571428</v>
      </c>
    </row>
    <row r="213" spans="1:24" x14ac:dyDescent="0.3">
      <c r="A213" s="2">
        <v>44063</v>
      </c>
      <c r="B213" s="1">
        <f t="shared" si="13"/>
        <v>1551095</v>
      </c>
      <c r="C213" s="1">
        <v>23137</v>
      </c>
      <c r="D213" s="3">
        <v>356</v>
      </c>
      <c r="E213" s="1">
        <v>0</v>
      </c>
      <c r="F213" s="1">
        <v>26</v>
      </c>
      <c r="G213" s="1">
        <v>1820</v>
      </c>
      <c r="H213" s="1">
        <f t="shared" si="14"/>
        <v>80783</v>
      </c>
      <c r="I213" s="1">
        <v>23512</v>
      </c>
      <c r="J213" s="1">
        <v>15298</v>
      </c>
      <c r="K213" s="1">
        <v>38810</v>
      </c>
      <c r="L213" s="1">
        <v>430</v>
      </c>
      <c r="M213" s="3">
        <v>13934</v>
      </c>
      <c r="N213" s="3">
        <v>12</v>
      </c>
      <c r="O213" s="1">
        <f t="shared" si="17"/>
        <v>24876</v>
      </c>
      <c r="P213" s="1">
        <f t="shared" si="18"/>
        <v>418</v>
      </c>
      <c r="Q213" s="1">
        <f t="shared" si="16"/>
        <v>1.1858995551105611E-2</v>
      </c>
      <c r="T213" s="1">
        <f t="shared" si="15"/>
        <v>30248.285714285714</v>
      </c>
    </row>
    <row r="214" spans="1:24" x14ac:dyDescent="0.3">
      <c r="A214" s="2">
        <v>44064</v>
      </c>
      <c r="B214" s="1">
        <f t="shared" si="13"/>
        <v>1571753</v>
      </c>
      <c r="C214" s="1">
        <v>20658</v>
      </c>
      <c r="D214" s="3">
        <v>283</v>
      </c>
      <c r="E214" s="1">
        <v>0</v>
      </c>
      <c r="F214" s="1">
        <v>23</v>
      </c>
      <c r="G214" s="1">
        <v>1709</v>
      </c>
      <c r="H214" s="1">
        <f t="shared" si="14"/>
        <v>82492</v>
      </c>
      <c r="I214" s="1">
        <v>21072</v>
      </c>
      <c r="J214" s="1">
        <v>14218</v>
      </c>
      <c r="K214" s="1">
        <v>35290</v>
      </c>
      <c r="L214" s="1">
        <v>370</v>
      </c>
      <c r="M214" s="3">
        <v>13477</v>
      </c>
      <c r="N214" s="3">
        <v>11</v>
      </c>
      <c r="O214" s="1">
        <f t="shared" si="17"/>
        <v>21813</v>
      </c>
      <c r="P214" s="1">
        <f t="shared" si="18"/>
        <v>359</v>
      </c>
      <c r="Q214" s="1">
        <f>((SUM(L208:L214))/(SUM(K208:K214)))</f>
        <v>1.1256830102206175E-2</v>
      </c>
      <c r="R214" s="1">
        <f>((SUM(N208:N214))/(SUM(M208:M214)))</f>
        <v>8.7579972390042606E-4</v>
      </c>
      <c r="S214" s="1">
        <f>((SUM(P208:P214))/(SUM(O208:O214)))</f>
        <v>1.5866842452208305E-2</v>
      </c>
      <c r="T214" s="1">
        <f t="shared" si="15"/>
        <v>31295.285714285714</v>
      </c>
      <c r="U214" s="1">
        <f>AVERAGE(O208:O214)</f>
        <v>21671.428571428572</v>
      </c>
      <c r="V214" s="1">
        <f>AVERAGE(M208:M214)</f>
        <v>9623.8571428571431</v>
      </c>
      <c r="W214" s="1">
        <f>AVERAGE(P208:P214)</f>
        <v>343.85714285714283</v>
      </c>
      <c r="X214" s="1">
        <f>AVERAGE(N208:N214)</f>
        <v>8.4285714285714288</v>
      </c>
    </row>
    <row r="215" spans="1:24" x14ac:dyDescent="0.3">
      <c r="A215" s="2">
        <v>44065</v>
      </c>
      <c r="B215" s="1">
        <f t="shared" si="13"/>
        <v>1584605</v>
      </c>
      <c r="C215" s="1">
        <v>12852</v>
      </c>
      <c r="D215" s="3">
        <v>149</v>
      </c>
      <c r="E215" s="1">
        <v>0</v>
      </c>
      <c r="F215" s="1">
        <v>24</v>
      </c>
      <c r="G215" s="1">
        <v>1244</v>
      </c>
      <c r="H215" s="1">
        <f t="shared" si="14"/>
        <v>83736</v>
      </c>
      <c r="I215" s="1">
        <v>13065</v>
      </c>
      <c r="J215" s="1">
        <v>7505</v>
      </c>
      <c r="K215" s="1">
        <v>20570</v>
      </c>
      <c r="L215" s="1">
        <v>193</v>
      </c>
      <c r="M215" s="3">
        <v>8151</v>
      </c>
      <c r="N215" s="3">
        <v>11</v>
      </c>
      <c r="O215" s="1">
        <f t="shared" si="17"/>
        <v>12419</v>
      </c>
      <c r="P215" s="1">
        <f t="shared" si="18"/>
        <v>182</v>
      </c>
      <c r="Q215" s="1">
        <f t="shared" ref="Q215:Q278" si="19">((SUM(L209:L215))/(SUM(K209:K215)))</f>
        <v>1.0984130086211874E-2</v>
      </c>
      <c r="R215" s="1">
        <f t="shared" ref="R215:R278" si="20">((SUM(N209:N215))/(SUM(M209:M215)))</f>
        <v>9.0660604584449672E-4</v>
      </c>
      <c r="S215" s="1">
        <f t="shared" ref="S215:S278" si="21">((SUM(P209:P215))/(SUM(O209:O215)))</f>
        <v>1.5908384631151604E-2</v>
      </c>
      <c r="T215" s="1">
        <f t="shared" si="15"/>
        <v>32163.285714285714</v>
      </c>
      <c r="U215" s="1">
        <f t="shared" ref="U215:U278" si="22">AVERAGE(O209:O215)</f>
        <v>21605.857142857141</v>
      </c>
      <c r="V215" s="1">
        <f t="shared" ref="V215:V278" si="23">AVERAGE(M209:M215)</f>
        <v>10557.428571428571</v>
      </c>
      <c r="W215" s="1">
        <f t="shared" ref="W215:W278" si="24">AVERAGE(P209:P215)</f>
        <v>343.71428571428572</v>
      </c>
      <c r="X215" s="1">
        <f t="shared" ref="X215:X278" si="25">AVERAGE(N209:N215)</f>
        <v>9.5714285714285712</v>
      </c>
    </row>
    <row r="216" spans="1:24" x14ac:dyDescent="0.3">
      <c r="A216" s="2">
        <v>44066</v>
      </c>
      <c r="B216" s="1">
        <f t="shared" si="13"/>
        <v>1594686</v>
      </c>
      <c r="C216" s="1">
        <v>10081</v>
      </c>
      <c r="D216" s="3">
        <v>92</v>
      </c>
      <c r="E216" s="1">
        <v>0</v>
      </c>
      <c r="F216" s="1">
        <v>21</v>
      </c>
      <c r="G216" s="1">
        <v>1097</v>
      </c>
      <c r="H216" s="1">
        <f t="shared" si="14"/>
        <v>84833</v>
      </c>
      <c r="I216" s="1">
        <v>10254</v>
      </c>
      <c r="J216" s="1">
        <v>7392</v>
      </c>
      <c r="K216" s="1">
        <v>17646</v>
      </c>
      <c r="L216" s="1">
        <v>116</v>
      </c>
      <c r="M216" s="3">
        <v>8536</v>
      </c>
      <c r="N216" s="3">
        <v>5</v>
      </c>
      <c r="O216" s="1">
        <f t="shared" si="17"/>
        <v>9110</v>
      </c>
      <c r="P216" s="1">
        <f t="shared" si="18"/>
        <v>111</v>
      </c>
      <c r="Q216" s="1">
        <f t="shared" si="19"/>
        <v>1.0580545810821917E-2</v>
      </c>
      <c r="R216" s="1">
        <f t="shared" si="20"/>
        <v>8.073230409995901E-4</v>
      </c>
      <c r="S216" s="1">
        <f t="shared" si="21"/>
        <v>1.580316727065164E-2</v>
      </c>
      <c r="T216" s="1">
        <f t="shared" si="15"/>
        <v>33025.571428571428</v>
      </c>
      <c r="U216" s="1">
        <f t="shared" si="22"/>
        <v>21523.714285714286</v>
      </c>
      <c r="V216" s="1">
        <f t="shared" si="23"/>
        <v>11501.857142857143</v>
      </c>
      <c r="W216" s="1">
        <f t="shared" si="24"/>
        <v>340.14285714285717</v>
      </c>
      <c r="X216" s="1">
        <f t="shared" si="25"/>
        <v>9.2857142857142865</v>
      </c>
    </row>
    <row r="217" spans="1:24" x14ac:dyDescent="0.3">
      <c r="A217" s="2">
        <v>44067</v>
      </c>
      <c r="B217" s="1">
        <f t="shared" si="13"/>
        <v>1621010</v>
      </c>
      <c r="C217" s="1">
        <v>26324</v>
      </c>
      <c r="D217" s="3">
        <v>396</v>
      </c>
      <c r="E217" s="1">
        <v>0</v>
      </c>
      <c r="F217" s="1">
        <v>23</v>
      </c>
      <c r="G217" s="1">
        <v>1719</v>
      </c>
      <c r="H217" s="1">
        <f t="shared" si="14"/>
        <v>86552</v>
      </c>
      <c r="I217" s="1">
        <v>26798</v>
      </c>
      <c r="J217" s="1">
        <v>26437</v>
      </c>
      <c r="K217" s="1">
        <v>53235</v>
      </c>
      <c r="L217" s="1">
        <v>492</v>
      </c>
      <c r="M217" s="3">
        <v>22563</v>
      </c>
      <c r="N217" s="3">
        <v>20</v>
      </c>
      <c r="O217" s="1">
        <f t="shared" si="17"/>
        <v>30672</v>
      </c>
      <c r="P217" s="1">
        <f t="shared" si="18"/>
        <v>472</v>
      </c>
      <c r="Q217" s="1">
        <f t="shared" si="19"/>
        <v>1.0106522666841743E-2</v>
      </c>
      <c r="R217" s="1">
        <f t="shared" si="20"/>
        <v>8.0996475558766225E-4</v>
      </c>
      <c r="S217" s="1">
        <f t="shared" si="21"/>
        <v>1.5681821165535442E-2</v>
      </c>
      <c r="T217" s="1">
        <f t="shared" si="15"/>
        <v>34814.857142857145</v>
      </c>
      <c r="U217" s="1">
        <f t="shared" si="22"/>
        <v>21763.142857142859</v>
      </c>
      <c r="V217" s="1">
        <f t="shared" si="23"/>
        <v>13051.714285714286</v>
      </c>
      <c r="W217" s="1">
        <f t="shared" si="24"/>
        <v>341.28571428571428</v>
      </c>
      <c r="X217" s="1">
        <f t="shared" si="25"/>
        <v>10.571428571428571</v>
      </c>
    </row>
    <row r="218" spans="1:24" x14ac:dyDescent="0.3">
      <c r="A218" s="2">
        <v>44068</v>
      </c>
      <c r="B218" s="1">
        <f t="shared" si="13"/>
        <v>1645827</v>
      </c>
      <c r="C218" s="1">
        <v>24817</v>
      </c>
      <c r="D218" s="3">
        <v>379</v>
      </c>
      <c r="E218" s="1">
        <v>0</v>
      </c>
      <c r="F218" s="1">
        <v>33</v>
      </c>
      <c r="G218" s="1">
        <v>1450</v>
      </c>
      <c r="H218" s="1">
        <f t="shared" si="14"/>
        <v>88002</v>
      </c>
      <c r="I218" s="1">
        <v>25268</v>
      </c>
      <c r="J218" s="1">
        <v>27083</v>
      </c>
      <c r="K218" s="1">
        <v>52351</v>
      </c>
      <c r="L218" s="1">
        <v>474</v>
      </c>
      <c r="M218" s="3">
        <v>22525</v>
      </c>
      <c r="N218" s="3">
        <v>16</v>
      </c>
      <c r="O218" s="1">
        <f t="shared" si="17"/>
        <v>29826</v>
      </c>
      <c r="P218" s="1">
        <f t="shared" si="18"/>
        <v>458</v>
      </c>
      <c r="Q218" s="1">
        <f t="shared" si="19"/>
        <v>9.675357076030686E-3</v>
      </c>
      <c r="R218" s="1">
        <f t="shared" si="20"/>
        <v>8.46540013780884E-4</v>
      </c>
      <c r="S218" s="1">
        <f t="shared" si="21"/>
        <v>1.5464250216215518E-2</v>
      </c>
      <c r="T218" s="1">
        <f t="shared" si="15"/>
        <v>36646.857142857145</v>
      </c>
      <c r="U218" s="1">
        <f t="shared" si="22"/>
        <v>22134</v>
      </c>
      <c r="V218" s="1">
        <f t="shared" si="23"/>
        <v>14512.857142857143</v>
      </c>
      <c r="W218" s="1">
        <f t="shared" si="24"/>
        <v>342.28571428571428</v>
      </c>
      <c r="X218" s="1">
        <f t="shared" si="25"/>
        <v>12.285714285714286</v>
      </c>
    </row>
    <row r="219" spans="1:24" x14ac:dyDescent="0.3">
      <c r="A219" s="2">
        <v>44069</v>
      </c>
      <c r="B219" s="1">
        <f t="shared" si="13"/>
        <v>1670750</v>
      </c>
      <c r="C219" s="1">
        <v>24923</v>
      </c>
      <c r="D219" s="3">
        <v>379</v>
      </c>
      <c r="E219" s="1">
        <v>0</v>
      </c>
      <c r="F219" s="1">
        <v>36</v>
      </c>
      <c r="G219" s="1">
        <v>1462</v>
      </c>
      <c r="H219" s="1">
        <f t="shared" si="14"/>
        <v>89464</v>
      </c>
      <c r="I219" s="1">
        <v>25462</v>
      </c>
      <c r="J219" s="1">
        <v>24036</v>
      </c>
      <c r="K219" s="1">
        <v>49498</v>
      </c>
      <c r="L219" s="1">
        <v>471</v>
      </c>
      <c r="M219" s="3">
        <v>21822</v>
      </c>
      <c r="N219" s="3">
        <v>12</v>
      </c>
      <c r="O219" s="1">
        <f t="shared" si="17"/>
        <v>27676</v>
      </c>
      <c r="P219" s="1">
        <f t="shared" si="18"/>
        <v>459</v>
      </c>
      <c r="Q219" s="1">
        <f t="shared" si="19"/>
        <v>9.5213163799551231E-3</v>
      </c>
      <c r="R219" s="1">
        <f t="shared" si="20"/>
        <v>7.8372729893341016E-4</v>
      </c>
      <c r="S219" s="1">
        <f t="shared" si="21"/>
        <v>1.5723310655276483E-2</v>
      </c>
      <c r="T219" s="1">
        <f t="shared" si="15"/>
        <v>38200</v>
      </c>
      <c r="U219" s="1">
        <f t="shared" si="22"/>
        <v>22341.714285714286</v>
      </c>
      <c r="V219" s="1">
        <f t="shared" si="23"/>
        <v>15858.285714285714</v>
      </c>
      <c r="W219" s="1">
        <f t="shared" si="24"/>
        <v>351.28571428571428</v>
      </c>
      <c r="X219" s="1">
        <f t="shared" si="25"/>
        <v>12.428571428571429</v>
      </c>
    </row>
    <row r="220" spans="1:24" x14ac:dyDescent="0.3">
      <c r="A220" s="2">
        <v>44070</v>
      </c>
      <c r="B220" s="1">
        <f t="shared" si="13"/>
        <v>1691046</v>
      </c>
      <c r="C220" s="1">
        <v>20296</v>
      </c>
      <c r="D220" s="3">
        <v>345</v>
      </c>
      <c r="E220" s="1">
        <v>0</v>
      </c>
      <c r="F220" s="1">
        <v>6</v>
      </c>
      <c r="G220" s="1">
        <v>437</v>
      </c>
      <c r="H220" s="1">
        <f t="shared" si="14"/>
        <v>89901</v>
      </c>
      <c r="I220" s="1">
        <v>20652</v>
      </c>
      <c r="J220" s="1">
        <v>26909</v>
      </c>
      <c r="K220" s="1">
        <v>47561</v>
      </c>
      <c r="L220" s="1">
        <v>420</v>
      </c>
      <c r="M220" s="3">
        <v>25208</v>
      </c>
      <c r="N220" s="3">
        <v>15</v>
      </c>
      <c r="O220" s="1">
        <f t="shared" si="17"/>
        <v>22353</v>
      </c>
      <c r="P220" s="1">
        <f t="shared" si="18"/>
        <v>405</v>
      </c>
      <c r="Q220" s="1">
        <f t="shared" si="19"/>
        <v>9.1833815557430531E-3</v>
      </c>
      <c r="R220" s="1">
        <f t="shared" si="20"/>
        <v>7.3600366366268139E-4</v>
      </c>
      <c r="S220" s="1">
        <f t="shared" si="21"/>
        <v>1.5896639349056666E-2</v>
      </c>
      <c r="T220" s="1">
        <f t="shared" si="15"/>
        <v>39450.142857142855</v>
      </c>
      <c r="U220" s="1">
        <f t="shared" si="22"/>
        <v>21981.285714285714</v>
      </c>
      <c r="V220" s="1">
        <f t="shared" si="23"/>
        <v>17468.857142857141</v>
      </c>
      <c r="W220" s="1">
        <f t="shared" si="24"/>
        <v>349.42857142857144</v>
      </c>
      <c r="X220" s="1">
        <f t="shared" si="25"/>
        <v>12.857142857142858</v>
      </c>
    </row>
    <row r="221" spans="1:24" x14ac:dyDescent="0.3">
      <c r="A221" s="2">
        <v>44071</v>
      </c>
      <c r="B221" s="1">
        <f t="shared" si="13"/>
        <v>1714315</v>
      </c>
      <c r="C221" s="1">
        <v>23269</v>
      </c>
      <c r="D221" s="3">
        <v>363</v>
      </c>
      <c r="E221" s="1">
        <v>0</v>
      </c>
      <c r="F221" s="1">
        <v>33</v>
      </c>
      <c r="G221" s="1">
        <v>1345</v>
      </c>
      <c r="H221" s="1">
        <f t="shared" si="14"/>
        <v>91246</v>
      </c>
      <c r="I221" s="1">
        <v>23646</v>
      </c>
      <c r="J221" s="1">
        <v>24563</v>
      </c>
      <c r="K221" s="1">
        <v>48209</v>
      </c>
      <c r="L221" s="1">
        <v>460</v>
      </c>
      <c r="M221" s="3">
        <v>22998</v>
      </c>
      <c r="N221" s="3">
        <v>14</v>
      </c>
      <c r="O221" s="1">
        <f t="shared" si="17"/>
        <v>25211</v>
      </c>
      <c r="P221" s="1">
        <f t="shared" si="18"/>
        <v>446</v>
      </c>
      <c r="Q221" s="1">
        <f t="shared" si="19"/>
        <v>9.0843048396582141E-3</v>
      </c>
      <c r="R221" s="1">
        <f t="shared" si="20"/>
        <v>7.0559850686251451E-4</v>
      </c>
      <c r="S221" s="1">
        <f t="shared" si="21"/>
        <v>1.6106366879256297E-2</v>
      </c>
      <c r="T221" s="1">
        <f t="shared" si="15"/>
        <v>41295.714285714283</v>
      </c>
      <c r="U221" s="1">
        <f t="shared" si="22"/>
        <v>22466.714285714286</v>
      </c>
      <c r="V221" s="1">
        <f t="shared" si="23"/>
        <v>18829</v>
      </c>
      <c r="W221" s="1">
        <f t="shared" si="24"/>
        <v>361.85714285714283</v>
      </c>
      <c r="X221" s="1">
        <f t="shared" si="25"/>
        <v>13.285714285714286</v>
      </c>
    </row>
    <row r="222" spans="1:24" x14ac:dyDescent="0.3">
      <c r="A222" s="2">
        <v>44072</v>
      </c>
      <c r="B222" s="1">
        <f t="shared" si="13"/>
        <v>1731061</v>
      </c>
      <c r="C222" s="1">
        <v>16746</v>
      </c>
      <c r="D222" s="3">
        <v>172</v>
      </c>
      <c r="E222" s="1">
        <v>0</v>
      </c>
      <c r="F222" s="1">
        <v>27</v>
      </c>
      <c r="G222" s="1">
        <v>1113</v>
      </c>
      <c r="H222" s="1">
        <f t="shared" si="14"/>
        <v>92359</v>
      </c>
      <c r="I222" s="1">
        <v>17072</v>
      </c>
      <c r="J222" s="1">
        <v>10845</v>
      </c>
      <c r="K222" s="1">
        <v>27917</v>
      </c>
      <c r="L222" s="1">
        <v>225</v>
      </c>
      <c r="M222" s="3">
        <v>14678</v>
      </c>
      <c r="N222" s="3">
        <v>16</v>
      </c>
      <c r="O222" s="1">
        <f t="shared" si="17"/>
        <v>13239</v>
      </c>
      <c r="P222" s="1">
        <f t="shared" si="18"/>
        <v>209</v>
      </c>
      <c r="Q222" s="1">
        <f t="shared" si="19"/>
        <v>8.9670970288478723E-3</v>
      </c>
      <c r="R222" s="1">
        <f t="shared" si="20"/>
        <v>7.0845080604351916E-4</v>
      </c>
      <c r="S222" s="1">
        <f t="shared" si="21"/>
        <v>1.6193614908246726E-2</v>
      </c>
      <c r="T222" s="1">
        <f t="shared" si="15"/>
        <v>42345.285714285717</v>
      </c>
      <c r="U222" s="1">
        <f t="shared" si="22"/>
        <v>22583.857142857141</v>
      </c>
      <c r="V222" s="1">
        <f t="shared" si="23"/>
        <v>19761.428571428572</v>
      </c>
      <c r="W222" s="1">
        <f t="shared" si="24"/>
        <v>365.71428571428572</v>
      </c>
      <c r="X222" s="1">
        <f t="shared" si="25"/>
        <v>14</v>
      </c>
    </row>
    <row r="223" spans="1:24" x14ac:dyDescent="0.3">
      <c r="A223" s="2">
        <v>44073</v>
      </c>
      <c r="B223" s="1">
        <f t="shared" si="13"/>
        <v>1743662</v>
      </c>
      <c r="C223" s="1">
        <v>12601</v>
      </c>
      <c r="D223" s="3">
        <v>139</v>
      </c>
      <c r="E223" s="1">
        <v>0</v>
      </c>
      <c r="F223" s="1">
        <v>21</v>
      </c>
      <c r="G223" s="1">
        <v>1010</v>
      </c>
      <c r="H223" s="1">
        <f t="shared" si="14"/>
        <v>93369</v>
      </c>
      <c r="I223" s="1">
        <v>12788</v>
      </c>
      <c r="J223" s="1">
        <v>11945</v>
      </c>
      <c r="K223" s="1">
        <v>24733</v>
      </c>
      <c r="L223" s="1">
        <v>168</v>
      </c>
      <c r="M223" s="3">
        <v>14970</v>
      </c>
      <c r="N223" s="3">
        <v>20</v>
      </c>
      <c r="O223" s="1">
        <f t="shared" si="17"/>
        <v>9763</v>
      </c>
      <c r="P223" s="1">
        <f t="shared" si="18"/>
        <v>148</v>
      </c>
      <c r="Q223" s="1">
        <f t="shared" si="19"/>
        <v>8.9290421213558957E-3</v>
      </c>
      <c r="R223" s="1">
        <f t="shared" si="20"/>
        <v>7.8058080738305105E-4</v>
      </c>
      <c r="S223" s="1">
        <f t="shared" si="21"/>
        <v>1.636008567468817E-2</v>
      </c>
      <c r="T223" s="1">
        <f t="shared" si="15"/>
        <v>43357.714285714283</v>
      </c>
      <c r="U223" s="1">
        <f t="shared" si="22"/>
        <v>22677.142857142859</v>
      </c>
      <c r="V223" s="1">
        <f t="shared" si="23"/>
        <v>20680.571428571428</v>
      </c>
      <c r="W223" s="1">
        <f t="shared" si="24"/>
        <v>371</v>
      </c>
      <c r="X223" s="1">
        <f t="shared" si="25"/>
        <v>16.142857142857142</v>
      </c>
    </row>
    <row r="224" spans="1:24" x14ac:dyDescent="0.3">
      <c r="A224" s="2">
        <v>44074</v>
      </c>
      <c r="B224" s="1">
        <f t="shared" si="13"/>
        <v>1769237</v>
      </c>
      <c r="C224" s="1">
        <v>25575</v>
      </c>
      <c r="D224" s="3">
        <v>438</v>
      </c>
      <c r="E224" s="1">
        <v>0</v>
      </c>
      <c r="F224" s="1">
        <v>5</v>
      </c>
      <c r="G224" s="1">
        <v>492</v>
      </c>
      <c r="H224" s="1">
        <f t="shared" si="14"/>
        <v>93861</v>
      </c>
      <c r="I224" s="1">
        <v>25996</v>
      </c>
      <c r="J224" s="1">
        <v>38310</v>
      </c>
      <c r="K224" s="1">
        <v>64306</v>
      </c>
      <c r="L224" s="1">
        <v>552</v>
      </c>
      <c r="M224" s="3">
        <v>33731</v>
      </c>
      <c r="N224" s="3">
        <v>37</v>
      </c>
      <c r="O224" s="1">
        <f t="shared" si="17"/>
        <v>30575</v>
      </c>
      <c r="P224" s="1">
        <f t="shared" si="18"/>
        <v>515</v>
      </c>
      <c r="Q224" s="1">
        <f t="shared" si="19"/>
        <v>8.8055312723515859E-3</v>
      </c>
      <c r="R224" s="1">
        <f t="shared" si="20"/>
        <v>8.3369673960444299E-4</v>
      </c>
      <c r="S224" s="1">
        <f t="shared" si="21"/>
        <v>1.6641137648682892E-2</v>
      </c>
      <c r="T224" s="1">
        <f t="shared" si="15"/>
        <v>44939.285714285717</v>
      </c>
      <c r="U224" s="1">
        <f t="shared" si="22"/>
        <v>22663.285714285714</v>
      </c>
      <c r="V224" s="1">
        <f t="shared" si="23"/>
        <v>22276</v>
      </c>
      <c r="W224" s="1">
        <f t="shared" si="24"/>
        <v>377.14285714285717</v>
      </c>
      <c r="X224" s="1">
        <f t="shared" si="25"/>
        <v>18.571428571428573</v>
      </c>
    </row>
    <row r="225" spans="1:24" x14ac:dyDescent="0.3">
      <c r="A225" s="2">
        <v>44075</v>
      </c>
      <c r="B225" s="1">
        <f t="shared" si="13"/>
        <v>1793586</v>
      </c>
      <c r="C225" s="1">
        <v>24349</v>
      </c>
      <c r="D225" s="3">
        <v>395</v>
      </c>
      <c r="E225" s="1">
        <v>0</v>
      </c>
      <c r="F225" s="1">
        <v>24</v>
      </c>
      <c r="G225" s="1">
        <v>1302</v>
      </c>
      <c r="H225" s="1">
        <f t="shared" si="14"/>
        <v>95163</v>
      </c>
      <c r="I225" s="1">
        <v>24745</v>
      </c>
      <c r="J225" s="1">
        <v>37699</v>
      </c>
      <c r="K225" s="1">
        <v>62444</v>
      </c>
      <c r="L225" s="1">
        <v>473</v>
      </c>
      <c r="M225" s="3">
        <v>31350</v>
      </c>
      <c r="N225" s="3">
        <v>22</v>
      </c>
      <c r="O225" s="1">
        <f t="shared" si="17"/>
        <v>31094</v>
      </c>
      <c r="P225" s="1">
        <f t="shared" si="18"/>
        <v>451</v>
      </c>
      <c r="Q225" s="1">
        <f t="shared" si="19"/>
        <v>8.5287124077519181E-3</v>
      </c>
      <c r="R225" s="1">
        <f t="shared" si="20"/>
        <v>8.2545809889716373E-4</v>
      </c>
      <c r="S225" s="1">
        <f t="shared" si="21"/>
        <v>1.6465408883691555E-2</v>
      </c>
      <c r="T225" s="1">
        <f t="shared" si="15"/>
        <v>46381.142857142855</v>
      </c>
      <c r="U225" s="1">
        <f t="shared" si="22"/>
        <v>22844.428571428572</v>
      </c>
      <c r="V225" s="1">
        <f t="shared" si="23"/>
        <v>23536.714285714286</v>
      </c>
      <c r="W225" s="1">
        <f t="shared" si="24"/>
        <v>376.14285714285717</v>
      </c>
      <c r="X225" s="1">
        <f t="shared" si="25"/>
        <v>19.428571428571427</v>
      </c>
    </row>
    <row r="226" spans="1:24" x14ac:dyDescent="0.3">
      <c r="A226" s="2">
        <v>44076</v>
      </c>
      <c r="B226" s="1">
        <f t="shared" si="13"/>
        <v>1814450</v>
      </c>
      <c r="C226" s="1">
        <v>20864</v>
      </c>
      <c r="D226" s="3">
        <v>384</v>
      </c>
      <c r="E226" s="1">
        <v>0</v>
      </c>
      <c r="F226" s="1">
        <v>23</v>
      </c>
      <c r="G226" s="1">
        <v>1533</v>
      </c>
      <c r="H226" s="1">
        <f t="shared" si="14"/>
        <v>96696</v>
      </c>
      <c r="I226" s="1">
        <v>21208</v>
      </c>
      <c r="J226" s="1">
        <v>35497</v>
      </c>
      <c r="K226" s="1">
        <v>56705</v>
      </c>
      <c r="L226" s="1">
        <v>470</v>
      </c>
      <c r="M226" s="3">
        <v>29198</v>
      </c>
      <c r="N226" s="3">
        <v>36</v>
      </c>
      <c r="O226" s="1">
        <f t="shared" si="17"/>
        <v>27507</v>
      </c>
      <c r="P226" s="1">
        <f t="shared" si="18"/>
        <v>434</v>
      </c>
      <c r="Q226" s="1">
        <f t="shared" si="19"/>
        <v>8.3404896421845568E-3</v>
      </c>
      <c r="R226" s="1">
        <f t="shared" si="20"/>
        <v>9.295138061847525E-4</v>
      </c>
      <c r="S226" s="1">
        <f t="shared" si="21"/>
        <v>1.6326326200999112E-2</v>
      </c>
      <c r="T226" s="1">
        <f t="shared" si="15"/>
        <v>47410.714285714283</v>
      </c>
      <c r="U226" s="1">
        <f t="shared" si="22"/>
        <v>22820.285714285714</v>
      </c>
      <c r="V226" s="1">
        <f t="shared" si="23"/>
        <v>24590.428571428572</v>
      </c>
      <c r="W226" s="1">
        <f t="shared" si="24"/>
        <v>372.57142857142856</v>
      </c>
      <c r="X226" s="1">
        <f t="shared" si="25"/>
        <v>22.857142857142858</v>
      </c>
    </row>
    <row r="227" spans="1:24" x14ac:dyDescent="0.3">
      <c r="A227" s="2">
        <v>44077</v>
      </c>
      <c r="B227" s="1">
        <f t="shared" si="13"/>
        <v>1835492</v>
      </c>
      <c r="C227" s="1">
        <v>21042</v>
      </c>
      <c r="D227" s="3">
        <v>464</v>
      </c>
      <c r="E227" s="1">
        <v>0</v>
      </c>
      <c r="F227" s="1">
        <v>35</v>
      </c>
      <c r="G227" s="1">
        <v>1501</v>
      </c>
      <c r="H227" s="1">
        <f t="shared" si="14"/>
        <v>98197</v>
      </c>
      <c r="I227" s="1">
        <v>21373</v>
      </c>
      <c r="J227" s="1">
        <v>41172</v>
      </c>
      <c r="K227" s="1">
        <v>62545</v>
      </c>
      <c r="L227" s="1">
        <v>554</v>
      </c>
      <c r="M227" s="3">
        <v>34047</v>
      </c>
      <c r="N227" s="3">
        <v>24</v>
      </c>
      <c r="O227" s="1">
        <f t="shared" si="17"/>
        <v>28498</v>
      </c>
      <c r="P227" s="1">
        <f t="shared" si="18"/>
        <v>530</v>
      </c>
      <c r="Q227" s="1">
        <f t="shared" si="19"/>
        <v>8.3665120409157617E-3</v>
      </c>
      <c r="R227" s="1">
        <f t="shared" si="20"/>
        <v>9.3384611984174352E-4</v>
      </c>
      <c r="S227" s="1">
        <f t="shared" si="21"/>
        <v>1.6475070379234055E-2</v>
      </c>
      <c r="T227" s="1">
        <f t="shared" si="15"/>
        <v>49551.285714285717</v>
      </c>
      <c r="U227" s="1">
        <f t="shared" si="22"/>
        <v>23698.142857142859</v>
      </c>
      <c r="V227" s="1">
        <f t="shared" si="23"/>
        <v>25853.142857142859</v>
      </c>
      <c r="W227" s="1">
        <f t="shared" si="24"/>
        <v>390.42857142857144</v>
      </c>
      <c r="X227" s="1">
        <f t="shared" si="25"/>
        <v>24.142857142857142</v>
      </c>
    </row>
    <row r="228" spans="1:24" x14ac:dyDescent="0.3">
      <c r="A228" s="2">
        <v>44078</v>
      </c>
      <c r="B228" s="1">
        <f t="shared" si="13"/>
        <v>1853265</v>
      </c>
      <c r="C228" s="1">
        <v>17773</v>
      </c>
      <c r="D228" s="3">
        <v>348</v>
      </c>
      <c r="E228" s="1">
        <v>0</v>
      </c>
      <c r="F228" s="1">
        <v>26</v>
      </c>
      <c r="G228" s="1">
        <v>1568</v>
      </c>
      <c r="H228" s="1">
        <f t="shared" si="14"/>
        <v>99765</v>
      </c>
      <c r="I228" s="1">
        <v>18039</v>
      </c>
      <c r="J228" s="1">
        <v>33464</v>
      </c>
      <c r="K228" s="1">
        <v>51503</v>
      </c>
      <c r="L228" s="1">
        <v>456</v>
      </c>
      <c r="M228" s="3">
        <v>28156</v>
      </c>
      <c r="N228" s="3">
        <v>18</v>
      </c>
      <c r="O228" s="1">
        <f t="shared" si="17"/>
        <v>23347</v>
      </c>
      <c r="P228" s="1">
        <f t="shared" si="18"/>
        <v>438</v>
      </c>
      <c r="Q228" s="1">
        <f t="shared" si="19"/>
        <v>8.2763820387087936E-3</v>
      </c>
      <c r="R228" s="1">
        <f t="shared" si="20"/>
        <v>9.29457905764788E-4</v>
      </c>
      <c r="S228" s="1">
        <f t="shared" si="21"/>
        <v>1.661352371313779E-2</v>
      </c>
      <c r="T228" s="1">
        <f t="shared" si="15"/>
        <v>50021.857142857145</v>
      </c>
      <c r="U228" s="1">
        <f t="shared" si="22"/>
        <v>23431.857142857141</v>
      </c>
      <c r="V228" s="1">
        <f t="shared" si="23"/>
        <v>26590</v>
      </c>
      <c r="W228" s="1">
        <f t="shared" si="24"/>
        <v>389.28571428571428</v>
      </c>
      <c r="X228" s="1">
        <f t="shared" si="25"/>
        <v>24.714285714285715</v>
      </c>
    </row>
    <row r="229" spans="1:24" x14ac:dyDescent="0.3">
      <c r="A229" s="2">
        <v>44079</v>
      </c>
      <c r="B229" s="1">
        <f t="shared" si="13"/>
        <v>1862718</v>
      </c>
      <c r="C229" s="1">
        <v>9453</v>
      </c>
      <c r="D229" s="3">
        <v>198</v>
      </c>
      <c r="E229" s="1">
        <v>0</v>
      </c>
      <c r="F229" s="1">
        <v>24</v>
      </c>
      <c r="G229" s="1">
        <v>1215</v>
      </c>
      <c r="H229" s="1">
        <f t="shared" si="14"/>
        <v>100980</v>
      </c>
      <c r="I229" s="1">
        <v>9570</v>
      </c>
      <c r="J229" s="1">
        <v>14576</v>
      </c>
      <c r="K229" s="1">
        <v>24146</v>
      </c>
      <c r="L229" s="1">
        <v>253</v>
      </c>
      <c r="M229" s="3">
        <v>12046</v>
      </c>
      <c r="N229" s="3">
        <v>11</v>
      </c>
      <c r="O229" s="1">
        <f t="shared" si="17"/>
        <v>12100</v>
      </c>
      <c r="P229" s="1">
        <f t="shared" si="18"/>
        <v>242</v>
      </c>
      <c r="Q229" s="1">
        <f t="shared" si="19"/>
        <v>8.4473211656494844E-3</v>
      </c>
      <c r="R229" s="1">
        <f t="shared" si="20"/>
        <v>9.1554131380178531E-4</v>
      </c>
      <c r="S229" s="1">
        <f t="shared" si="21"/>
        <v>1.6932295375850299E-2</v>
      </c>
      <c r="T229" s="1">
        <f t="shared" si="15"/>
        <v>49483.142857142855</v>
      </c>
      <c r="U229" s="1">
        <f t="shared" si="22"/>
        <v>23269.142857142859</v>
      </c>
      <c r="V229" s="1">
        <f t="shared" si="23"/>
        <v>26214</v>
      </c>
      <c r="W229" s="1">
        <f t="shared" si="24"/>
        <v>394</v>
      </c>
      <c r="X229" s="1">
        <f t="shared" si="25"/>
        <v>24</v>
      </c>
    </row>
    <row r="230" spans="1:24" x14ac:dyDescent="0.3">
      <c r="A230" s="2">
        <v>44080</v>
      </c>
      <c r="B230" s="1">
        <f t="shared" si="13"/>
        <v>1869849</v>
      </c>
      <c r="C230" s="1">
        <v>7131</v>
      </c>
      <c r="D230" s="3">
        <v>112</v>
      </c>
      <c r="E230" s="1">
        <v>0</v>
      </c>
      <c r="F230" s="1">
        <v>28</v>
      </c>
      <c r="G230" s="1">
        <v>1067</v>
      </c>
      <c r="H230" s="1">
        <f t="shared" si="14"/>
        <v>102047</v>
      </c>
      <c r="I230" s="1">
        <v>7218</v>
      </c>
      <c r="J230" s="1">
        <v>15642</v>
      </c>
      <c r="K230" s="1">
        <v>22860</v>
      </c>
      <c r="L230" s="1">
        <v>138</v>
      </c>
      <c r="M230" s="3">
        <v>13563</v>
      </c>
      <c r="N230" s="3">
        <v>8</v>
      </c>
      <c r="O230" s="1">
        <f t="shared" si="17"/>
        <v>9297</v>
      </c>
      <c r="P230" s="1">
        <f t="shared" si="18"/>
        <v>130</v>
      </c>
      <c r="Q230" s="1">
        <f t="shared" si="19"/>
        <v>8.4061664571897978E-3</v>
      </c>
      <c r="R230" s="1">
        <f t="shared" si="20"/>
        <v>8.5671449989291066E-4</v>
      </c>
      <c r="S230" s="1">
        <f t="shared" si="21"/>
        <v>1.6870051348988412E-2</v>
      </c>
      <c r="T230" s="1">
        <f t="shared" si="15"/>
        <v>49215.571428571428</v>
      </c>
      <c r="U230" s="1">
        <f t="shared" si="22"/>
        <v>23202.571428571428</v>
      </c>
      <c r="V230" s="1">
        <f t="shared" si="23"/>
        <v>26013</v>
      </c>
      <c r="W230" s="1">
        <f t="shared" si="24"/>
        <v>391.42857142857144</v>
      </c>
      <c r="X230" s="1">
        <f t="shared" si="25"/>
        <v>22.285714285714285</v>
      </c>
    </row>
    <row r="231" spans="1:24" x14ac:dyDescent="0.3">
      <c r="A231" s="2">
        <v>44081</v>
      </c>
      <c r="B231" s="1">
        <f t="shared" si="13"/>
        <v>1878024</v>
      </c>
      <c r="C231" s="1">
        <v>8175</v>
      </c>
      <c r="D231" s="3">
        <v>161</v>
      </c>
      <c r="E231" s="1">
        <v>0</v>
      </c>
      <c r="F231" s="1">
        <v>33</v>
      </c>
      <c r="G231" s="1">
        <v>1125</v>
      </c>
      <c r="H231" s="1">
        <f t="shared" si="14"/>
        <v>103172</v>
      </c>
      <c r="I231" s="1">
        <v>8270</v>
      </c>
      <c r="J231" s="1">
        <v>28341</v>
      </c>
      <c r="K231" s="1">
        <v>36611</v>
      </c>
      <c r="L231" s="1">
        <v>200</v>
      </c>
      <c r="M231" s="3">
        <v>25387</v>
      </c>
      <c r="N231" s="3">
        <v>26</v>
      </c>
      <c r="O231" s="1">
        <f t="shared" si="17"/>
        <v>11224</v>
      </c>
      <c r="P231" s="1">
        <f t="shared" si="18"/>
        <v>174</v>
      </c>
      <c r="Q231" s="1">
        <f t="shared" si="19"/>
        <v>8.0299481714823217E-3</v>
      </c>
      <c r="R231" s="1">
        <f t="shared" si="20"/>
        <v>8.3454678354158635E-4</v>
      </c>
      <c r="S231" s="1">
        <f t="shared" si="21"/>
        <v>1.67683672684826E-2</v>
      </c>
      <c r="T231" s="1">
        <f t="shared" si="15"/>
        <v>45259.142857142855</v>
      </c>
      <c r="U231" s="1">
        <f t="shared" si="22"/>
        <v>20438.142857142859</v>
      </c>
      <c r="V231" s="1">
        <f t="shared" si="23"/>
        <v>24821</v>
      </c>
      <c r="W231" s="1">
        <f t="shared" si="24"/>
        <v>342.71428571428572</v>
      </c>
      <c r="X231" s="1">
        <f t="shared" si="25"/>
        <v>20.714285714285715</v>
      </c>
    </row>
    <row r="232" spans="1:24" x14ac:dyDescent="0.3">
      <c r="A232" s="2">
        <v>44082</v>
      </c>
      <c r="B232" s="1">
        <f t="shared" si="13"/>
        <v>1900138</v>
      </c>
      <c r="C232" s="1">
        <v>22114</v>
      </c>
      <c r="D232" s="3">
        <v>547</v>
      </c>
      <c r="E232" s="1">
        <v>0</v>
      </c>
      <c r="F232" s="1">
        <v>15</v>
      </c>
      <c r="G232" s="1">
        <v>635</v>
      </c>
      <c r="H232" s="1">
        <f t="shared" si="14"/>
        <v>103807</v>
      </c>
      <c r="I232" s="1">
        <v>22400</v>
      </c>
      <c r="J232" s="1">
        <v>54497</v>
      </c>
      <c r="K232" s="1">
        <v>76897</v>
      </c>
      <c r="L232" s="1">
        <v>660</v>
      </c>
      <c r="M232" s="3">
        <v>41299</v>
      </c>
      <c r="N232" s="3">
        <v>61</v>
      </c>
      <c r="O232" s="1">
        <f t="shared" si="17"/>
        <v>35598</v>
      </c>
      <c r="P232" s="1">
        <f t="shared" si="18"/>
        <v>599</v>
      </c>
      <c r="Q232" s="1">
        <f t="shared" si="19"/>
        <v>8.2441052081855416E-3</v>
      </c>
      <c r="R232" s="1">
        <f t="shared" si="20"/>
        <v>1.0016549081090498E-3</v>
      </c>
      <c r="S232" s="1">
        <f t="shared" si="21"/>
        <v>1.7259488652919611E-2</v>
      </c>
      <c r="T232" s="1">
        <f t="shared" si="15"/>
        <v>47323.857142857145</v>
      </c>
      <c r="U232" s="1">
        <f t="shared" si="22"/>
        <v>21081.571428571428</v>
      </c>
      <c r="V232" s="1">
        <f t="shared" si="23"/>
        <v>26242.285714285714</v>
      </c>
      <c r="W232" s="1">
        <f t="shared" si="24"/>
        <v>363.85714285714283</v>
      </c>
      <c r="X232" s="1">
        <f t="shared" si="25"/>
        <v>26.285714285714285</v>
      </c>
    </row>
    <row r="233" spans="1:24" x14ac:dyDescent="0.3">
      <c r="A233" s="2">
        <v>44083</v>
      </c>
      <c r="B233" s="1">
        <f t="shared" si="13"/>
        <v>1919686</v>
      </c>
      <c r="C233" s="1">
        <v>19548</v>
      </c>
      <c r="D233" s="3">
        <v>474</v>
      </c>
      <c r="E233" s="1">
        <v>0</v>
      </c>
      <c r="F233" s="1">
        <v>36</v>
      </c>
      <c r="G233" s="1">
        <v>1494</v>
      </c>
      <c r="H233" s="1">
        <f t="shared" si="14"/>
        <v>105301</v>
      </c>
      <c r="I233" s="1">
        <v>19885</v>
      </c>
      <c r="J233" s="1">
        <v>47894</v>
      </c>
      <c r="K233" s="1">
        <v>67779</v>
      </c>
      <c r="L233" s="1">
        <v>592</v>
      </c>
      <c r="M233" s="3">
        <v>34078</v>
      </c>
      <c r="N233" s="3">
        <v>45</v>
      </c>
      <c r="O233" s="1">
        <f t="shared" si="17"/>
        <v>33701</v>
      </c>
      <c r="P233" s="1">
        <f t="shared" si="18"/>
        <v>547</v>
      </c>
      <c r="Q233" s="1">
        <f t="shared" si="19"/>
        <v>8.3337958351468264E-3</v>
      </c>
      <c r="R233" s="1">
        <f t="shared" si="20"/>
        <v>1.0234600373324283E-3</v>
      </c>
      <c r="S233" s="1">
        <f t="shared" si="21"/>
        <v>1.7299125288589731E-2</v>
      </c>
      <c r="T233" s="1">
        <f t="shared" si="15"/>
        <v>48905.857142857145</v>
      </c>
      <c r="U233" s="1">
        <f t="shared" si="22"/>
        <v>21966.428571428572</v>
      </c>
      <c r="V233" s="1">
        <f t="shared" si="23"/>
        <v>26939.428571428572</v>
      </c>
      <c r="W233" s="1">
        <f t="shared" si="24"/>
        <v>380</v>
      </c>
      <c r="X233" s="1">
        <f t="shared" si="25"/>
        <v>27.571428571428573</v>
      </c>
    </row>
    <row r="234" spans="1:24" x14ac:dyDescent="0.3">
      <c r="A234" s="2">
        <v>44084</v>
      </c>
      <c r="B234" s="1">
        <f t="shared" si="13"/>
        <v>1935986</v>
      </c>
      <c r="C234" s="1">
        <v>16300</v>
      </c>
      <c r="D234" s="3">
        <v>409</v>
      </c>
      <c r="E234" s="1">
        <v>0</v>
      </c>
      <c r="F234" s="1">
        <v>29</v>
      </c>
      <c r="G234" s="1">
        <v>1406</v>
      </c>
      <c r="H234" s="1">
        <f t="shared" si="14"/>
        <v>106707</v>
      </c>
      <c r="I234" s="1">
        <v>16500</v>
      </c>
      <c r="J234" s="1">
        <v>47754</v>
      </c>
      <c r="K234" s="1">
        <v>64254</v>
      </c>
      <c r="L234" s="1">
        <v>513</v>
      </c>
      <c r="M234" s="3">
        <v>36034</v>
      </c>
      <c r="N234" s="3">
        <v>26</v>
      </c>
      <c r="O234" s="1">
        <f t="shared" si="17"/>
        <v>28220</v>
      </c>
      <c r="P234" s="1">
        <f t="shared" si="18"/>
        <v>487</v>
      </c>
      <c r="Q234" s="1">
        <f t="shared" si="19"/>
        <v>8.1732306350821102E-3</v>
      </c>
      <c r="R234" s="1">
        <f t="shared" si="20"/>
        <v>1.0232836384817619E-3</v>
      </c>
      <c r="S234" s="1">
        <f t="shared" si="21"/>
        <v>1.7050303934535171E-2</v>
      </c>
      <c r="T234" s="1">
        <f t="shared" si="15"/>
        <v>49150</v>
      </c>
      <c r="U234" s="1">
        <f t="shared" si="22"/>
        <v>21926.714285714286</v>
      </c>
      <c r="V234" s="1">
        <f t="shared" si="23"/>
        <v>27223.285714285714</v>
      </c>
      <c r="W234" s="1">
        <f t="shared" si="24"/>
        <v>373.85714285714283</v>
      </c>
      <c r="X234" s="1">
        <f t="shared" si="25"/>
        <v>27.857142857142858</v>
      </c>
    </row>
    <row r="235" spans="1:24" x14ac:dyDescent="0.3">
      <c r="A235" s="2">
        <v>44085</v>
      </c>
      <c r="B235" s="1">
        <f t="shared" si="13"/>
        <v>1952216</v>
      </c>
      <c r="C235" s="1">
        <v>16230</v>
      </c>
      <c r="D235" s="3">
        <v>409</v>
      </c>
      <c r="E235" s="1">
        <v>0</v>
      </c>
      <c r="F235" s="1">
        <v>31</v>
      </c>
      <c r="G235" s="1">
        <v>1396</v>
      </c>
      <c r="H235" s="1">
        <f t="shared" si="14"/>
        <v>108103</v>
      </c>
      <c r="I235" s="1">
        <v>16478</v>
      </c>
      <c r="J235" s="1">
        <v>41769</v>
      </c>
      <c r="K235" s="1">
        <v>58247</v>
      </c>
      <c r="L235" s="1">
        <v>506</v>
      </c>
      <c r="M235" s="3">
        <v>31244</v>
      </c>
      <c r="N235" s="3">
        <v>29</v>
      </c>
      <c r="O235" s="1">
        <f t="shared" si="17"/>
        <v>27003</v>
      </c>
      <c r="P235" s="1">
        <f t="shared" si="18"/>
        <v>477</v>
      </c>
      <c r="Q235" s="1">
        <f t="shared" si="19"/>
        <v>8.158634412219137E-3</v>
      </c>
      <c r="R235" s="1">
        <f t="shared" si="20"/>
        <v>1.0637693582785527E-3</v>
      </c>
      <c r="S235" s="1">
        <f t="shared" si="21"/>
        <v>1.6901802816542893E-2</v>
      </c>
      <c r="T235" s="1">
        <f t="shared" si="15"/>
        <v>50113.428571428572</v>
      </c>
      <c r="U235" s="1">
        <f t="shared" si="22"/>
        <v>22449</v>
      </c>
      <c r="V235" s="1">
        <f t="shared" si="23"/>
        <v>27664.428571428572</v>
      </c>
      <c r="W235" s="1">
        <f t="shared" si="24"/>
        <v>379.42857142857144</v>
      </c>
      <c r="X235" s="1">
        <f t="shared" si="25"/>
        <v>29.428571428571427</v>
      </c>
    </row>
    <row r="236" spans="1:24" x14ac:dyDescent="0.3">
      <c r="A236" s="2">
        <v>44086</v>
      </c>
      <c r="B236" s="1">
        <f t="shared" si="13"/>
        <v>1962511</v>
      </c>
      <c r="C236" s="1">
        <v>10295</v>
      </c>
      <c r="D236" s="3">
        <v>189</v>
      </c>
      <c r="E236" s="1">
        <v>0</v>
      </c>
      <c r="F236" s="1">
        <v>21</v>
      </c>
      <c r="G236" s="1">
        <v>1129</v>
      </c>
      <c r="H236" s="1">
        <f t="shared" si="14"/>
        <v>109232</v>
      </c>
      <c r="I236" s="1">
        <v>10420</v>
      </c>
      <c r="J236" s="1">
        <v>12915</v>
      </c>
      <c r="K236" s="1">
        <v>23335</v>
      </c>
      <c r="L236" s="1">
        <v>238</v>
      </c>
      <c r="M236" s="3">
        <v>9288</v>
      </c>
      <c r="N236" s="3">
        <v>6</v>
      </c>
      <c r="O236" s="1">
        <f t="shared" si="17"/>
        <v>14047</v>
      </c>
      <c r="P236" s="1">
        <f t="shared" si="18"/>
        <v>232</v>
      </c>
      <c r="Q236" s="1">
        <f t="shared" si="19"/>
        <v>8.1346808273544714E-3</v>
      </c>
      <c r="R236" s="1">
        <f t="shared" si="20"/>
        <v>1.052945891153683E-3</v>
      </c>
      <c r="S236" s="1">
        <f t="shared" si="21"/>
        <v>1.6632095040543089E-2</v>
      </c>
      <c r="T236" s="1">
        <f t="shared" si="15"/>
        <v>49997.571428571428</v>
      </c>
      <c r="U236" s="1">
        <f t="shared" si="22"/>
        <v>22727.142857142859</v>
      </c>
      <c r="V236" s="1">
        <f t="shared" si="23"/>
        <v>27270.428571428572</v>
      </c>
      <c r="W236" s="1">
        <f t="shared" si="24"/>
        <v>378</v>
      </c>
      <c r="X236" s="1">
        <f t="shared" si="25"/>
        <v>28.714285714285715</v>
      </c>
    </row>
    <row r="237" spans="1:24" x14ac:dyDescent="0.3">
      <c r="A237" s="2">
        <v>44087</v>
      </c>
      <c r="B237" s="1">
        <f t="shared" si="13"/>
        <v>1971207</v>
      </c>
      <c r="C237" s="1">
        <v>8696</v>
      </c>
      <c r="D237" s="3">
        <v>161</v>
      </c>
      <c r="E237" s="1">
        <v>0</v>
      </c>
      <c r="F237" s="1">
        <v>31</v>
      </c>
      <c r="G237" s="1">
        <v>1058</v>
      </c>
      <c r="H237" s="1">
        <f t="shared" si="14"/>
        <v>110290</v>
      </c>
      <c r="I237" s="1">
        <v>8792</v>
      </c>
      <c r="J237" s="1">
        <v>14908</v>
      </c>
      <c r="K237" s="1">
        <v>23700</v>
      </c>
      <c r="L237" s="1">
        <v>198</v>
      </c>
      <c r="M237" s="3">
        <v>13058</v>
      </c>
      <c r="N237" s="3">
        <v>8</v>
      </c>
      <c r="O237" s="1">
        <f t="shared" si="17"/>
        <v>10642</v>
      </c>
      <c r="P237" s="1">
        <f t="shared" si="18"/>
        <v>190</v>
      </c>
      <c r="Q237" s="1">
        <f t="shared" si="19"/>
        <v>8.2862298081938755E-3</v>
      </c>
      <c r="R237" s="1">
        <f t="shared" si="20"/>
        <v>1.0557388070676723E-3</v>
      </c>
      <c r="S237" s="1">
        <f t="shared" si="21"/>
        <v>1.6866643812135755E-2</v>
      </c>
      <c r="T237" s="1">
        <f t="shared" si="15"/>
        <v>50117.571428571428</v>
      </c>
      <c r="U237" s="1">
        <f t="shared" si="22"/>
        <v>22919.285714285714</v>
      </c>
      <c r="V237" s="1">
        <f t="shared" si="23"/>
        <v>27198.285714285714</v>
      </c>
      <c r="W237" s="1">
        <f t="shared" si="24"/>
        <v>386.57142857142856</v>
      </c>
      <c r="X237" s="1">
        <f t="shared" si="25"/>
        <v>28.714285714285715</v>
      </c>
    </row>
    <row r="238" spans="1:24" x14ac:dyDescent="0.3">
      <c r="A238" s="2">
        <v>44088</v>
      </c>
      <c r="B238" s="1">
        <f t="shared" si="13"/>
        <v>1991915</v>
      </c>
      <c r="C238" s="1">
        <v>20708</v>
      </c>
      <c r="D238" s="3">
        <v>503</v>
      </c>
      <c r="E238" s="1">
        <v>0</v>
      </c>
      <c r="F238" s="1">
        <v>24</v>
      </c>
      <c r="G238" s="1">
        <v>1499</v>
      </c>
      <c r="H238" s="1">
        <f t="shared" si="14"/>
        <v>111789</v>
      </c>
      <c r="I238" s="1">
        <v>20954</v>
      </c>
      <c r="J238" s="1">
        <v>55951</v>
      </c>
      <c r="K238" s="1">
        <v>76905</v>
      </c>
      <c r="L238" s="1">
        <v>624</v>
      </c>
      <c r="M238" s="3">
        <v>42849</v>
      </c>
      <c r="N238" s="3">
        <v>29</v>
      </c>
      <c r="O238" s="1">
        <f t="shared" si="17"/>
        <v>34056</v>
      </c>
      <c r="P238" s="1">
        <f t="shared" si="18"/>
        <v>595</v>
      </c>
      <c r="Q238" s="1">
        <f t="shared" si="19"/>
        <v>8.5166331302398007E-3</v>
      </c>
      <c r="R238" s="1">
        <f t="shared" si="20"/>
        <v>9.8147702670194851E-4</v>
      </c>
      <c r="S238" s="1">
        <f t="shared" si="21"/>
        <v>1.7062537172540609E-2</v>
      </c>
      <c r="T238" s="1">
        <f t="shared" si="15"/>
        <v>55873.857142857145</v>
      </c>
      <c r="U238" s="1">
        <f t="shared" si="22"/>
        <v>26181</v>
      </c>
      <c r="V238" s="1">
        <f t="shared" si="23"/>
        <v>29692.857142857141</v>
      </c>
      <c r="W238" s="1">
        <f t="shared" si="24"/>
        <v>446.71428571428572</v>
      </c>
      <c r="X238" s="1">
        <f t="shared" si="25"/>
        <v>29.142857142857142</v>
      </c>
    </row>
    <row r="239" spans="1:24" x14ac:dyDescent="0.3">
      <c r="A239" s="2">
        <v>44089</v>
      </c>
      <c r="B239" s="1">
        <f t="shared" si="13"/>
        <v>2011073</v>
      </c>
      <c r="C239" s="1">
        <v>19158</v>
      </c>
      <c r="D239" s="3">
        <v>423</v>
      </c>
      <c r="E239" s="1">
        <v>0</v>
      </c>
      <c r="F239" s="1">
        <v>26</v>
      </c>
      <c r="G239" s="1">
        <v>1529</v>
      </c>
      <c r="H239" s="1">
        <f t="shared" si="14"/>
        <v>113318</v>
      </c>
      <c r="I239" s="1">
        <v>19412</v>
      </c>
      <c r="J239" s="1">
        <v>51178</v>
      </c>
      <c r="K239" s="1">
        <v>70590</v>
      </c>
      <c r="L239" s="1">
        <v>522</v>
      </c>
      <c r="M239" s="3">
        <v>37538</v>
      </c>
      <c r="N239" s="3">
        <v>15</v>
      </c>
      <c r="O239" s="1">
        <f t="shared" si="17"/>
        <v>33052</v>
      </c>
      <c r="P239" s="1">
        <f t="shared" si="18"/>
        <v>507</v>
      </c>
      <c r="Q239" s="1">
        <f t="shared" si="19"/>
        <v>8.297601413684675E-3</v>
      </c>
      <c r="R239" s="1">
        <f t="shared" si="20"/>
        <v>7.741720523889088E-4</v>
      </c>
      <c r="S239" s="1">
        <f t="shared" si="21"/>
        <v>1.6793842442217561E-2</v>
      </c>
      <c r="T239" s="1">
        <f t="shared" si="15"/>
        <v>54972.857142857145</v>
      </c>
      <c r="U239" s="1">
        <f t="shared" si="22"/>
        <v>25817.285714285714</v>
      </c>
      <c r="V239" s="1">
        <f t="shared" si="23"/>
        <v>29155.571428571428</v>
      </c>
      <c r="W239" s="1">
        <f t="shared" si="24"/>
        <v>433.57142857142856</v>
      </c>
      <c r="X239" s="1">
        <f t="shared" si="25"/>
        <v>22.571428571428573</v>
      </c>
    </row>
    <row r="240" spans="1:24" x14ac:dyDescent="0.3">
      <c r="A240" s="2">
        <v>44090</v>
      </c>
      <c r="B240" s="1">
        <f t="shared" si="13"/>
        <v>2028223</v>
      </c>
      <c r="C240" s="1">
        <v>17150</v>
      </c>
      <c r="D240" s="3">
        <v>414</v>
      </c>
      <c r="E240" s="1">
        <v>0</v>
      </c>
      <c r="F240" s="1">
        <v>32</v>
      </c>
      <c r="G240" s="1">
        <v>1482</v>
      </c>
      <c r="H240" s="1">
        <f t="shared" si="14"/>
        <v>114800</v>
      </c>
      <c r="I240" s="1">
        <v>17369</v>
      </c>
      <c r="J240" s="1">
        <v>47295</v>
      </c>
      <c r="K240" s="1">
        <v>64664</v>
      </c>
      <c r="L240" s="1">
        <v>522</v>
      </c>
      <c r="M240" s="3">
        <v>32688</v>
      </c>
      <c r="N240" s="3">
        <v>26</v>
      </c>
      <c r="O240" s="1">
        <f t="shared" si="17"/>
        <v>31976</v>
      </c>
      <c r="P240" s="1">
        <f t="shared" si="18"/>
        <v>496</v>
      </c>
      <c r="Q240" s="1">
        <f t="shared" si="19"/>
        <v>8.1819253592528059E-3</v>
      </c>
      <c r="R240" s="1">
        <f t="shared" si="20"/>
        <v>6.8574585962436917E-4</v>
      </c>
      <c r="S240" s="1">
        <f t="shared" si="21"/>
        <v>1.6670763592482513E-2</v>
      </c>
      <c r="T240" s="1">
        <f t="shared" si="15"/>
        <v>54527.857142857145</v>
      </c>
      <c r="U240" s="1">
        <f t="shared" si="22"/>
        <v>25570.857142857141</v>
      </c>
      <c r="V240" s="1">
        <f t="shared" si="23"/>
        <v>28957</v>
      </c>
      <c r="W240" s="1">
        <f t="shared" si="24"/>
        <v>426.28571428571428</v>
      </c>
      <c r="X240" s="1">
        <f t="shared" si="25"/>
        <v>19.857142857142858</v>
      </c>
    </row>
    <row r="241" spans="1:24" x14ac:dyDescent="0.3">
      <c r="A241" s="2">
        <v>44091</v>
      </c>
      <c r="B241" s="1">
        <f t="shared" si="13"/>
        <v>2043378</v>
      </c>
      <c r="C241" s="1">
        <v>15155</v>
      </c>
      <c r="D241" s="3">
        <v>355</v>
      </c>
      <c r="E241" s="1">
        <v>0</v>
      </c>
      <c r="F241" s="1">
        <v>47</v>
      </c>
      <c r="G241" s="1">
        <v>1538</v>
      </c>
      <c r="H241" s="1">
        <f t="shared" si="14"/>
        <v>116338</v>
      </c>
      <c r="I241" s="1">
        <v>15356</v>
      </c>
      <c r="J241" s="1">
        <v>51681</v>
      </c>
      <c r="K241" s="1">
        <v>67037</v>
      </c>
      <c r="L241" s="1">
        <v>459</v>
      </c>
      <c r="M241" s="3">
        <v>38644</v>
      </c>
      <c r="N241" s="3">
        <v>13</v>
      </c>
      <c r="O241" s="1">
        <f t="shared" si="17"/>
        <v>28393</v>
      </c>
      <c r="P241" s="1">
        <f t="shared" si="18"/>
        <v>446</v>
      </c>
      <c r="Q241" s="1">
        <f t="shared" si="19"/>
        <v>7.9822512601501264E-3</v>
      </c>
      <c r="R241" s="1">
        <f t="shared" si="20"/>
        <v>6.1370909214890725E-4</v>
      </c>
      <c r="S241" s="1">
        <f t="shared" si="21"/>
        <v>1.642583259380808E-2</v>
      </c>
      <c r="T241" s="1">
        <f t="shared" si="15"/>
        <v>54925.428571428572</v>
      </c>
      <c r="U241" s="1">
        <f t="shared" si="22"/>
        <v>25595.571428571428</v>
      </c>
      <c r="V241" s="1">
        <f t="shared" si="23"/>
        <v>29329.857142857141</v>
      </c>
      <c r="W241" s="1">
        <f t="shared" si="24"/>
        <v>420.42857142857144</v>
      </c>
      <c r="X241" s="1">
        <f t="shared" si="25"/>
        <v>18</v>
      </c>
    </row>
    <row r="242" spans="1:24" x14ac:dyDescent="0.3">
      <c r="A242" s="2">
        <v>44092</v>
      </c>
      <c r="B242" s="1">
        <f t="shared" si="13"/>
        <v>2058755</v>
      </c>
      <c r="C242" s="1">
        <v>15377</v>
      </c>
      <c r="D242" s="3">
        <v>435</v>
      </c>
      <c r="E242" s="1">
        <v>0</v>
      </c>
      <c r="F242" s="1">
        <v>38</v>
      </c>
      <c r="G242" s="1">
        <v>1512</v>
      </c>
      <c r="H242" s="1">
        <f t="shared" si="14"/>
        <v>117850</v>
      </c>
      <c r="I242" s="1">
        <v>15535</v>
      </c>
      <c r="J242" s="1">
        <v>43234</v>
      </c>
      <c r="K242" s="1">
        <v>58769</v>
      </c>
      <c r="L242" s="1">
        <v>543</v>
      </c>
      <c r="M242" s="3">
        <v>30768</v>
      </c>
      <c r="N242" s="3">
        <v>18</v>
      </c>
      <c r="O242" s="1">
        <f t="shared" si="17"/>
        <v>28001</v>
      </c>
      <c r="P242" s="1">
        <f t="shared" si="18"/>
        <v>525</v>
      </c>
      <c r="Q242" s="1">
        <f t="shared" si="19"/>
        <v>8.0675324675324681E-3</v>
      </c>
      <c r="R242" s="1">
        <f t="shared" si="20"/>
        <v>5.61432972226155E-4</v>
      </c>
      <c r="S242" s="1">
        <f t="shared" si="21"/>
        <v>1.6601264382489579E-2</v>
      </c>
      <c r="T242" s="1">
        <f t="shared" si="15"/>
        <v>55000</v>
      </c>
      <c r="U242" s="1">
        <f t="shared" si="22"/>
        <v>25738.142857142859</v>
      </c>
      <c r="V242" s="1">
        <f t="shared" si="23"/>
        <v>29261.857142857141</v>
      </c>
      <c r="W242" s="1">
        <f t="shared" si="24"/>
        <v>427.28571428571428</v>
      </c>
      <c r="X242" s="1">
        <f t="shared" si="25"/>
        <v>16.428571428571427</v>
      </c>
    </row>
    <row r="243" spans="1:24" x14ac:dyDescent="0.3">
      <c r="A243" s="2">
        <v>44093</v>
      </c>
      <c r="B243" s="1">
        <f t="shared" si="13"/>
        <v>2067079</v>
      </c>
      <c r="C243" s="1">
        <v>8324</v>
      </c>
      <c r="D243" s="3">
        <v>202</v>
      </c>
      <c r="E243" s="1">
        <v>0</v>
      </c>
      <c r="F243" s="1">
        <v>33</v>
      </c>
      <c r="G243" s="1">
        <v>1203</v>
      </c>
      <c r="H243" s="1">
        <f t="shared" si="14"/>
        <v>119053</v>
      </c>
      <c r="I243" s="1">
        <v>8405</v>
      </c>
      <c r="J243" s="1">
        <v>14651</v>
      </c>
      <c r="K243" s="1">
        <v>23056</v>
      </c>
      <c r="L243" s="1">
        <v>254</v>
      </c>
      <c r="M243" s="3">
        <v>8753</v>
      </c>
      <c r="N243" s="3">
        <v>1</v>
      </c>
      <c r="O243" s="1">
        <f t="shared" si="17"/>
        <v>14303</v>
      </c>
      <c r="P243" s="1">
        <f t="shared" si="18"/>
        <v>253</v>
      </c>
      <c r="Q243" s="1">
        <f t="shared" si="19"/>
        <v>8.1149716287907334E-3</v>
      </c>
      <c r="R243" s="1">
        <f t="shared" si="20"/>
        <v>5.3842915740731677E-4</v>
      </c>
      <c r="S243" s="1">
        <f t="shared" si="21"/>
        <v>1.669410219317936E-2</v>
      </c>
      <c r="T243" s="1">
        <f t="shared" si="15"/>
        <v>54960.142857142855</v>
      </c>
      <c r="U243" s="1">
        <f t="shared" si="22"/>
        <v>25774.714285714286</v>
      </c>
      <c r="V243" s="1">
        <f t="shared" si="23"/>
        <v>29185.428571428572</v>
      </c>
      <c r="W243" s="1">
        <f t="shared" si="24"/>
        <v>430.28571428571428</v>
      </c>
      <c r="X243" s="1">
        <f t="shared" si="25"/>
        <v>15.714285714285714</v>
      </c>
    </row>
    <row r="244" spans="1:24" x14ac:dyDescent="0.3">
      <c r="A244" s="2">
        <v>44094</v>
      </c>
      <c r="B244" s="1">
        <f t="shared" si="13"/>
        <v>2073225</v>
      </c>
      <c r="C244" s="1">
        <v>6146</v>
      </c>
      <c r="D244" s="3">
        <v>142</v>
      </c>
      <c r="E244" s="1">
        <v>0</v>
      </c>
      <c r="F244" s="1">
        <v>30</v>
      </c>
      <c r="G244" s="1">
        <v>1161</v>
      </c>
      <c r="H244" s="1">
        <f t="shared" si="14"/>
        <v>120214</v>
      </c>
      <c r="I244" s="1">
        <v>6192</v>
      </c>
      <c r="J244" s="1">
        <v>16699</v>
      </c>
      <c r="K244" s="1">
        <v>22891</v>
      </c>
      <c r="L244" s="1">
        <v>176</v>
      </c>
      <c r="M244" s="3">
        <v>12658</v>
      </c>
      <c r="N244" s="3">
        <v>7</v>
      </c>
      <c r="O244" s="1">
        <f t="shared" si="17"/>
        <v>10233</v>
      </c>
      <c r="P244" s="1">
        <f t="shared" si="18"/>
        <v>169</v>
      </c>
      <c r="Q244" s="1">
        <f t="shared" si="19"/>
        <v>8.0747671341349064E-3</v>
      </c>
      <c r="R244" s="1">
        <f t="shared" si="20"/>
        <v>5.3458101599819518E-4</v>
      </c>
      <c r="S244" s="1">
        <f t="shared" si="21"/>
        <v>1.6615374359772016E-2</v>
      </c>
      <c r="T244" s="1">
        <f t="shared" si="15"/>
        <v>54844.571428571428</v>
      </c>
      <c r="U244" s="1">
        <f t="shared" si="22"/>
        <v>25716.285714285714</v>
      </c>
      <c r="V244" s="1">
        <f t="shared" si="23"/>
        <v>29128.285714285714</v>
      </c>
      <c r="W244" s="1">
        <f t="shared" si="24"/>
        <v>427.28571428571428</v>
      </c>
      <c r="X244" s="1">
        <f t="shared" si="25"/>
        <v>15.571428571428571</v>
      </c>
    </row>
    <row r="245" spans="1:24" x14ac:dyDescent="0.3">
      <c r="A245" s="2">
        <v>44095</v>
      </c>
      <c r="B245" s="1">
        <f t="shared" si="13"/>
        <v>2091550</v>
      </c>
      <c r="C245" s="1">
        <v>18325</v>
      </c>
      <c r="D245" s="3">
        <v>427</v>
      </c>
      <c r="E245" s="1">
        <v>0</v>
      </c>
      <c r="F245" s="1">
        <v>39</v>
      </c>
      <c r="G245" s="1">
        <v>1744</v>
      </c>
      <c r="H245" s="1">
        <f t="shared" si="14"/>
        <v>121958</v>
      </c>
      <c r="I245" s="1">
        <v>18516</v>
      </c>
      <c r="J245" s="1">
        <v>60094</v>
      </c>
      <c r="K245" s="1">
        <v>78610</v>
      </c>
      <c r="L245" s="1">
        <v>511</v>
      </c>
      <c r="M245" s="3">
        <v>44282</v>
      </c>
      <c r="N245" s="3">
        <v>40</v>
      </c>
      <c r="O245" s="1">
        <f t="shared" si="17"/>
        <v>34328</v>
      </c>
      <c r="P245" s="1">
        <f t="shared" si="18"/>
        <v>471</v>
      </c>
      <c r="Q245" s="1">
        <f t="shared" si="19"/>
        <v>7.7460277944177772E-3</v>
      </c>
      <c r="R245" s="1">
        <f t="shared" si="20"/>
        <v>5.8442222557723866E-4</v>
      </c>
      <c r="S245" s="1">
        <f t="shared" si="21"/>
        <v>1.590251045560942E-2</v>
      </c>
      <c r="T245" s="1">
        <f t="shared" si="15"/>
        <v>55088.142857142855</v>
      </c>
      <c r="U245" s="1">
        <f t="shared" si="22"/>
        <v>25755.142857142859</v>
      </c>
      <c r="V245" s="1">
        <f t="shared" si="23"/>
        <v>29333</v>
      </c>
      <c r="W245" s="1">
        <f t="shared" si="24"/>
        <v>409.57142857142856</v>
      </c>
      <c r="X245" s="1">
        <f t="shared" si="25"/>
        <v>17.142857142857142</v>
      </c>
    </row>
    <row r="246" spans="1:24" x14ac:dyDescent="0.3">
      <c r="A246" s="2">
        <v>44096</v>
      </c>
      <c r="B246" s="1">
        <f t="shared" si="13"/>
        <v>2109882</v>
      </c>
      <c r="C246" s="1">
        <v>18332</v>
      </c>
      <c r="D246" s="3">
        <v>508</v>
      </c>
      <c r="E246" s="1">
        <v>0</v>
      </c>
      <c r="F246" s="1">
        <v>16</v>
      </c>
      <c r="G246" s="1">
        <v>653</v>
      </c>
      <c r="H246" s="1">
        <f t="shared" si="14"/>
        <v>122611</v>
      </c>
      <c r="I246" s="1">
        <v>18522</v>
      </c>
      <c r="J246" s="1">
        <v>56155</v>
      </c>
      <c r="K246" s="1">
        <v>74677</v>
      </c>
      <c r="L246" s="1">
        <v>613</v>
      </c>
      <c r="M246" s="3">
        <v>39703</v>
      </c>
      <c r="N246" s="3">
        <v>78</v>
      </c>
      <c r="O246" s="1">
        <f t="shared" si="17"/>
        <v>34974</v>
      </c>
      <c r="P246" s="1">
        <f t="shared" si="18"/>
        <v>535</v>
      </c>
      <c r="Q246" s="1">
        <f t="shared" si="19"/>
        <v>7.8983023012337561E-3</v>
      </c>
      <c r="R246" s="1">
        <f t="shared" si="20"/>
        <v>8.8194471218722289E-4</v>
      </c>
      <c r="S246" s="1">
        <f t="shared" si="21"/>
        <v>1.5888435194942045E-2</v>
      </c>
      <c r="T246" s="1">
        <f t="shared" si="15"/>
        <v>55672</v>
      </c>
      <c r="U246" s="1">
        <f t="shared" si="22"/>
        <v>26029.714285714286</v>
      </c>
      <c r="V246" s="1">
        <f t="shared" si="23"/>
        <v>29642.285714285714</v>
      </c>
      <c r="W246" s="1">
        <f t="shared" si="24"/>
        <v>413.57142857142856</v>
      </c>
      <c r="X246" s="1">
        <f t="shared" si="25"/>
        <v>26.142857142857142</v>
      </c>
    </row>
    <row r="247" spans="1:24" x14ac:dyDescent="0.3">
      <c r="A247" s="2">
        <v>44097</v>
      </c>
      <c r="B247" s="1">
        <f t="shared" si="13"/>
        <v>2126703</v>
      </c>
      <c r="C247" s="1">
        <v>16821</v>
      </c>
      <c r="D247" s="3">
        <v>560</v>
      </c>
      <c r="E247" s="1">
        <v>0</v>
      </c>
      <c r="F247" s="1">
        <v>69</v>
      </c>
      <c r="G247" s="1">
        <v>1740</v>
      </c>
      <c r="H247" s="1">
        <f t="shared" si="14"/>
        <v>124351</v>
      </c>
      <c r="I247" s="1">
        <v>16952</v>
      </c>
      <c r="J247" s="1">
        <v>49454</v>
      </c>
      <c r="K247" s="1">
        <v>66406</v>
      </c>
      <c r="L247" s="1">
        <v>690</v>
      </c>
      <c r="M247" s="3">
        <v>34063</v>
      </c>
      <c r="N247" s="3">
        <v>43</v>
      </c>
      <c r="O247" s="1">
        <f t="shared" si="17"/>
        <v>32343</v>
      </c>
      <c r="P247" s="1">
        <f t="shared" si="18"/>
        <v>647</v>
      </c>
      <c r="Q247" s="1">
        <f t="shared" si="19"/>
        <v>8.2923315093269574E-3</v>
      </c>
      <c r="R247" s="1">
        <f t="shared" si="20"/>
        <v>9.5752880964806032E-4</v>
      </c>
      <c r="S247" s="1">
        <f t="shared" si="21"/>
        <v>1.6683554703546488E-2</v>
      </c>
      <c r="T247" s="1">
        <f t="shared" si="15"/>
        <v>55920.857142857145</v>
      </c>
      <c r="U247" s="1">
        <f t="shared" si="22"/>
        <v>26082.142857142859</v>
      </c>
      <c r="V247" s="1">
        <f t="shared" si="23"/>
        <v>29838.714285714286</v>
      </c>
      <c r="W247" s="1">
        <f t="shared" si="24"/>
        <v>435.14285714285717</v>
      </c>
      <c r="X247" s="1">
        <f t="shared" si="25"/>
        <v>28.571428571428573</v>
      </c>
    </row>
    <row r="248" spans="1:24" x14ac:dyDescent="0.3">
      <c r="A248" s="2">
        <v>44098</v>
      </c>
      <c r="B248" s="1">
        <f t="shared" si="13"/>
        <v>2143605</v>
      </c>
      <c r="C248" s="1">
        <v>16902</v>
      </c>
      <c r="D248" s="3">
        <v>597</v>
      </c>
      <c r="E248" s="1">
        <v>0</v>
      </c>
      <c r="F248" s="1">
        <v>68</v>
      </c>
      <c r="G248" s="1">
        <v>1739</v>
      </c>
      <c r="H248" s="1">
        <f t="shared" si="14"/>
        <v>126090</v>
      </c>
      <c r="I248" s="1">
        <v>17089</v>
      </c>
      <c r="J248" s="1">
        <v>57095</v>
      </c>
      <c r="K248" s="1">
        <v>74184</v>
      </c>
      <c r="L248" s="1">
        <v>697</v>
      </c>
      <c r="M248" s="3">
        <v>42334</v>
      </c>
      <c r="N248" s="3">
        <v>32</v>
      </c>
      <c r="O248" s="1">
        <f t="shared" si="17"/>
        <v>31850</v>
      </c>
      <c r="P248" s="1">
        <f t="shared" si="18"/>
        <v>665</v>
      </c>
      <c r="Q248" s="1">
        <f t="shared" si="19"/>
        <v>8.7407455725514501E-3</v>
      </c>
      <c r="R248" s="1">
        <f t="shared" si="20"/>
        <v>1.0302924807467032E-3</v>
      </c>
      <c r="S248" s="1">
        <f t="shared" si="21"/>
        <v>1.7550743958028726E-2</v>
      </c>
      <c r="T248" s="1">
        <f t="shared" si="15"/>
        <v>56941.857142857145</v>
      </c>
      <c r="U248" s="1">
        <f t="shared" si="22"/>
        <v>26576</v>
      </c>
      <c r="V248" s="1">
        <f t="shared" si="23"/>
        <v>30365.857142857141</v>
      </c>
      <c r="W248" s="1">
        <f t="shared" si="24"/>
        <v>466.42857142857144</v>
      </c>
      <c r="X248" s="1">
        <f t="shared" si="25"/>
        <v>31.285714285714285</v>
      </c>
    </row>
    <row r="249" spans="1:24" x14ac:dyDescent="0.3">
      <c r="A249" s="2">
        <v>44099</v>
      </c>
      <c r="B249" s="1">
        <f t="shared" si="13"/>
        <v>2159750</v>
      </c>
      <c r="C249" s="1">
        <v>16145</v>
      </c>
      <c r="D249" s="3">
        <v>553</v>
      </c>
      <c r="E249" s="1">
        <v>0</v>
      </c>
      <c r="F249" s="1">
        <v>64</v>
      </c>
      <c r="G249" s="1">
        <v>1840</v>
      </c>
      <c r="H249" s="1">
        <f t="shared" si="14"/>
        <v>127930</v>
      </c>
      <c r="I249" s="1">
        <v>16267</v>
      </c>
      <c r="J249" s="1">
        <v>44609</v>
      </c>
      <c r="K249" s="1">
        <v>60876</v>
      </c>
      <c r="L249" s="1">
        <v>678</v>
      </c>
      <c r="M249" s="3">
        <v>31486</v>
      </c>
      <c r="N249" s="3">
        <v>34</v>
      </c>
      <c r="O249" s="1">
        <f t="shared" si="17"/>
        <v>29390</v>
      </c>
      <c r="P249" s="1">
        <f t="shared" si="18"/>
        <v>644</v>
      </c>
      <c r="Q249" s="1">
        <f t="shared" si="19"/>
        <v>9.0316945345645123E-3</v>
      </c>
      <c r="R249" s="1">
        <f t="shared" si="20"/>
        <v>1.1018431256710694E-3</v>
      </c>
      <c r="S249" s="1">
        <f t="shared" si="21"/>
        <v>1.8055607429263529E-2</v>
      </c>
      <c r="T249" s="1">
        <f t="shared" si="15"/>
        <v>57242.857142857145</v>
      </c>
      <c r="U249" s="1">
        <f t="shared" si="22"/>
        <v>26774.428571428572</v>
      </c>
      <c r="V249" s="1">
        <f t="shared" si="23"/>
        <v>30468.428571428572</v>
      </c>
      <c r="W249" s="1">
        <f t="shared" si="24"/>
        <v>483.42857142857144</v>
      </c>
      <c r="X249" s="1">
        <f t="shared" si="25"/>
        <v>33.571428571428569</v>
      </c>
    </row>
    <row r="250" spans="1:24" x14ac:dyDescent="0.3">
      <c r="A250" s="2">
        <v>44100</v>
      </c>
      <c r="B250" s="1">
        <f t="shared" si="13"/>
        <v>2170889</v>
      </c>
      <c r="C250" s="1">
        <v>11139</v>
      </c>
      <c r="D250" s="3">
        <v>363</v>
      </c>
      <c r="E250" s="1">
        <v>0</v>
      </c>
      <c r="F250" s="1">
        <v>46</v>
      </c>
      <c r="G250" s="1">
        <v>1376</v>
      </c>
      <c r="H250" s="1">
        <f t="shared" si="14"/>
        <v>129306</v>
      </c>
      <c r="I250" s="1">
        <v>11233</v>
      </c>
      <c r="J250" s="1">
        <v>15220</v>
      </c>
      <c r="K250" s="1">
        <v>26453</v>
      </c>
      <c r="L250" s="1">
        <v>418</v>
      </c>
      <c r="M250" s="3">
        <v>8444</v>
      </c>
      <c r="N250" s="3">
        <v>8</v>
      </c>
      <c r="O250" s="1">
        <f t="shared" si="17"/>
        <v>18009</v>
      </c>
      <c r="P250" s="1">
        <f t="shared" si="18"/>
        <v>410</v>
      </c>
      <c r="Q250" s="1">
        <f t="shared" si="19"/>
        <v>9.3616136719648999E-3</v>
      </c>
      <c r="R250" s="1">
        <f t="shared" si="20"/>
        <v>1.1363102784429733E-3</v>
      </c>
      <c r="S250" s="1">
        <f t="shared" si="21"/>
        <v>1.852694805024931E-2</v>
      </c>
      <c r="T250" s="1">
        <f t="shared" si="15"/>
        <v>57728.142857142855</v>
      </c>
      <c r="U250" s="1">
        <f t="shared" si="22"/>
        <v>27303.857142857141</v>
      </c>
      <c r="V250" s="1">
        <f t="shared" si="23"/>
        <v>30424.285714285714</v>
      </c>
      <c r="W250" s="1">
        <f t="shared" si="24"/>
        <v>505.85714285714283</v>
      </c>
      <c r="X250" s="1">
        <f t="shared" si="25"/>
        <v>34.571428571428569</v>
      </c>
    </row>
    <row r="251" spans="1:24" x14ac:dyDescent="0.3">
      <c r="A251" s="2">
        <v>44101</v>
      </c>
      <c r="B251" s="1">
        <f t="shared" si="13"/>
        <v>2179500</v>
      </c>
      <c r="C251" s="1">
        <v>8611</v>
      </c>
      <c r="D251" s="3">
        <v>224</v>
      </c>
      <c r="E251" s="1">
        <v>0</v>
      </c>
      <c r="F251" s="1">
        <v>47</v>
      </c>
      <c r="G251" s="1">
        <v>1256</v>
      </c>
      <c r="H251" s="1">
        <f t="shared" si="14"/>
        <v>130562</v>
      </c>
      <c r="I251" s="1">
        <v>8698</v>
      </c>
      <c r="J251" s="1">
        <v>14678</v>
      </c>
      <c r="K251" s="1">
        <v>23376</v>
      </c>
      <c r="L251" s="1">
        <v>271</v>
      </c>
      <c r="M251" s="3">
        <v>9886</v>
      </c>
      <c r="N251" s="3">
        <v>13</v>
      </c>
      <c r="O251" s="1">
        <f t="shared" si="17"/>
        <v>13490</v>
      </c>
      <c r="P251" s="1">
        <f t="shared" si="18"/>
        <v>258</v>
      </c>
      <c r="Q251" s="1">
        <f t="shared" si="19"/>
        <v>9.5852015166270378E-3</v>
      </c>
      <c r="R251" s="1">
        <f t="shared" si="20"/>
        <v>1.1798399604182723E-3</v>
      </c>
      <c r="S251" s="1">
        <f t="shared" si="21"/>
        <v>1.8674376491892335E-2</v>
      </c>
      <c r="T251" s="1">
        <f t="shared" si="15"/>
        <v>57797.428571428572</v>
      </c>
      <c r="U251" s="1">
        <f t="shared" si="22"/>
        <v>27769.142857142859</v>
      </c>
      <c r="V251" s="1">
        <f t="shared" si="23"/>
        <v>30028.285714285714</v>
      </c>
      <c r="W251" s="1">
        <f t="shared" si="24"/>
        <v>518.57142857142856</v>
      </c>
      <c r="X251" s="1">
        <f t="shared" si="25"/>
        <v>35.428571428571431</v>
      </c>
    </row>
    <row r="252" spans="1:24" x14ac:dyDescent="0.3">
      <c r="A252" s="2">
        <v>44102</v>
      </c>
      <c r="B252" s="1">
        <f t="shared" si="13"/>
        <v>2200547</v>
      </c>
      <c r="C252" s="1">
        <v>21047</v>
      </c>
      <c r="D252" s="3">
        <v>867</v>
      </c>
      <c r="E252" s="1">
        <v>0</v>
      </c>
      <c r="F252" s="1">
        <v>63</v>
      </c>
      <c r="G252" s="1">
        <v>1734</v>
      </c>
      <c r="H252" s="1">
        <f t="shared" si="14"/>
        <v>132296</v>
      </c>
      <c r="I252" s="1">
        <v>21179</v>
      </c>
      <c r="J252" s="1">
        <v>61777</v>
      </c>
      <c r="K252" s="1">
        <v>82956</v>
      </c>
      <c r="L252" s="1">
        <v>998</v>
      </c>
      <c r="M252" s="3">
        <v>41647</v>
      </c>
      <c r="N252" s="3">
        <v>61</v>
      </c>
      <c r="O252" s="1">
        <f t="shared" si="17"/>
        <v>41309</v>
      </c>
      <c r="P252" s="1">
        <f t="shared" si="18"/>
        <v>937</v>
      </c>
      <c r="Q252" s="1">
        <f t="shared" si="19"/>
        <v>1.0674250723843806E-2</v>
      </c>
      <c r="R252" s="1">
        <f t="shared" si="20"/>
        <v>1.2959920602419507E-3</v>
      </c>
      <c r="S252" s="1">
        <f t="shared" si="21"/>
        <v>2.0341171504481909E-2</v>
      </c>
      <c r="T252" s="1">
        <f t="shared" si="15"/>
        <v>58418.285714285717</v>
      </c>
      <c r="U252" s="1">
        <f t="shared" si="22"/>
        <v>28766.428571428572</v>
      </c>
      <c r="V252" s="1">
        <f t="shared" si="23"/>
        <v>29651.857142857141</v>
      </c>
      <c r="W252" s="1">
        <f t="shared" si="24"/>
        <v>585.14285714285711</v>
      </c>
      <c r="X252" s="1">
        <f t="shared" si="25"/>
        <v>38.428571428571431</v>
      </c>
    </row>
    <row r="253" spans="1:24" x14ac:dyDescent="0.3">
      <c r="A253" s="2">
        <v>44103</v>
      </c>
      <c r="B253" s="1">
        <f t="shared" si="13"/>
        <v>2220206</v>
      </c>
      <c r="C253" s="1">
        <v>19659</v>
      </c>
      <c r="D253" s="3">
        <v>720</v>
      </c>
      <c r="E253" s="1">
        <v>0</v>
      </c>
      <c r="F253" s="1">
        <v>73</v>
      </c>
      <c r="G253" s="1">
        <v>1788</v>
      </c>
      <c r="H253" s="1">
        <f t="shared" si="14"/>
        <v>134084</v>
      </c>
      <c r="I253" s="1">
        <v>19861</v>
      </c>
      <c r="J253" s="1">
        <v>58671</v>
      </c>
      <c r="K253" s="1">
        <v>78532</v>
      </c>
      <c r="L253" s="1">
        <v>836</v>
      </c>
      <c r="M253" s="3">
        <v>39321</v>
      </c>
      <c r="N253" s="3">
        <v>33</v>
      </c>
      <c r="O253" s="1">
        <f t="shared" si="17"/>
        <v>39211</v>
      </c>
      <c r="P253" s="1">
        <f t="shared" si="18"/>
        <v>803</v>
      </c>
      <c r="Q253" s="1">
        <f t="shared" si="19"/>
        <v>1.1114798816811738E-2</v>
      </c>
      <c r="R253" s="1">
        <f t="shared" si="20"/>
        <v>1.0811802240552947E-3</v>
      </c>
      <c r="S253" s="1">
        <f t="shared" si="21"/>
        <v>2.1225474460365171E-2</v>
      </c>
      <c r="T253" s="1">
        <f t="shared" si="15"/>
        <v>58969</v>
      </c>
      <c r="U253" s="1">
        <f t="shared" si="22"/>
        <v>29371.714285714286</v>
      </c>
      <c r="V253" s="1">
        <f t="shared" si="23"/>
        <v>29597.285714285714</v>
      </c>
      <c r="W253" s="1">
        <f t="shared" si="24"/>
        <v>623.42857142857144</v>
      </c>
      <c r="X253" s="1">
        <f t="shared" si="25"/>
        <v>32</v>
      </c>
    </row>
    <row r="254" spans="1:24" x14ac:dyDescent="0.3">
      <c r="A254" s="2">
        <v>44104</v>
      </c>
      <c r="B254" s="1">
        <f t="shared" si="13"/>
        <v>2237319</v>
      </c>
      <c r="C254" s="1">
        <v>17113</v>
      </c>
      <c r="D254" s="3">
        <v>613</v>
      </c>
      <c r="E254" s="1">
        <v>0</v>
      </c>
      <c r="F254" s="1">
        <v>67</v>
      </c>
      <c r="G254" s="1">
        <v>1723</v>
      </c>
      <c r="H254" s="1">
        <f t="shared" si="14"/>
        <v>135807</v>
      </c>
      <c r="I254" s="1">
        <v>17254</v>
      </c>
      <c r="J254" s="1">
        <v>49134</v>
      </c>
      <c r="K254" s="1">
        <v>66388</v>
      </c>
      <c r="L254" s="1">
        <v>735</v>
      </c>
      <c r="M254" s="3">
        <v>30279</v>
      </c>
      <c r="N254" s="3">
        <v>40</v>
      </c>
      <c r="O254" s="1">
        <f t="shared" si="17"/>
        <v>36109</v>
      </c>
      <c r="P254" s="1">
        <f t="shared" si="18"/>
        <v>695</v>
      </c>
      <c r="Q254" s="1">
        <f t="shared" si="19"/>
        <v>1.1224304386273061E-2</v>
      </c>
      <c r="R254" s="1">
        <f t="shared" si="20"/>
        <v>1.0865450326209335E-3</v>
      </c>
      <c r="S254" s="1">
        <f t="shared" si="21"/>
        <v>2.1072943334224905E-2</v>
      </c>
      <c r="T254" s="1">
        <f t="shared" si="15"/>
        <v>58966.428571428572</v>
      </c>
      <c r="U254" s="1">
        <f t="shared" si="22"/>
        <v>29909.714285714286</v>
      </c>
      <c r="V254" s="1">
        <f t="shared" si="23"/>
        <v>29056.714285714286</v>
      </c>
      <c r="W254" s="1">
        <f t="shared" si="24"/>
        <v>630.28571428571433</v>
      </c>
      <c r="X254" s="1">
        <f t="shared" si="25"/>
        <v>31.571428571428573</v>
      </c>
    </row>
    <row r="255" spans="1:24" x14ac:dyDescent="0.3">
      <c r="A255" s="2">
        <v>44105</v>
      </c>
      <c r="B255" s="1">
        <f t="shared" si="13"/>
        <v>2253470</v>
      </c>
      <c r="C255" s="1">
        <v>16151</v>
      </c>
      <c r="D255" s="3">
        <v>683</v>
      </c>
      <c r="E255" s="1">
        <v>0</v>
      </c>
      <c r="F255" s="1">
        <v>62</v>
      </c>
      <c r="G255" s="1">
        <v>1687</v>
      </c>
      <c r="H255" s="1">
        <f t="shared" si="14"/>
        <v>137494</v>
      </c>
      <c r="I255" s="1">
        <v>16261</v>
      </c>
      <c r="J255" s="1">
        <v>60054</v>
      </c>
      <c r="K255" s="1">
        <v>76315</v>
      </c>
      <c r="L255" s="1">
        <v>815</v>
      </c>
      <c r="M255" s="3">
        <v>42044</v>
      </c>
      <c r="N255" s="3">
        <v>44</v>
      </c>
      <c r="O255" s="1">
        <f t="shared" si="17"/>
        <v>34271</v>
      </c>
      <c r="P255" s="1">
        <f t="shared" si="18"/>
        <v>771</v>
      </c>
      <c r="Q255" s="1">
        <f t="shared" si="19"/>
        <v>1.1451062434923451E-2</v>
      </c>
      <c r="R255" s="1">
        <f t="shared" si="20"/>
        <v>1.1471785807480785E-3</v>
      </c>
      <c r="S255" s="1">
        <f t="shared" si="21"/>
        <v>2.1332552682150632E-2</v>
      </c>
      <c r="T255" s="1">
        <f t="shared" si="15"/>
        <v>59270.857142857145</v>
      </c>
      <c r="U255" s="1">
        <f t="shared" si="22"/>
        <v>30255.571428571428</v>
      </c>
      <c r="V255" s="1">
        <f t="shared" si="23"/>
        <v>29015.285714285714</v>
      </c>
      <c r="W255" s="1">
        <f t="shared" si="24"/>
        <v>645.42857142857144</v>
      </c>
      <c r="X255" s="1">
        <f t="shared" si="25"/>
        <v>33.285714285714285</v>
      </c>
    </row>
    <row r="256" spans="1:24" x14ac:dyDescent="0.3">
      <c r="A256" s="2">
        <v>44106</v>
      </c>
      <c r="B256" s="1">
        <f t="shared" si="13"/>
        <v>2270280</v>
      </c>
      <c r="C256" s="1">
        <v>16810</v>
      </c>
      <c r="D256" s="3">
        <v>565</v>
      </c>
      <c r="E256" s="1">
        <v>0</v>
      </c>
      <c r="F256" s="1">
        <v>43</v>
      </c>
      <c r="G256" s="1">
        <v>1912</v>
      </c>
      <c r="H256" s="1">
        <f t="shared" si="14"/>
        <v>139406</v>
      </c>
      <c r="I256" s="1">
        <v>16956</v>
      </c>
      <c r="J256" s="1">
        <v>47673</v>
      </c>
      <c r="K256" s="1">
        <v>64629</v>
      </c>
      <c r="L256" s="1">
        <v>673</v>
      </c>
      <c r="M256" s="3">
        <v>31614</v>
      </c>
      <c r="N256" s="3">
        <v>34</v>
      </c>
      <c r="O256" s="1">
        <f t="shared" si="17"/>
        <v>33015</v>
      </c>
      <c r="P256" s="1">
        <f t="shared" si="18"/>
        <v>639</v>
      </c>
      <c r="Q256" s="1">
        <f t="shared" si="19"/>
        <v>1.1336465631113415E-2</v>
      </c>
      <c r="R256" s="1">
        <f t="shared" si="20"/>
        <v>1.1464560730189189E-3</v>
      </c>
      <c r="S256" s="1">
        <f t="shared" si="21"/>
        <v>2.0950356058566294E-2</v>
      </c>
      <c r="T256" s="1">
        <f t="shared" si="15"/>
        <v>59807</v>
      </c>
      <c r="U256" s="1">
        <f t="shared" si="22"/>
        <v>30773.428571428572</v>
      </c>
      <c r="V256" s="1">
        <f t="shared" si="23"/>
        <v>29033.571428571428</v>
      </c>
      <c r="W256" s="1">
        <f t="shared" si="24"/>
        <v>644.71428571428567</v>
      </c>
      <c r="X256" s="1">
        <f t="shared" si="25"/>
        <v>33.285714285714285</v>
      </c>
    </row>
    <row r="257" spans="1:24" x14ac:dyDescent="0.3">
      <c r="A257" s="2">
        <v>44107</v>
      </c>
      <c r="B257" s="1">
        <f t="shared" si="13"/>
        <v>2281816</v>
      </c>
      <c r="C257" s="1">
        <v>11536</v>
      </c>
      <c r="D257" s="3">
        <v>408</v>
      </c>
      <c r="E257" s="1">
        <v>0</v>
      </c>
      <c r="F257" s="1">
        <v>61</v>
      </c>
      <c r="G257" s="1">
        <v>1587</v>
      </c>
      <c r="H257" s="1">
        <f t="shared" si="14"/>
        <v>140993</v>
      </c>
      <c r="I257" s="1">
        <v>11667</v>
      </c>
      <c r="J257" s="1">
        <v>17019</v>
      </c>
      <c r="K257" s="1">
        <v>28686</v>
      </c>
      <c r="L257" s="1">
        <v>483</v>
      </c>
      <c r="M257" s="3">
        <v>9146</v>
      </c>
      <c r="N257" s="3">
        <v>6</v>
      </c>
      <c r="O257" s="1">
        <f t="shared" si="17"/>
        <v>19540</v>
      </c>
      <c r="P257" s="1">
        <f t="shared" si="18"/>
        <v>477</v>
      </c>
      <c r="Q257" s="1">
        <f t="shared" si="19"/>
        <v>1.1430757314401661E-2</v>
      </c>
      <c r="R257" s="1">
        <f t="shared" si="20"/>
        <v>1.1327027464363994E-3</v>
      </c>
      <c r="S257" s="1">
        <f t="shared" si="21"/>
        <v>2.1111341584272511E-2</v>
      </c>
      <c r="T257" s="1">
        <f t="shared" si="15"/>
        <v>60126</v>
      </c>
      <c r="U257" s="1">
        <f t="shared" si="22"/>
        <v>30992.142857142859</v>
      </c>
      <c r="V257" s="1">
        <f t="shared" si="23"/>
        <v>29133.857142857141</v>
      </c>
      <c r="W257" s="1">
        <f t="shared" si="24"/>
        <v>654.28571428571433</v>
      </c>
      <c r="X257" s="1">
        <f t="shared" si="25"/>
        <v>33</v>
      </c>
    </row>
    <row r="258" spans="1:24" x14ac:dyDescent="0.3">
      <c r="A258" s="2">
        <v>44108</v>
      </c>
      <c r="B258" s="1">
        <f t="shared" si="13"/>
        <v>2289405</v>
      </c>
      <c r="C258" s="1">
        <v>7589</v>
      </c>
      <c r="D258" s="3">
        <v>292</v>
      </c>
      <c r="E258" s="1">
        <v>0</v>
      </c>
      <c r="F258" s="1">
        <v>64</v>
      </c>
      <c r="G258" s="1">
        <v>1693</v>
      </c>
      <c r="H258" s="1">
        <f t="shared" si="14"/>
        <v>142686</v>
      </c>
      <c r="I258" s="1">
        <v>7631</v>
      </c>
      <c r="J258" s="1">
        <v>18949</v>
      </c>
      <c r="K258" s="1">
        <v>26580</v>
      </c>
      <c r="L258" s="1">
        <v>359</v>
      </c>
      <c r="M258" s="3">
        <v>12622</v>
      </c>
      <c r="N258" s="3">
        <v>6</v>
      </c>
      <c r="O258" s="1">
        <f t="shared" si="17"/>
        <v>13958</v>
      </c>
      <c r="P258" s="1">
        <f t="shared" si="18"/>
        <v>353</v>
      </c>
      <c r="Q258" s="1">
        <f t="shared" si="19"/>
        <v>1.1551902208514311E-2</v>
      </c>
      <c r="R258" s="1">
        <f t="shared" si="20"/>
        <v>1.0838377533591713E-3</v>
      </c>
      <c r="S258" s="1">
        <f t="shared" si="21"/>
        <v>2.1502854015169288E-2</v>
      </c>
      <c r="T258" s="1">
        <f t="shared" si="15"/>
        <v>60583.714285714283</v>
      </c>
      <c r="U258" s="1">
        <f t="shared" si="22"/>
        <v>31059</v>
      </c>
      <c r="V258" s="1">
        <f t="shared" si="23"/>
        <v>29524.714285714286</v>
      </c>
      <c r="W258" s="1">
        <f t="shared" si="24"/>
        <v>667.85714285714289</v>
      </c>
      <c r="X258" s="1">
        <f t="shared" si="25"/>
        <v>32</v>
      </c>
    </row>
    <row r="259" spans="1:24" x14ac:dyDescent="0.3">
      <c r="A259" s="2">
        <v>44109</v>
      </c>
      <c r="B259" s="1">
        <f t="shared" si="13"/>
        <v>2311099</v>
      </c>
      <c r="C259" s="1">
        <v>21694</v>
      </c>
      <c r="D259" s="3">
        <v>751</v>
      </c>
      <c r="E259" s="1">
        <v>0</v>
      </c>
      <c r="F259" s="1">
        <v>26</v>
      </c>
      <c r="G259" s="1">
        <v>880</v>
      </c>
      <c r="H259" s="1">
        <f t="shared" si="14"/>
        <v>143566</v>
      </c>
      <c r="I259" s="1">
        <v>21812</v>
      </c>
      <c r="J259" s="1">
        <v>69595</v>
      </c>
      <c r="K259" s="1">
        <v>91407</v>
      </c>
      <c r="L259" s="1">
        <v>921</v>
      </c>
      <c r="M259" s="3">
        <v>45813</v>
      </c>
      <c r="N259" s="3">
        <v>42</v>
      </c>
      <c r="O259" s="1">
        <f t="shared" si="17"/>
        <v>45594</v>
      </c>
      <c r="P259" s="1">
        <f t="shared" si="18"/>
        <v>879</v>
      </c>
      <c r="Q259" s="1">
        <f t="shared" si="19"/>
        <v>1.1148179230909726E-2</v>
      </c>
      <c r="R259" s="1">
        <f t="shared" si="20"/>
        <v>9.7230588268773803E-4</v>
      </c>
      <c r="S259" s="1">
        <f t="shared" si="21"/>
        <v>2.0825627655639653E-2</v>
      </c>
      <c r="T259" s="1">
        <f t="shared" si="15"/>
        <v>61791</v>
      </c>
      <c r="U259" s="1">
        <f t="shared" si="22"/>
        <v>31671.142857142859</v>
      </c>
      <c r="V259" s="1">
        <f t="shared" si="23"/>
        <v>30119.857142857141</v>
      </c>
      <c r="W259" s="1">
        <f t="shared" si="24"/>
        <v>659.57142857142856</v>
      </c>
      <c r="X259" s="1">
        <f t="shared" si="25"/>
        <v>29.285714285714285</v>
      </c>
    </row>
    <row r="260" spans="1:24" x14ac:dyDescent="0.3">
      <c r="A260" s="2">
        <v>44110</v>
      </c>
      <c r="B260" s="1">
        <f t="shared" ref="B260:B325" si="26">C260+B259</f>
        <v>2332835</v>
      </c>
      <c r="C260" s="1">
        <v>21736</v>
      </c>
      <c r="D260" s="3">
        <v>734</v>
      </c>
      <c r="E260" s="1">
        <v>0</v>
      </c>
      <c r="F260" s="1">
        <v>59</v>
      </c>
      <c r="G260" s="1">
        <v>2144</v>
      </c>
      <c r="H260" s="1">
        <f t="shared" ref="H260:H279" si="27">G260+H259</f>
        <v>145710</v>
      </c>
      <c r="I260" s="1">
        <v>21882</v>
      </c>
      <c r="J260" s="1">
        <v>65794</v>
      </c>
      <c r="K260" s="1">
        <v>87676</v>
      </c>
      <c r="L260" s="1">
        <v>881</v>
      </c>
      <c r="M260" s="3">
        <v>41720</v>
      </c>
      <c r="N260" s="3">
        <v>22</v>
      </c>
      <c r="O260" s="1">
        <f t="shared" si="17"/>
        <v>45956</v>
      </c>
      <c r="P260" s="1">
        <f t="shared" si="18"/>
        <v>859</v>
      </c>
      <c r="Q260" s="1">
        <f t="shared" si="19"/>
        <v>1.1019265035172443E-2</v>
      </c>
      <c r="R260" s="1">
        <f t="shared" si="20"/>
        <v>9.0978155863401461E-4</v>
      </c>
      <c r="S260" s="1">
        <f t="shared" si="21"/>
        <v>2.0455868641192771E-2</v>
      </c>
      <c r="T260" s="1">
        <f t="shared" si="15"/>
        <v>63097.285714285717</v>
      </c>
      <c r="U260" s="1">
        <f t="shared" si="22"/>
        <v>32634.714285714286</v>
      </c>
      <c r="V260" s="1">
        <f t="shared" si="23"/>
        <v>30462.571428571428</v>
      </c>
      <c r="W260" s="1">
        <f t="shared" si="24"/>
        <v>667.57142857142856</v>
      </c>
      <c r="X260" s="1">
        <f t="shared" si="25"/>
        <v>27.714285714285715</v>
      </c>
    </row>
    <row r="261" spans="1:24" x14ac:dyDescent="0.3">
      <c r="A261" s="2">
        <v>44111</v>
      </c>
      <c r="B261" s="1">
        <f t="shared" si="26"/>
        <v>2353708</v>
      </c>
      <c r="C261" s="1">
        <v>20873</v>
      </c>
      <c r="D261" s="3">
        <v>719</v>
      </c>
      <c r="E261" s="1">
        <v>0</v>
      </c>
      <c r="F261" s="1">
        <v>57</v>
      </c>
      <c r="G261" s="1">
        <v>2040</v>
      </c>
      <c r="H261" s="1">
        <f t="shared" si="27"/>
        <v>147750</v>
      </c>
      <c r="I261" s="1">
        <v>21036</v>
      </c>
      <c r="J261" s="1">
        <v>56657</v>
      </c>
      <c r="K261" s="1">
        <v>77693</v>
      </c>
      <c r="L261" s="1">
        <v>875</v>
      </c>
      <c r="M261" s="3">
        <v>33847</v>
      </c>
      <c r="N261" s="3">
        <v>18</v>
      </c>
      <c r="O261" s="1">
        <f t="shared" si="17"/>
        <v>43846</v>
      </c>
      <c r="P261" s="1">
        <f t="shared" si="18"/>
        <v>857</v>
      </c>
      <c r="Q261" s="1">
        <f t="shared" si="19"/>
        <v>1.1053321736212597E-2</v>
      </c>
      <c r="R261" s="1">
        <f t="shared" si="20"/>
        <v>7.9333597778659263E-4</v>
      </c>
      <c r="S261" s="1">
        <f t="shared" si="21"/>
        <v>2.0471674146837159E-2</v>
      </c>
      <c r="T261" s="1">
        <f t="shared" si="15"/>
        <v>64712.285714285717</v>
      </c>
      <c r="U261" s="1">
        <f t="shared" si="22"/>
        <v>33740</v>
      </c>
      <c r="V261" s="1">
        <f t="shared" si="23"/>
        <v>30972.285714285714</v>
      </c>
      <c r="W261" s="1">
        <f t="shared" si="24"/>
        <v>690.71428571428567</v>
      </c>
      <c r="X261" s="1">
        <f t="shared" si="25"/>
        <v>24.571428571428573</v>
      </c>
    </row>
    <row r="262" spans="1:24" x14ac:dyDescent="0.3">
      <c r="A262" s="2">
        <v>44112</v>
      </c>
      <c r="B262" s="1">
        <f t="shared" si="26"/>
        <v>2372728</v>
      </c>
      <c r="C262" s="1">
        <v>19020</v>
      </c>
      <c r="D262" s="3">
        <v>834</v>
      </c>
      <c r="E262" s="1">
        <v>0</v>
      </c>
      <c r="F262" s="1">
        <v>106</v>
      </c>
      <c r="G262" s="1">
        <v>2064</v>
      </c>
      <c r="H262" s="1">
        <f t="shared" si="27"/>
        <v>149814</v>
      </c>
      <c r="I262" s="1">
        <v>19049</v>
      </c>
      <c r="J262" s="1">
        <v>67599</v>
      </c>
      <c r="K262" s="1">
        <v>86648</v>
      </c>
      <c r="L262" s="1">
        <v>994</v>
      </c>
      <c r="M262" s="3">
        <v>43666</v>
      </c>
      <c r="N262" s="3">
        <v>26</v>
      </c>
      <c r="O262" s="1">
        <f t="shared" si="17"/>
        <v>42982</v>
      </c>
      <c r="P262" s="1">
        <f t="shared" si="18"/>
        <v>968</v>
      </c>
      <c r="Q262" s="1">
        <f t="shared" si="19"/>
        <v>1.1193152018371792E-2</v>
      </c>
      <c r="R262" s="1">
        <f t="shared" si="20"/>
        <v>7.0503781566465837E-4</v>
      </c>
      <c r="S262" s="1">
        <f t="shared" si="21"/>
        <v>2.0547917236648141E-2</v>
      </c>
      <c r="T262" s="1">
        <f t="shared" si="15"/>
        <v>66188.428571428565</v>
      </c>
      <c r="U262" s="1">
        <f t="shared" si="22"/>
        <v>34984.428571428572</v>
      </c>
      <c r="V262" s="1">
        <f t="shared" si="23"/>
        <v>31204</v>
      </c>
      <c r="W262" s="1">
        <f t="shared" si="24"/>
        <v>718.85714285714289</v>
      </c>
      <c r="X262" s="1">
        <f t="shared" si="25"/>
        <v>22</v>
      </c>
    </row>
    <row r="263" spans="1:24" x14ac:dyDescent="0.3">
      <c r="A263" s="2">
        <v>44113</v>
      </c>
      <c r="B263" s="1">
        <f t="shared" si="26"/>
        <v>2388605</v>
      </c>
      <c r="C263" s="1">
        <v>15877</v>
      </c>
      <c r="D263" s="3">
        <v>690</v>
      </c>
      <c r="E263" s="1">
        <v>0</v>
      </c>
      <c r="F263" s="1">
        <v>57</v>
      </c>
      <c r="G263" s="1">
        <v>1994</v>
      </c>
      <c r="H263" s="1">
        <f t="shared" si="27"/>
        <v>151808</v>
      </c>
      <c r="I263" s="1">
        <v>15876</v>
      </c>
      <c r="J263" s="1">
        <v>43948</v>
      </c>
      <c r="K263" s="1">
        <v>59824</v>
      </c>
      <c r="L263" s="1">
        <v>881</v>
      </c>
      <c r="M263" s="3">
        <v>24770</v>
      </c>
      <c r="N263" s="3">
        <v>16</v>
      </c>
      <c r="O263" s="1">
        <f t="shared" si="17"/>
        <v>35054</v>
      </c>
      <c r="P263" s="1">
        <f t="shared" si="18"/>
        <v>865</v>
      </c>
      <c r="Q263" s="1">
        <f t="shared" si="19"/>
        <v>1.1764090082309372E-2</v>
      </c>
      <c r="R263" s="1">
        <f t="shared" si="20"/>
        <v>6.4277071990320625E-4</v>
      </c>
      <c r="S263" s="1">
        <f t="shared" si="21"/>
        <v>2.1293483983315108E-2</v>
      </c>
      <c r="T263" s="1">
        <f t="shared" si="15"/>
        <v>65502</v>
      </c>
      <c r="U263" s="1">
        <f t="shared" si="22"/>
        <v>35275.714285714283</v>
      </c>
      <c r="V263" s="1">
        <f t="shared" si="23"/>
        <v>30226.285714285714</v>
      </c>
      <c r="W263" s="1">
        <f t="shared" si="24"/>
        <v>751.14285714285711</v>
      </c>
      <c r="X263" s="1">
        <f t="shared" si="25"/>
        <v>19.428571428571427</v>
      </c>
    </row>
    <row r="264" spans="1:24" x14ac:dyDescent="0.3">
      <c r="A264" s="2">
        <v>44114</v>
      </c>
      <c r="B264" s="1">
        <f t="shared" si="26"/>
        <v>2398964</v>
      </c>
      <c r="C264" s="1">
        <v>10359</v>
      </c>
      <c r="D264" s="3">
        <v>413</v>
      </c>
      <c r="E264" s="1">
        <v>0</v>
      </c>
      <c r="F264" s="1">
        <v>58</v>
      </c>
      <c r="G264" s="1">
        <v>1627</v>
      </c>
      <c r="H264" s="1">
        <f t="shared" si="27"/>
        <v>153435</v>
      </c>
      <c r="I264" s="1">
        <v>10369</v>
      </c>
      <c r="J264" s="1">
        <v>12668</v>
      </c>
      <c r="K264" s="1">
        <v>23037</v>
      </c>
      <c r="L264" s="1">
        <v>515</v>
      </c>
      <c r="M264" s="3">
        <v>3600</v>
      </c>
      <c r="N264" s="3">
        <v>5</v>
      </c>
      <c r="O264" s="1">
        <f t="shared" si="17"/>
        <v>19437</v>
      </c>
      <c r="P264" s="1">
        <f t="shared" si="18"/>
        <v>510</v>
      </c>
      <c r="Q264" s="1">
        <f t="shared" si="19"/>
        <v>1.1981495589193248E-2</v>
      </c>
      <c r="R264" s="1">
        <f t="shared" si="20"/>
        <v>6.552189401954979E-4</v>
      </c>
      <c r="S264" s="1">
        <f t="shared" si="21"/>
        <v>2.1436066556738121E-2</v>
      </c>
      <c r="T264" s="1">
        <f t="shared" si="15"/>
        <v>64695</v>
      </c>
      <c r="U264" s="1">
        <f t="shared" si="22"/>
        <v>35261</v>
      </c>
      <c r="V264" s="1">
        <f t="shared" si="23"/>
        <v>29434</v>
      </c>
      <c r="W264" s="1">
        <f t="shared" si="24"/>
        <v>755.85714285714289</v>
      </c>
      <c r="X264" s="1">
        <f t="shared" si="25"/>
        <v>19.285714285714285</v>
      </c>
    </row>
    <row r="265" spans="1:24" x14ac:dyDescent="0.3">
      <c r="A265" s="2">
        <v>44115</v>
      </c>
      <c r="B265" s="1">
        <f t="shared" si="26"/>
        <v>2406165</v>
      </c>
      <c r="C265" s="1">
        <v>7201</v>
      </c>
      <c r="D265" s="3">
        <v>264</v>
      </c>
      <c r="E265" s="1">
        <v>0</v>
      </c>
      <c r="F265" s="1">
        <v>75</v>
      </c>
      <c r="G265" s="1">
        <v>1361</v>
      </c>
      <c r="H265" s="1">
        <f t="shared" si="27"/>
        <v>154796</v>
      </c>
      <c r="I265" s="1">
        <v>7213</v>
      </c>
      <c r="J265" s="1">
        <v>15749</v>
      </c>
      <c r="K265" s="1">
        <v>22962</v>
      </c>
      <c r="L265" s="1">
        <v>328</v>
      </c>
      <c r="M265" s="3">
        <v>9654</v>
      </c>
      <c r="N265" s="3">
        <v>1</v>
      </c>
      <c r="O265" s="1">
        <f t="shared" si="17"/>
        <v>13308</v>
      </c>
      <c r="P265" s="1">
        <f t="shared" si="18"/>
        <v>327</v>
      </c>
      <c r="Q265" s="1">
        <f t="shared" si="19"/>
        <v>1.200898392198501E-2</v>
      </c>
      <c r="R265" s="1">
        <f t="shared" si="20"/>
        <v>6.401733392426257E-4</v>
      </c>
      <c r="S265" s="1">
        <f t="shared" si="21"/>
        <v>2.1387050780535957E-2</v>
      </c>
      <c r="T265" s="1">
        <f t="shared" ref="T265:T279" si="28">AVERAGE(K259:K265)</f>
        <v>64178.142857142855</v>
      </c>
      <c r="U265" s="1">
        <f t="shared" si="22"/>
        <v>35168.142857142855</v>
      </c>
      <c r="V265" s="1">
        <f t="shared" si="23"/>
        <v>29010</v>
      </c>
      <c r="W265" s="1">
        <f t="shared" si="24"/>
        <v>752.14285714285711</v>
      </c>
      <c r="X265" s="1">
        <f t="shared" si="25"/>
        <v>18.571428571428573</v>
      </c>
    </row>
    <row r="266" spans="1:24" x14ac:dyDescent="0.3">
      <c r="A266" s="2">
        <v>44116</v>
      </c>
      <c r="B266" s="1">
        <f t="shared" si="26"/>
        <v>2420006</v>
      </c>
      <c r="C266" s="1">
        <v>13841</v>
      </c>
      <c r="D266" s="3">
        <v>593</v>
      </c>
      <c r="E266" s="1">
        <v>0</v>
      </c>
      <c r="F266" s="1">
        <v>82</v>
      </c>
      <c r="G266" s="1">
        <v>2065</v>
      </c>
      <c r="H266" s="1">
        <f t="shared" si="27"/>
        <v>156861</v>
      </c>
      <c r="I266" s="1">
        <v>13856</v>
      </c>
      <c r="J266" s="1">
        <v>45768</v>
      </c>
      <c r="K266" s="1">
        <v>59624</v>
      </c>
      <c r="L266" s="1">
        <v>749</v>
      </c>
      <c r="M266" s="3">
        <v>28641</v>
      </c>
      <c r="N266" s="3">
        <v>20</v>
      </c>
      <c r="O266" s="1">
        <f t="shared" si="17"/>
        <v>30983</v>
      </c>
      <c r="P266" s="1">
        <f t="shared" si="18"/>
        <v>729</v>
      </c>
      <c r="Q266" s="1">
        <f t="shared" si="19"/>
        <v>1.2511258455818944E-2</v>
      </c>
      <c r="R266" s="1">
        <f t="shared" si="20"/>
        <v>5.8096375431688347E-4</v>
      </c>
      <c r="S266" s="1">
        <f t="shared" si="21"/>
        <v>2.2088734961091008E-2</v>
      </c>
      <c r="T266" s="1">
        <f t="shared" si="28"/>
        <v>59637.714285714283</v>
      </c>
      <c r="U266" s="1">
        <f t="shared" si="22"/>
        <v>33080.857142857145</v>
      </c>
      <c r="V266" s="1">
        <f t="shared" si="23"/>
        <v>26556.857142857141</v>
      </c>
      <c r="W266" s="1">
        <f t="shared" si="24"/>
        <v>730.71428571428567</v>
      </c>
      <c r="X266" s="1">
        <f t="shared" si="25"/>
        <v>15.428571428571429</v>
      </c>
    </row>
    <row r="267" spans="1:24" x14ac:dyDescent="0.3">
      <c r="A267" s="2">
        <v>44117</v>
      </c>
      <c r="B267" s="1">
        <f t="shared" si="26"/>
        <v>2438238</v>
      </c>
      <c r="C267" s="1">
        <v>18232</v>
      </c>
      <c r="D267" s="3">
        <v>786</v>
      </c>
      <c r="E267" s="1">
        <v>0</v>
      </c>
      <c r="F267" s="1">
        <v>52</v>
      </c>
      <c r="G267" s="1">
        <v>1878</v>
      </c>
      <c r="H267" s="1">
        <f t="shared" si="27"/>
        <v>158739</v>
      </c>
      <c r="I267" s="1">
        <v>18204</v>
      </c>
      <c r="J267" s="1">
        <v>69424</v>
      </c>
      <c r="K267" s="1">
        <v>87628</v>
      </c>
      <c r="L267" s="1">
        <v>943</v>
      </c>
      <c r="M267" s="3">
        <v>44558</v>
      </c>
      <c r="N267" s="3">
        <v>63</v>
      </c>
      <c r="O267" s="1">
        <f t="shared" si="17"/>
        <v>43070</v>
      </c>
      <c r="P267" s="1">
        <f t="shared" si="18"/>
        <v>880</v>
      </c>
      <c r="Q267" s="1">
        <f t="shared" si="19"/>
        <v>1.266123004388907E-2</v>
      </c>
      <c r="R267" s="1">
        <f t="shared" si="20"/>
        <v>7.894625296710749E-4</v>
      </c>
      <c r="S267" s="1">
        <f t="shared" si="21"/>
        <v>2.2459331817386741E-2</v>
      </c>
      <c r="T267" s="1">
        <f t="shared" si="28"/>
        <v>59630.857142857145</v>
      </c>
      <c r="U267" s="1">
        <f t="shared" si="22"/>
        <v>32668.571428571428</v>
      </c>
      <c r="V267" s="1">
        <f t="shared" si="23"/>
        <v>26962.285714285714</v>
      </c>
      <c r="W267" s="1">
        <f t="shared" si="24"/>
        <v>733.71428571428567</v>
      </c>
      <c r="X267" s="1">
        <f t="shared" si="25"/>
        <v>21.285714285714285</v>
      </c>
    </row>
    <row r="268" spans="1:24" x14ac:dyDescent="0.3">
      <c r="A268" s="2">
        <v>44118</v>
      </c>
      <c r="B268" s="1">
        <f t="shared" si="26"/>
        <v>2458523</v>
      </c>
      <c r="C268" s="1">
        <v>20285</v>
      </c>
      <c r="D268" s="3">
        <v>899</v>
      </c>
      <c r="E268" s="1">
        <v>0</v>
      </c>
      <c r="F268" s="1">
        <v>71</v>
      </c>
      <c r="G268" s="1">
        <v>2030</v>
      </c>
      <c r="H268" s="1">
        <f t="shared" si="27"/>
        <v>160769</v>
      </c>
      <c r="I268" s="1">
        <v>20338</v>
      </c>
      <c r="J268" s="1">
        <v>64372</v>
      </c>
      <c r="K268" s="1">
        <v>84710</v>
      </c>
      <c r="L268" s="1">
        <v>1134</v>
      </c>
      <c r="M268" s="3">
        <v>39081</v>
      </c>
      <c r="N268" s="3">
        <v>51</v>
      </c>
      <c r="O268" s="1">
        <f t="shared" si="17"/>
        <v>45629</v>
      </c>
      <c r="P268" s="1">
        <f t="shared" si="18"/>
        <v>1083</v>
      </c>
      <c r="Q268" s="1">
        <f t="shared" si="19"/>
        <v>1.3062132303567347E-2</v>
      </c>
      <c r="R268" s="1">
        <f t="shared" si="20"/>
        <v>9.3828942619992781E-4</v>
      </c>
      <c r="S268" s="1">
        <f t="shared" si="21"/>
        <v>2.3266207590806335E-2</v>
      </c>
      <c r="T268" s="1">
        <f t="shared" si="28"/>
        <v>60633.285714285717</v>
      </c>
      <c r="U268" s="1">
        <f t="shared" si="22"/>
        <v>32923.285714285717</v>
      </c>
      <c r="V268" s="1">
        <f t="shared" si="23"/>
        <v>27710</v>
      </c>
      <c r="W268" s="1">
        <f t="shared" si="24"/>
        <v>766</v>
      </c>
      <c r="X268" s="1">
        <f t="shared" si="25"/>
        <v>26</v>
      </c>
    </row>
    <row r="269" spans="1:24" x14ac:dyDescent="0.3">
      <c r="A269" s="2">
        <v>44119</v>
      </c>
      <c r="B269" s="1">
        <f t="shared" si="26"/>
        <v>2477083</v>
      </c>
      <c r="C269" s="1">
        <v>18560</v>
      </c>
      <c r="D269" s="3">
        <v>950</v>
      </c>
      <c r="E269" s="1">
        <v>0</v>
      </c>
      <c r="F269" s="1">
        <v>57</v>
      </c>
      <c r="G269" s="1">
        <v>1823</v>
      </c>
      <c r="H269" s="1">
        <f t="shared" si="27"/>
        <v>162592</v>
      </c>
      <c r="I269" s="1">
        <v>18589</v>
      </c>
      <c r="J269" s="1">
        <v>68890</v>
      </c>
      <c r="K269" s="1">
        <v>87479</v>
      </c>
      <c r="L269" s="1">
        <v>1171</v>
      </c>
      <c r="M269" s="3">
        <v>44125</v>
      </c>
      <c r="N269" s="3">
        <v>38</v>
      </c>
      <c r="O269" s="1">
        <f t="shared" si="17"/>
        <v>43354</v>
      </c>
      <c r="P269" s="1">
        <f t="shared" si="18"/>
        <v>1133</v>
      </c>
      <c r="Q269" s="1">
        <f t="shared" si="19"/>
        <v>1.3452819895406148E-2</v>
      </c>
      <c r="R269" s="1">
        <f t="shared" si="20"/>
        <v>9.9779353902967145E-4</v>
      </c>
      <c r="S269" s="1">
        <f t="shared" si="21"/>
        <v>2.3943509433144886E-2</v>
      </c>
      <c r="T269" s="1">
        <f t="shared" si="28"/>
        <v>60752</v>
      </c>
      <c r="U269" s="1">
        <f t="shared" si="22"/>
        <v>32976.428571428572</v>
      </c>
      <c r="V269" s="1">
        <f t="shared" si="23"/>
        <v>27775.571428571428</v>
      </c>
      <c r="W269" s="1">
        <f t="shared" si="24"/>
        <v>789.57142857142856</v>
      </c>
      <c r="X269" s="1">
        <f t="shared" si="25"/>
        <v>27.714285714285715</v>
      </c>
    </row>
    <row r="270" spans="1:24" x14ac:dyDescent="0.3">
      <c r="A270" s="2">
        <v>44120</v>
      </c>
      <c r="B270" s="1">
        <f t="shared" si="26"/>
        <v>2494143</v>
      </c>
      <c r="C270" s="1">
        <v>17060</v>
      </c>
      <c r="D270" s="3">
        <v>866</v>
      </c>
      <c r="E270" s="1">
        <v>0</v>
      </c>
      <c r="F270" s="1">
        <v>84</v>
      </c>
      <c r="G270" s="1">
        <v>1908</v>
      </c>
      <c r="H270" s="1">
        <f t="shared" si="27"/>
        <v>164500</v>
      </c>
      <c r="I270" s="1">
        <v>16999</v>
      </c>
      <c r="J270" s="1">
        <v>57625</v>
      </c>
      <c r="K270" s="1">
        <v>74624</v>
      </c>
      <c r="L270" s="1">
        <v>1087</v>
      </c>
      <c r="M270" s="3">
        <v>36718</v>
      </c>
      <c r="N270" s="3">
        <v>27</v>
      </c>
      <c r="O270" s="1">
        <f t="shared" si="17"/>
        <v>37906</v>
      </c>
      <c r="P270" s="1">
        <f t="shared" si="18"/>
        <v>1060</v>
      </c>
      <c r="Q270" s="1">
        <f t="shared" si="19"/>
        <v>1.3468495491564864E-2</v>
      </c>
      <c r="R270" s="1">
        <f t="shared" si="20"/>
        <v>9.93327744855289E-4</v>
      </c>
      <c r="S270" s="1">
        <f t="shared" si="21"/>
        <v>2.4485743751257023E-2</v>
      </c>
      <c r="T270" s="1">
        <f t="shared" si="28"/>
        <v>62866.285714285717</v>
      </c>
      <c r="U270" s="1">
        <f t="shared" si="22"/>
        <v>33383.857142857145</v>
      </c>
      <c r="V270" s="1">
        <f t="shared" si="23"/>
        <v>29482.428571428572</v>
      </c>
      <c r="W270" s="1">
        <f t="shared" si="24"/>
        <v>817.42857142857144</v>
      </c>
      <c r="X270" s="1">
        <f t="shared" si="25"/>
        <v>29.285714285714285</v>
      </c>
    </row>
    <row r="271" spans="1:24" x14ac:dyDescent="0.3">
      <c r="A271" s="2">
        <v>44121</v>
      </c>
      <c r="B271" s="1">
        <f t="shared" si="26"/>
        <v>2504497</v>
      </c>
      <c r="C271" s="1">
        <v>10354</v>
      </c>
      <c r="D271" s="3">
        <v>544</v>
      </c>
      <c r="E271" s="1">
        <v>0</v>
      </c>
      <c r="F271" s="1">
        <v>86</v>
      </c>
      <c r="G271" s="1">
        <v>1386</v>
      </c>
      <c r="H271" s="1">
        <f t="shared" si="27"/>
        <v>165886</v>
      </c>
      <c r="I271" s="1">
        <v>10361</v>
      </c>
      <c r="J271" s="1">
        <v>18582</v>
      </c>
      <c r="K271" s="1">
        <v>28943</v>
      </c>
      <c r="L271" s="1">
        <v>662</v>
      </c>
      <c r="M271" s="3">
        <v>8821</v>
      </c>
      <c r="N271" s="3">
        <v>13</v>
      </c>
      <c r="O271" s="1">
        <f t="shared" si="17"/>
        <v>20122</v>
      </c>
      <c r="P271" s="1">
        <f t="shared" si="18"/>
        <v>649</v>
      </c>
      <c r="Q271" s="1">
        <f t="shared" si="19"/>
        <v>1.3619750207413055E-2</v>
      </c>
      <c r="R271" s="1">
        <f t="shared" si="20"/>
        <v>1.0066257715101276E-3</v>
      </c>
      <c r="S271" s="1">
        <f t="shared" si="21"/>
        <v>2.5007253426177187E-2</v>
      </c>
      <c r="T271" s="1">
        <f t="shared" si="28"/>
        <v>63710</v>
      </c>
      <c r="U271" s="1">
        <f t="shared" si="22"/>
        <v>33481.714285714283</v>
      </c>
      <c r="V271" s="1">
        <f t="shared" si="23"/>
        <v>30228.285714285714</v>
      </c>
      <c r="W271" s="1">
        <f t="shared" si="24"/>
        <v>837.28571428571433</v>
      </c>
      <c r="X271" s="1">
        <f t="shared" si="25"/>
        <v>30.428571428571427</v>
      </c>
    </row>
    <row r="272" spans="1:24" x14ac:dyDescent="0.3">
      <c r="A272" s="2">
        <v>44122</v>
      </c>
      <c r="B272" s="1">
        <f t="shared" si="26"/>
        <v>2511764</v>
      </c>
      <c r="C272" s="1">
        <v>7267</v>
      </c>
      <c r="D272" s="3">
        <v>331</v>
      </c>
      <c r="E272" s="1">
        <v>0</v>
      </c>
      <c r="F272" s="1">
        <v>71</v>
      </c>
      <c r="G272" s="1">
        <v>1410</v>
      </c>
      <c r="H272" s="1">
        <f t="shared" si="27"/>
        <v>167296</v>
      </c>
      <c r="I272" s="1">
        <v>7302</v>
      </c>
      <c r="J272" s="1">
        <v>18376</v>
      </c>
      <c r="K272" s="1">
        <v>25678</v>
      </c>
      <c r="L272" s="1">
        <v>397</v>
      </c>
      <c r="M272" s="3">
        <v>11439</v>
      </c>
      <c r="N272" s="3">
        <v>8</v>
      </c>
      <c r="O272" s="1">
        <f t="shared" si="17"/>
        <v>14239</v>
      </c>
      <c r="P272" s="1">
        <f t="shared" si="18"/>
        <v>389</v>
      </c>
      <c r="Q272" s="1">
        <f t="shared" si="19"/>
        <v>1.3691089091257583E-2</v>
      </c>
      <c r="R272" s="1">
        <f>((SUM(N266:N272))/(SUM(M266:M272)))</f>
        <v>1.0310099679918269E-3</v>
      </c>
      <c r="S272" s="1">
        <f t="shared" si="21"/>
        <v>2.5171799764558887E-2</v>
      </c>
      <c r="T272" s="1">
        <f t="shared" si="28"/>
        <v>64098</v>
      </c>
      <c r="U272" s="1">
        <f t="shared" si="22"/>
        <v>33614.714285714283</v>
      </c>
      <c r="V272" s="1">
        <f t="shared" si="23"/>
        <v>30483.285714285714</v>
      </c>
      <c r="W272" s="1">
        <f t="shared" si="24"/>
        <v>846.14285714285711</v>
      </c>
      <c r="X272" s="1">
        <f t="shared" si="25"/>
        <v>31.428571428571427</v>
      </c>
    </row>
    <row r="273" spans="1:24" x14ac:dyDescent="0.3">
      <c r="A273" s="2">
        <v>44123</v>
      </c>
      <c r="B273" s="1">
        <f t="shared" si="26"/>
        <v>2532122</v>
      </c>
      <c r="C273" s="1">
        <v>20358</v>
      </c>
      <c r="D273" s="3">
        <v>1079</v>
      </c>
      <c r="E273" s="1">
        <v>0</v>
      </c>
      <c r="F273" s="1">
        <v>99</v>
      </c>
      <c r="G273" s="1">
        <v>2138</v>
      </c>
      <c r="H273" s="1">
        <f t="shared" si="27"/>
        <v>169434</v>
      </c>
      <c r="I273" s="1">
        <v>20270</v>
      </c>
      <c r="J273" s="1">
        <v>67019</v>
      </c>
      <c r="K273" s="1">
        <v>87289</v>
      </c>
      <c r="L273" s="1">
        <v>1327</v>
      </c>
      <c r="M273" s="3">
        <v>40495</v>
      </c>
      <c r="N273" s="3">
        <v>42</v>
      </c>
      <c r="O273" s="1">
        <f t="shared" ref="O273:O287" si="29">K273-M273</f>
        <v>46794</v>
      </c>
      <c r="P273" s="1">
        <f t="shared" ref="P273:P278" si="30">L273-N273</f>
        <v>1285</v>
      </c>
      <c r="Q273" s="1">
        <f t="shared" si="19"/>
        <v>1.4109343740225169E-2</v>
      </c>
      <c r="R273" s="1">
        <f t="shared" si="20"/>
        <v>1.0744238291222135E-3</v>
      </c>
      <c r="S273" s="1">
        <f t="shared" si="21"/>
        <v>2.580103060761248E-2</v>
      </c>
      <c r="T273" s="1">
        <f t="shared" si="28"/>
        <v>68050.142857142855</v>
      </c>
      <c r="U273" s="1">
        <f t="shared" si="22"/>
        <v>35873.428571428572</v>
      </c>
      <c r="V273" s="1">
        <f t="shared" si="23"/>
        <v>32176.714285714286</v>
      </c>
      <c r="W273" s="1">
        <f t="shared" si="24"/>
        <v>925.57142857142856</v>
      </c>
      <c r="X273" s="1">
        <f t="shared" si="25"/>
        <v>34.571428571428569</v>
      </c>
    </row>
    <row r="274" spans="1:24" x14ac:dyDescent="0.3">
      <c r="A274" s="2">
        <v>44124</v>
      </c>
      <c r="B274" s="1">
        <f t="shared" si="26"/>
        <v>2552357</v>
      </c>
      <c r="C274" s="1">
        <v>20235</v>
      </c>
      <c r="D274" s="3">
        <v>1118</v>
      </c>
      <c r="E274" s="1">
        <v>0</v>
      </c>
      <c r="F274" s="1">
        <v>94</v>
      </c>
      <c r="G274" s="1">
        <v>1939</v>
      </c>
      <c r="H274" s="1">
        <f t="shared" si="27"/>
        <v>171373</v>
      </c>
      <c r="I274" s="1">
        <v>20150</v>
      </c>
      <c r="J274" s="1">
        <v>69855</v>
      </c>
      <c r="K274" s="1">
        <v>90005</v>
      </c>
      <c r="L274" s="1">
        <v>1322</v>
      </c>
      <c r="M274" s="3">
        <v>42248</v>
      </c>
      <c r="N274" s="3">
        <v>53</v>
      </c>
      <c r="O274" s="1">
        <f t="shared" si="29"/>
        <v>47757</v>
      </c>
      <c r="P274" s="1">
        <f t="shared" si="30"/>
        <v>1269</v>
      </c>
      <c r="Q274" s="1">
        <f t="shared" si="19"/>
        <v>1.4830968733811267E-2</v>
      </c>
      <c r="R274" s="1">
        <f t="shared" si="20"/>
        <v>1.0406994217838127E-3</v>
      </c>
      <c r="S274" s="1">
        <f t="shared" si="21"/>
        <v>2.6848995899155983E-2</v>
      </c>
      <c r="T274" s="1">
        <f t="shared" si="28"/>
        <v>68389.71428571429</v>
      </c>
      <c r="U274" s="1">
        <f t="shared" si="22"/>
        <v>36543</v>
      </c>
      <c r="V274" s="1">
        <f t="shared" si="23"/>
        <v>31846.714285714286</v>
      </c>
      <c r="W274" s="1">
        <f t="shared" si="24"/>
        <v>981.14285714285711</v>
      </c>
      <c r="X274" s="1">
        <f t="shared" si="25"/>
        <v>33.142857142857146</v>
      </c>
    </row>
    <row r="275" spans="1:24" x14ac:dyDescent="0.3">
      <c r="A275" s="2">
        <v>44125</v>
      </c>
      <c r="B275" s="1">
        <f t="shared" si="26"/>
        <v>2571918</v>
      </c>
      <c r="C275" s="1">
        <v>19561</v>
      </c>
      <c r="D275" s="3">
        <v>1202</v>
      </c>
      <c r="E275" s="1">
        <v>0</v>
      </c>
      <c r="F275" s="1">
        <v>119</v>
      </c>
      <c r="G275" s="1">
        <v>1975</v>
      </c>
      <c r="H275" s="1">
        <f t="shared" si="27"/>
        <v>173348</v>
      </c>
      <c r="I275" s="1">
        <v>19481</v>
      </c>
      <c r="J275" s="1">
        <v>61980</v>
      </c>
      <c r="K275" s="1">
        <v>81461</v>
      </c>
      <c r="L275" s="1">
        <v>1427</v>
      </c>
      <c r="M275" s="3">
        <v>34477</v>
      </c>
      <c r="N275" s="3">
        <v>41</v>
      </c>
      <c r="O275" s="1">
        <f t="shared" si="29"/>
        <v>46984</v>
      </c>
      <c r="P275" s="1">
        <f t="shared" si="30"/>
        <v>1386</v>
      </c>
      <c r="Q275" s="1">
        <f t="shared" si="19"/>
        <v>1.554853106025713E-2</v>
      </c>
      <c r="R275" s="1">
        <f t="shared" si="20"/>
        <v>1.0168420184772104E-3</v>
      </c>
      <c r="S275" s="1">
        <f t="shared" si="21"/>
        <v>2.7885796948155982E-2</v>
      </c>
      <c r="T275" s="1">
        <f t="shared" si="28"/>
        <v>67925.571428571435</v>
      </c>
      <c r="U275" s="1">
        <f t="shared" si="22"/>
        <v>36736.571428571428</v>
      </c>
      <c r="V275" s="1">
        <f t="shared" si="23"/>
        <v>31189</v>
      </c>
      <c r="W275" s="1">
        <f t="shared" si="24"/>
        <v>1024.4285714285713</v>
      </c>
      <c r="X275" s="1">
        <f t="shared" si="25"/>
        <v>31.714285714285715</v>
      </c>
    </row>
    <row r="276" spans="1:24" x14ac:dyDescent="0.3">
      <c r="A276" s="2">
        <v>44126</v>
      </c>
      <c r="B276" s="1">
        <f t="shared" si="26"/>
        <v>2591665</v>
      </c>
      <c r="C276" s="1">
        <v>19747</v>
      </c>
      <c r="D276" s="3">
        <v>1374</v>
      </c>
      <c r="E276" s="1">
        <v>0</v>
      </c>
      <c r="F276" s="1">
        <v>131</v>
      </c>
      <c r="G276" s="1">
        <v>1915</v>
      </c>
      <c r="H276" s="1">
        <f t="shared" si="27"/>
        <v>175263</v>
      </c>
      <c r="I276" s="1">
        <v>19658</v>
      </c>
      <c r="J276" s="1">
        <v>68981</v>
      </c>
      <c r="K276" s="1">
        <v>88639</v>
      </c>
      <c r="L276" s="1">
        <v>1597</v>
      </c>
      <c r="M276" s="3">
        <v>42852</v>
      </c>
      <c r="N276" s="3">
        <v>39</v>
      </c>
      <c r="O276" s="1">
        <f t="shared" si="29"/>
        <v>45787</v>
      </c>
      <c r="P276" s="1">
        <f t="shared" si="30"/>
        <v>1558</v>
      </c>
      <c r="Q276" s="1">
        <f t="shared" si="19"/>
        <v>1.6404448649816737E-2</v>
      </c>
      <c r="R276" s="1">
        <f t="shared" si="20"/>
        <v>1.0274130384703985E-3</v>
      </c>
      <c r="S276" s="1">
        <f t="shared" si="21"/>
        <v>2.9261640516354701E-2</v>
      </c>
      <c r="T276" s="1">
        <f t="shared" si="28"/>
        <v>68091.28571428571</v>
      </c>
      <c r="U276" s="1">
        <f t="shared" si="22"/>
        <v>37084.142857142855</v>
      </c>
      <c r="V276" s="1">
        <f t="shared" si="23"/>
        <v>31007.142857142859</v>
      </c>
      <c r="W276" s="1">
        <f t="shared" si="24"/>
        <v>1085.1428571428571</v>
      </c>
      <c r="X276" s="1">
        <f t="shared" si="25"/>
        <v>31.857142857142858</v>
      </c>
    </row>
    <row r="277" spans="1:24" x14ac:dyDescent="0.3">
      <c r="A277" s="2">
        <v>44127</v>
      </c>
      <c r="B277" s="1">
        <f t="shared" si="26"/>
        <v>2609881</v>
      </c>
      <c r="C277" s="1">
        <v>18216</v>
      </c>
      <c r="D277" s="3">
        <v>1225</v>
      </c>
      <c r="E277" s="1">
        <v>0</v>
      </c>
      <c r="F277" s="1">
        <v>95</v>
      </c>
      <c r="G277" s="1">
        <v>1859</v>
      </c>
      <c r="H277" s="1">
        <f t="shared" si="27"/>
        <v>177122</v>
      </c>
      <c r="I277" s="1">
        <v>18121</v>
      </c>
      <c r="J277" s="1">
        <v>56021</v>
      </c>
      <c r="K277" s="1">
        <v>74142</v>
      </c>
      <c r="L277" s="1">
        <v>1465</v>
      </c>
      <c r="M277" s="3">
        <v>33395</v>
      </c>
      <c r="N277" s="3">
        <v>27</v>
      </c>
      <c r="O277" s="1">
        <f t="shared" si="29"/>
        <v>40747</v>
      </c>
      <c r="P277" s="1">
        <f t="shared" si="30"/>
        <v>1438</v>
      </c>
      <c r="Q277" s="1">
        <f t="shared" si="19"/>
        <v>1.7214910208187637E-2</v>
      </c>
      <c r="R277" s="1">
        <f t="shared" si="20"/>
        <v>1.0433871246964587E-3</v>
      </c>
      <c r="S277" s="1">
        <f t="shared" si="21"/>
        <v>3.0385245589300003E-2</v>
      </c>
      <c r="T277" s="1">
        <f t="shared" si="28"/>
        <v>68022.428571428565</v>
      </c>
      <c r="U277" s="1">
        <f t="shared" si="22"/>
        <v>37490</v>
      </c>
      <c r="V277" s="1">
        <f t="shared" si="23"/>
        <v>30532.428571428572</v>
      </c>
      <c r="W277" s="1">
        <f t="shared" si="24"/>
        <v>1139.1428571428571</v>
      </c>
      <c r="X277" s="1">
        <f t="shared" si="25"/>
        <v>31.857142857142858</v>
      </c>
    </row>
    <row r="278" spans="1:24" x14ac:dyDescent="0.3">
      <c r="A278" s="2">
        <v>44128</v>
      </c>
      <c r="B278" s="1">
        <f t="shared" si="26"/>
        <v>2621999</v>
      </c>
      <c r="C278" s="1">
        <v>12118</v>
      </c>
      <c r="D278" s="3">
        <v>788</v>
      </c>
      <c r="E278" s="1">
        <v>0</v>
      </c>
      <c r="F278" s="1">
        <v>107</v>
      </c>
      <c r="G278" s="1">
        <v>1474</v>
      </c>
      <c r="H278" s="1">
        <f t="shared" si="27"/>
        <v>178596</v>
      </c>
      <c r="I278" s="1">
        <v>12047</v>
      </c>
      <c r="J278" s="1">
        <v>19121</v>
      </c>
      <c r="K278" s="1">
        <v>31168</v>
      </c>
      <c r="L278" s="1">
        <v>986</v>
      </c>
      <c r="M278" s="3">
        <v>8691</v>
      </c>
      <c r="N278" s="3">
        <v>10</v>
      </c>
      <c r="O278" s="1">
        <f t="shared" si="29"/>
        <v>22477</v>
      </c>
      <c r="P278" s="1">
        <f t="shared" si="30"/>
        <v>976</v>
      </c>
      <c r="Q278" s="1">
        <f t="shared" si="19"/>
        <v>1.781212503814943E-2</v>
      </c>
      <c r="R278" s="1">
        <f t="shared" si="20"/>
        <v>1.0299770127857601E-3</v>
      </c>
      <c r="S278" s="1">
        <f t="shared" si="21"/>
        <v>3.1349963177672455E-2</v>
      </c>
      <c r="T278" s="1">
        <f t="shared" si="28"/>
        <v>68340.28571428571</v>
      </c>
      <c r="U278" s="1">
        <f t="shared" si="22"/>
        <v>37826.428571428572</v>
      </c>
      <c r="V278" s="1">
        <f t="shared" si="23"/>
        <v>30513.857142857141</v>
      </c>
      <c r="W278" s="1">
        <f t="shared" si="24"/>
        <v>1185.8571428571429</v>
      </c>
      <c r="X278" s="1">
        <f t="shared" si="25"/>
        <v>31.428571428571427</v>
      </c>
    </row>
    <row r="279" spans="1:24" x14ac:dyDescent="0.3">
      <c r="A279" s="2">
        <v>44129</v>
      </c>
      <c r="B279" s="1">
        <f t="shared" si="26"/>
        <v>2629600</v>
      </c>
      <c r="C279" s="1">
        <v>7601</v>
      </c>
      <c r="D279" s="3">
        <v>484</v>
      </c>
      <c r="E279" s="1">
        <v>0</v>
      </c>
      <c r="F279" s="1">
        <v>119</v>
      </c>
      <c r="G279" s="1">
        <v>1567</v>
      </c>
      <c r="H279" s="1">
        <f t="shared" si="27"/>
        <v>180163</v>
      </c>
      <c r="I279" s="1">
        <v>7527</v>
      </c>
      <c r="J279" s="1">
        <v>19629</v>
      </c>
      <c r="K279" s="1">
        <v>27156</v>
      </c>
      <c r="L279" s="1">
        <v>563</v>
      </c>
      <c r="M279" s="3">
        <v>12056</v>
      </c>
      <c r="N279" s="3">
        <v>11</v>
      </c>
      <c r="O279" s="1">
        <f t="shared" si="29"/>
        <v>15100</v>
      </c>
      <c r="P279" s="1">
        <f>L279-N279</f>
        <v>552</v>
      </c>
      <c r="Q279" s="1">
        <f t="shared" ref="Q279:Q287" si="31">((SUM(L273:L279))/(SUM(K273:K279)))</f>
        <v>1.8103196765723337E-2</v>
      </c>
      <c r="R279" s="1">
        <f>((SUM(N273:N279))/(SUM(M273:M279)))</f>
        <v>1.0410150597066484E-3</v>
      </c>
      <c r="S279" s="1">
        <f t="shared" ref="S279" si="32">((SUM(P273:P279))/(SUM(O273:O279)))</f>
        <v>3.1861951619824878E-2</v>
      </c>
      <c r="T279" s="1">
        <f t="shared" si="28"/>
        <v>68551.428571428565</v>
      </c>
      <c r="U279" s="1">
        <f t="shared" ref="U279" si="33">AVERAGE(O273:O279)</f>
        <v>37949.428571428572</v>
      </c>
      <c r="V279" s="1">
        <f t="shared" ref="V279" si="34">AVERAGE(M273:M279)</f>
        <v>30602</v>
      </c>
      <c r="W279" s="1">
        <f t="shared" ref="W279" si="35">AVERAGE(P273:P279)</f>
        <v>1209.1428571428571</v>
      </c>
      <c r="X279" s="1">
        <f t="shared" ref="X279" si="36">AVERAGE(N273:N279)</f>
        <v>31.857142857142858</v>
      </c>
    </row>
    <row r="280" spans="1:24" x14ac:dyDescent="0.3">
      <c r="A280" s="2">
        <v>44130</v>
      </c>
      <c r="B280" s="1">
        <f t="shared" si="26"/>
        <v>2651121</v>
      </c>
      <c r="C280" s="1">
        <v>21521</v>
      </c>
      <c r="D280" s="3">
        <v>1525</v>
      </c>
      <c r="E280" s="1">
        <v>0</v>
      </c>
      <c r="F280" s="1">
        <v>111</v>
      </c>
      <c r="G280" s="1">
        <v>2265</v>
      </c>
      <c r="H280" s="1">
        <f>G280+H279</f>
        <v>182428</v>
      </c>
      <c r="I280" s="1">
        <v>21260</v>
      </c>
      <c r="J280" s="1">
        <v>72141</v>
      </c>
      <c r="K280" s="1">
        <v>93401</v>
      </c>
      <c r="L280" s="1">
        <v>1815</v>
      </c>
      <c r="M280" s="3">
        <v>43239</v>
      </c>
      <c r="N280" s="3">
        <v>64</v>
      </c>
      <c r="O280" s="1">
        <f t="shared" si="29"/>
        <v>50162</v>
      </c>
      <c r="P280" s="1">
        <f t="shared" ref="P280:P287" si="37">L280-N280</f>
        <v>1751</v>
      </c>
      <c r="Q280" s="1">
        <f t="shared" si="31"/>
        <v>1.8879688541726683E-2</v>
      </c>
      <c r="R280" s="1">
        <f t="shared" ref="R280:R287" si="38">((SUM(N274:N280))/(SUM(M274:M280)))</f>
        <v>1.1292508227398852E-3</v>
      </c>
      <c r="S280" s="1">
        <f t="shared" ref="S280:S287" si="39">((SUM(P274:P280))/(SUM(O274:O280)))</f>
        <v>3.3195298385957611E-2</v>
      </c>
      <c r="T280" s="1">
        <f t="shared" ref="T280:T287" si="40">AVERAGE(K274:K280)</f>
        <v>69424.571428571435</v>
      </c>
      <c r="U280" s="1">
        <f t="shared" ref="U280:U287" si="41">AVERAGE(O274:O280)</f>
        <v>38430.571428571428</v>
      </c>
      <c r="V280" s="1">
        <f t="shared" ref="V280:V287" si="42">AVERAGE(M274:M280)</f>
        <v>30994</v>
      </c>
      <c r="W280" s="1">
        <f t="shared" ref="W280:W287" si="43">AVERAGE(P274:P280)</f>
        <v>1275.7142857142858</v>
      </c>
      <c r="X280" s="1">
        <f t="shared" ref="X280:X287" si="44">AVERAGE(N274:N280)</f>
        <v>35</v>
      </c>
    </row>
    <row r="281" spans="1:24" x14ac:dyDescent="0.3">
      <c r="A281" s="2">
        <v>44131</v>
      </c>
      <c r="B281" s="1">
        <f t="shared" si="26"/>
        <v>2672097</v>
      </c>
      <c r="C281" s="1">
        <v>20976</v>
      </c>
      <c r="D281" s="3">
        <v>1345</v>
      </c>
      <c r="E281" s="1">
        <v>0</v>
      </c>
      <c r="F281" s="1">
        <v>136</v>
      </c>
      <c r="G281" s="1">
        <v>2235</v>
      </c>
      <c r="H281" s="1">
        <f t="shared" ref="H281:H325" si="45">G281+H280</f>
        <v>184663</v>
      </c>
      <c r="I281" s="1">
        <v>20875</v>
      </c>
      <c r="J281" s="1">
        <v>72728</v>
      </c>
      <c r="K281" s="1">
        <v>93603</v>
      </c>
      <c r="L281" s="1">
        <v>1560</v>
      </c>
      <c r="M281" s="3">
        <v>43460</v>
      </c>
      <c r="N281" s="3">
        <v>32</v>
      </c>
      <c r="O281" s="1">
        <f t="shared" si="29"/>
        <v>50143</v>
      </c>
      <c r="P281" s="1">
        <f t="shared" si="37"/>
        <v>1528</v>
      </c>
      <c r="Q281" s="1">
        <f t="shared" si="31"/>
        <v>1.922707682251772E-2</v>
      </c>
      <c r="R281" s="1">
        <f t="shared" si="38"/>
        <v>1.0267222807902095E-3</v>
      </c>
      <c r="S281" s="1">
        <f t="shared" si="39"/>
        <v>3.3857774502579221E-2</v>
      </c>
      <c r="T281" s="1">
        <f t="shared" si="40"/>
        <v>69938.571428571435</v>
      </c>
      <c r="U281" s="1">
        <f t="shared" si="41"/>
        <v>38771.428571428572</v>
      </c>
      <c r="V281" s="1">
        <f t="shared" si="42"/>
        <v>31167.142857142859</v>
      </c>
      <c r="W281" s="1">
        <f t="shared" si="43"/>
        <v>1312.7142857142858</v>
      </c>
      <c r="X281" s="1">
        <f t="shared" si="44"/>
        <v>32</v>
      </c>
    </row>
    <row r="282" spans="1:24" x14ac:dyDescent="0.3">
      <c r="A282" s="2">
        <v>44132</v>
      </c>
      <c r="B282" s="1">
        <f t="shared" si="26"/>
        <v>2692035</v>
      </c>
      <c r="C282" s="1">
        <v>19938</v>
      </c>
      <c r="D282" s="3">
        <v>1441</v>
      </c>
      <c r="E282" s="1">
        <v>0</v>
      </c>
      <c r="F282" s="1">
        <v>127</v>
      </c>
      <c r="G282" s="1">
        <v>2439</v>
      </c>
      <c r="H282" s="1">
        <f t="shared" si="45"/>
        <v>187102</v>
      </c>
      <c r="I282" s="1">
        <v>19659</v>
      </c>
      <c r="J282" s="1">
        <v>61254</v>
      </c>
      <c r="K282" s="1">
        <v>80913</v>
      </c>
      <c r="L282" s="1">
        <v>1682</v>
      </c>
      <c r="M282" s="3">
        <v>33102</v>
      </c>
      <c r="N282" s="3">
        <v>71</v>
      </c>
      <c r="O282" s="1">
        <f t="shared" si="29"/>
        <v>47811</v>
      </c>
      <c r="P282" s="1">
        <f t="shared" si="37"/>
        <v>1611</v>
      </c>
      <c r="Q282" s="1">
        <f t="shared" si="31"/>
        <v>1.9770071694116011E-2</v>
      </c>
      <c r="R282" s="1">
        <f t="shared" si="38"/>
        <v>1.1716137364791623E-3</v>
      </c>
      <c r="S282" s="1">
        <f t="shared" si="39"/>
        <v>3.4581433876874811E-2</v>
      </c>
      <c r="T282" s="1">
        <f t="shared" si="40"/>
        <v>69860.28571428571</v>
      </c>
      <c r="U282" s="1">
        <f t="shared" si="41"/>
        <v>38889.571428571428</v>
      </c>
      <c r="V282" s="1">
        <f t="shared" si="42"/>
        <v>30970.714285714286</v>
      </c>
      <c r="W282" s="1">
        <f t="shared" si="43"/>
        <v>1344.8571428571429</v>
      </c>
      <c r="X282" s="1">
        <f t="shared" si="44"/>
        <v>36.285714285714285</v>
      </c>
    </row>
    <row r="283" spans="1:24" x14ac:dyDescent="0.3">
      <c r="A283" s="2">
        <v>44133</v>
      </c>
      <c r="B283" s="1">
        <f t="shared" si="26"/>
        <v>2714436</v>
      </c>
      <c r="C283" s="1">
        <v>22401</v>
      </c>
      <c r="D283" s="3">
        <v>1385</v>
      </c>
      <c r="E283" s="1">
        <v>0</v>
      </c>
      <c r="F283" s="1">
        <v>172</v>
      </c>
      <c r="G283" s="1">
        <v>2627</v>
      </c>
      <c r="H283" s="1">
        <f t="shared" si="45"/>
        <v>189729</v>
      </c>
      <c r="I283" s="1">
        <v>22177</v>
      </c>
      <c r="J283" s="1">
        <v>73061</v>
      </c>
      <c r="K283" s="1">
        <v>95238</v>
      </c>
      <c r="L283" s="1">
        <v>1662</v>
      </c>
      <c r="M283" s="3">
        <v>43002</v>
      </c>
      <c r="N283" s="3">
        <v>47</v>
      </c>
      <c r="O283" s="1">
        <f t="shared" si="29"/>
        <v>52236</v>
      </c>
      <c r="P283" s="1">
        <f t="shared" si="37"/>
        <v>1615</v>
      </c>
      <c r="Q283" s="1">
        <f t="shared" si="31"/>
        <v>1.9637989512147389E-2</v>
      </c>
      <c r="R283" s="1">
        <f t="shared" si="38"/>
        <v>1.2076793657378598E-3</v>
      </c>
      <c r="S283" s="1">
        <f t="shared" si="39"/>
        <v>3.3985703828101455E-2</v>
      </c>
      <c r="T283" s="1">
        <f t="shared" si="40"/>
        <v>70803</v>
      </c>
      <c r="U283" s="1">
        <f t="shared" si="41"/>
        <v>39810.857142857145</v>
      </c>
      <c r="V283" s="1">
        <f t="shared" si="42"/>
        <v>30992.142857142859</v>
      </c>
      <c r="W283" s="1">
        <f t="shared" si="43"/>
        <v>1353</v>
      </c>
      <c r="X283" s="1">
        <f t="shared" si="44"/>
        <v>37.428571428571431</v>
      </c>
    </row>
    <row r="284" spans="1:24" x14ac:dyDescent="0.3">
      <c r="A284" s="2">
        <v>44134</v>
      </c>
      <c r="B284" s="1">
        <f t="shared" si="26"/>
        <v>2731686</v>
      </c>
      <c r="C284" s="1">
        <v>17250</v>
      </c>
      <c r="D284" s="3">
        <v>1124</v>
      </c>
      <c r="E284" s="1">
        <v>0</v>
      </c>
      <c r="F284" s="1">
        <v>136</v>
      </c>
      <c r="G284" s="1">
        <v>2358</v>
      </c>
      <c r="H284" s="1">
        <f t="shared" si="45"/>
        <v>192087</v>
      </c>
      <c r="I284" s="1">
        <v>17127</v>
      </c>
      <c r="J284" s="1">
        <v>52746</v>
      </c>
      <c r="K284" s="1">
        <v>69873</v>
      </c>
      <c r="L284" s="1">
        <v>1375</v>
      </c>
      <c r="M284" s="3">
        <v>31550</v>
      </c>
      <c r="N284" s="3">
        <v>26</v>
      </c>
      <c r="O284" s="1">
        <f t="shared" si="29"/>
        <v>38323</v>
      </c>
      <c r="P284" s="1">
        <f t="shared" si="37"/>
        <v>1349</v>
      </c>
      <c r="Q284" s="1">
        <f t="shared" si="31"/>
        <v>1.9625441638580893E-2</v>
      </c>
      <c r="R284" s="1">
        <f t="shared" si="38"/>
        <v>1.2133891213389121E-3</v>
      </c>
      <c r="S284" s="1">
        <f t="shared" si="39"/>
        <v>3.3961745073338837E-2</v>
      </c>
      <c r="T284" s="1">
        <f t="shared" si="40"/>
        <v>70193.142857142855</v>
      </c>
      <c r="U284" s="1">
        <f t="shared" si="41"/>
        <v>39464.571428571428</v>
      </c>
      <c r="V284" s="1">
        <f t="shared" si="42"/>
        <v>30728.571428571428</v>
      </c>
      <c r="W284" s="1">
        <f t="shared" si="43"/>
        <v>1340.2857142857142</v>
      </c>
      <c r="X284" s="1">
        <f t="shared" si="44"/>
        <v>37.285714285714285</v>
      </c>
    </row>
    <row r="285" spans="1:24" x14ac:dyDescent="0.3">
      <c r="A285" s="2">
        <v>44135</v>
      </c>
      <c r="B285" s="1">
        <f t="shared" si="26"/>
        <v>2743864</v>
      </c>
      <c r="C285" s="1">
        <v>12178</v>
      </c>
      <c r="D285" s="3">
        <v>871</v>
      </c>
      <c r="E285" s="1">
        <v>0</v>
      </c>
      <c r="F285" s="1">
        <v>104</v>
      </c>
      <c r="G285" s="1">
        <v>1697</v>
      </c>
      <c r="H285" s="1">
        <f t="shared" si="45"/>
        <v>193784</v>
      </c>
      <c r="I285" s="1">
        <v>12109</v>
      </c>
      <c r="J285" s="1">
        <v>20427</v>
      </c>
      <c r="K285" s="1">
        <v>32536</v>
      </c>
      <c r="L285" s="1">
        <v>1045</v>
      </c>
      <c r="M285" s="3">
        <v>8846</v>
      </c>
      <c r="N285" s="3">
        <v>8</v>
      </c>
      <c r="O285" s="1">
        <f t="shared" si="29"/>
        <v>23690</v>
      </c>
      <c r="P285" s="1">
        <f t="shared" si="37"/>
        <v>1037</v>
      </c>
      <c r="Q285" s="1">
        <f t="shared" si="31"/>
        <v>1.9690696541646371E-2</v>
      </c>
      <c r="R285" s="1">
        <f t="shared" si="38"/>
        <v>1.2032240830642726E-3</v>
      </c>
      <c r="S285" s="1">
        <f t="shared" si="39"/>
        <v>3.4033121294577695E-2</v>
      </c>
      <c r="T285" s="1">
        <f t="shared" si="40"/>
        <v>70388.571428571435</v>
      </c>
      <c r="U285" s="1">
        <f t="shared" si="41"/>
        <v>39637.857142857145</v>
      </c>
      <c r="V285" s="1">
        <f t="shared" si="42"/>
        <v>30750.714285714286</v>
      </c>
      <c r="W285" s="1">
        <f t="shared" si="43"/>
        <v>1349</v>
      </c>
      <c r="X285" s="1">
        <f t="shared" si="44"/>
        <v>37</v>
      </c>
    </row>
    <row r="286" spans="1:24" x14ac:dyDescent="0.3">
      <c r="A286" s="2">
        <v>44136</v>
      </c>
      <c r="B286" s="1">
        <f t="shared" si="26"/>
        <v>2752309</v>
      </c>
      <c r="C286" s="1">
        <v>8445</v>
      </c>
      <c r="D286" s="3">
        <v>522</v>
      </c>
      <c r="E286" s="1">
        <v>0</v>
      </c>
      <c r="F286" s="1">
        <v>114</v>
      </c>
      <c r="G286" s="1">
        <v>1551</v>
      </c>
      <c r="H286" s="1">
        <f t="shared" si="45"/>
        <v>195335</v>
      </c>
      <c r="I286" s="1">
        <v>8356</v>
      </c>
      <c r="J286" s="1">
        <v>21537</v>
      </c>
      <c r="K286" s="1">
        <v>29893</v>
      </c>
      <c r="L286" s="1">
        <v>624</v>
      </c>
      <c r="M286" s="3">
        <v>12441</v>
      </c>
      <c r="N286" s="3">
        <v>11</v>
      </c>
      <c r="O286" s="1">
        <f t="shared" si="29"/>
        <v>17452</v>
      </c>
      <c r="P286" s="1">
        <f t="shared" si="37"/>
        <v>613</v>
      </c>
      <c r="Q286" s="1">
        <f t="shared" si="31"/>
        <v>1.9705039993379848E-2</v>
      </c>
      <c r="R286" s="1">
        <f t="shared" si="38"/>
        <v>1.2010758671860508E-3</v>
      </c>
      <c r="S286" s="1">
        <f t="shared" si="39"/>
        <v>3.3965055732853973E-2</v>
      </c>
      <c r="T286" s="1">
        <f t="shared" si="40"/>
        <v>70779.571428571435</v>
      </c>
      <c r="U286" s="1">
        <f t="shared" si="41"/>
        <v>39973.857142857145</v>
      </c>
      <c r="V286" s="1">
        <f t="shared" si="42"/>
        <v>30805.714285714286</v>
      </c>
      <c r="W286" s="1">
        <f t="shared" si="43"/>
        <v>1357.7142857142858</v>
      </c>
      <c r="X286" s="1">
        <f t="shared" si="44"/>
        <v>37</v>
      </c>
    </row>
    <row r="287" spans="1:24" x14ac:dyDescent="0.3">
      <c r="A287" s="2">
        <v>44137</v>
      </c>
      <c r="B287" s="1">
        <f t="shared" si="26"/>
        <v>2776501</v>
      </c>
      <c r="C287" s="1">
        <v>24192</v>
      </c>
      <c r="D287" s="3">
        <v>1837</v>
      </c>
      <c r="E287" s="1">
        <v>0</v>
      </c>
      <c r="F287" s="1">
        <v>161</v>
      </c>
      <c r="G287" s="1">
        <v>2367</v>
      </c>
      <c r="H287" s="1">
        <f t="shared" si="45"/>
        <v>197702</v>
      </c>
      <c r="I287" s="1">
        <v>23848</v>
      </c>
      <c r="J287" s="1">
        <v>80933</v>
      </c>
      <c r="K287" s="1">
        <v>104781</v>
      </c>
      <c r="L287" s="1">
        <v>2178</v>
      </c>
      <c r="M287" s="3">
        <v>49179</v>
      </c>
      <c r="N287" s="3">
        <v>85</v>
      </c>
      <c r="O287" s="1">
        <f t="shared" si="29"/>
        <v>55602</v>
      </c>
      <c r="P287" s="1">
        <f t="shared" si="37"/>
        <v>2093</v>
      </c>
      <c r="Q287" s="1">
        <f t="shared" si="31"/>
        <v>1.9978809755404597E-2</v>
      </c>
      <c r="R287" s="1">
        <f t="shared" si="38"/>
        <v>1.2636519541474862E-3</v>
      </c>
      <c r="S287" s="1">
        <f t="shared" si="39"/>
        <v>3.4516243247317328E-2</v>
      </c>
      <c r="T287" s="1">
        <f t="shared" si="40"/>
        <v>72405.28571428571</v>
      </c>
      <c r="U287" s="1">
        <f t="shared" si="41"/>
        <v>40751</v>
      </c>
      <c r="V287" s="1">
        <f t="shared" si="42"/>
        <v>31654.285714285714</v>
      </c>
      <c r="W287" s="1">
        <f t="shared" si="43"/>
        <v>1406.5714285714287</v>
      </c>
      <c r="X287" s="1">
        <f t="shared" si="44"/>
        <v>40</v>
      </c>
    </row>
    <row r="288" spans="1:24" x14ac:dyDescent="0.3">
      <c r="A288" s="2">
        <v>44138</v>
      </c>
      <c r="B288" s="1">
        <f t="shared" si="26"/>
        <v>2803642</v>
      </c>
      <c r="C288" s="1">
        <v>27141</v>
      </c>
      <c r="D288" s="3">
        <v>1907</v>
      </c>
      <c r="E288" s="1">
        <v>0</v>
      </c>
      <c r="F288" s="1">
        <v>163</v>
      </c>
      <c r="G288" s="1">
        <v>2385</v>
      </c>
      <c r="H288" s="1">
        <f t="shared" si="45"/>
        <v>200087</v>
      </c>
      <c r="I288" s="1">
        <v>26780</v>
      </c>
      <c r="J288" s="1">
        <v>69304</v>
      </c>
      <c r="K288" s="1">
        <v>96084</v>
      </c>
      <c r="L288" s="1">
        <v>2224</v>
      </c>
      <c r="M288" s="3">
        <v>42578</v>
      </c>
      <c r="N288" s="3">
        <v>122</v>
      </c>
      <c r="O288" s="1">
        <f t="shared" ref="O288" si="46">K288-M288</f>
        <v>53506</v>
      </c>
      <c r="P288" s="1">
        <f t="shared" ref="P288" si="47">L288-N288</f>
        <v>2102</v>
      </c>
      <c r="Q288" s="1">
        <f t="shared" ref="Q288" si="48">((SUM(L282:L288))/(SUM(K282:K288)))</f>
        <v>2.1185192747949218E-2</v>
      </c>
      <c r="R288" s="1">
        <f t="shared" ref="R288" si="49">((SUM(N282:N288))/(SUM(M282:M288)))</f>
        <v>1.6764991073775022E-3</v>
      </c>
      <c r="S288" s="1">
        <f t="shared" ref="S288" si="50">((SUM(P282:P288))/(SUM(O282:O288)))</f>
        <v>3.6102834176425749E-2</v>
      </c>
      <c r="T288" s="1">
        <f t="shared" ref="T288" si="51">AVERAGE(K282:K288)</f>
        <v>72759.71428571429</v>
      </c>
      <c r="U288" s="1">
        <f t="shared" ref="U288" si="52">AVERAGE(O282:O288)</f>
        <v>41231.428571428572</v>
      </c>
      <c r="V288" s="1">
        <f t="shared" ref="V288" si="53">AVERAGE(M282:M288)</f>
        <v>31528.285714285714</v>
      </c>
      <c r="W288" s="1">
        <f t="shared" ref="W288" si="54">AVERAGE(P282:P288)</f>
        <v>1488.5714285714287</v>
      </c>
      <c r="X288" s="1">
        <f>AVERAGE(N282:N288)</f>
        <v>52.857142857142854</v>
      </c>
    </row>
    <row r="289" spans="1:24" x14ac:dyDescent="0.3">
      <c r="A289" s="2">
        <v>44139</v>
      </c>
      <c r="B289" s="1">
        <f t="shared" si="26"/>
        <v>2826447</v>
      </c>
      <c r="C289" s="1">
        <v>22805</v>
      </c>
      <c r="D289" s="3">
        <v>2177</v>
      </c>
      <c r="E289" s="1">
        <v>0</v>
      </c>
      <c r="F289" s="1">
        <v>194</v>
      </c>
      <c r="G289" s="1">
        <v>2414</v>
      </c>
      <c r="H289" s="1">
        <f t="shared" si="45"/>
        <v>202501</v>
      </c>
      <c r="I289" s="1">
        <v>22270</v>
      </c>
      <c r="J289" s="1">
        <v>68119</v>
      </c>
      <c r="K289" s="1">
        <v>90389</v>
      </c>
      <c r="L289" s="1">
        <v>2491</v>
      </c>
      <c r="M289" s="3">
        <v>34203</v>
      </c>
      <c r="N289" s="3">
        <v>115</v>
      </c>
      <c r="O289" s="1">
        <f t="shared" ref="O289" si="55">K289-M289</f>
        <v>56186</v>
      </c>
      <c r="P289" s="1">
        <f t="shared" ref="P289" si="56">L289-N289</f>
        <v>2376</v>
      </c>
      <c r="Q289" s="1">
        <f t="shared" ref="Q289" si="57">((SUM(L283:L289))/(SUM(K283:K289)))</f>
        <v>2.2357621714977429E-2</v>
      </c>
      <c r="R289" s="1">
        <f t="shared" ref="R289" si="58">((SUM(N283:N289))/(SUM(M283:M289)))</f>
        <v>1.8665548537189077E-3</v>
      </c>
      <c r="S289" s="1">
        <f t="shared" ref="S289" si="59">((SUM(P283:P289))/(SUM(O283:O289)))</f>
        <v>3.7660566676206673E-2</v>
      </c>
      <c r="T289" s="1">
        <f t="shared" ref="T289" si="60">AVERAGE(K283:K289)</f>
        <v>74113.428571428565</v>
      </c>
      <c r="U289" s="1">
        <f t="shared" ref="U289" si="61">AVERAGE(O283:O289)</f>
        <v>42427.857142857145</v>
      </c>
      <c r="V289" s="1">
        <f t="shared" ref="V289" si="62">AVERAGE(M283:M289)</f>
        <v>31685.571428571428</v>
      </c>
      <c r="W289" s="1">
        <f t="shared" ref="W289" si="63">AVERAGE(P283:P289)</f>
        <v>1597.8571428571429</v>
      </c>
      <c r="X289" s="1">
        <f t="shared" ref="X289" si="64">AVERAGE(N283:N289)</f>
        <v>59.142857142857146</v>
      </c>
    </row>
    <row r="290" spans="1:24" x14ac:dyDescent="0.3">
      <c r="A290" s="2">
        <v>44140</v>
      </c>
      <c r="B290" s="1">
        <f t="shared" si="26"/>
        <v>2850507</v>
      </c>
      <c r="C290" s="1">
        <v>24060</v>
      </c>
      <c r="D290" s="3">
        <v>2419</v>
      </c>
      <c r="E290" s="1">
        <v>0</v>
      </c>
      <c r="F290" s="1">
        <v>210</v>
      </c>
      <c r="G290" s="1">
        <v>2867</v>
      </c>
      <c r="H290" s="1">
        <f t="shared" si="45"/>
        <v>205368</v>
      </c>
      <c r="I290" s="1">
        <v>23572</v>
      </c>
      <c r="J290" s="1">
        <v>78343</v>
      </c>
      <c r="K290" s="1">
        <v>101915</v>
      </c>
      <c r="L290" s="1">
        <v>2743</v>
      </c>
      <c r="M290" s="3">
        <v>45204</v>
      </c>
      <c r="N290" s="3">
        <v>124</v>
      </c>
      <c r="O290" s="1">
        <f t="shared" ref="O290" si="65">K290-M290</f>
        <v>56711</v>
      </c>
      <c r="P290" s="1">
        <f t="shared" ref="P290" si="66">L290-N290</f>
        <v>2619</v>
      </c>
      <c r="Q290" s="1">
        <f t="shared" ref="Q290" si="67">((SUM(L284:L290))/(SUM(K284:K290)))</f>
        <v>2.413073223831572E-2</v>
      </c>
      <c r="R290" s="1">
        <f t="shared" ref="R290" si="68">((SUM(N284:N290))/(SUM(M284:M290)))</f>
        <v>2.191954500203124E-3</v>
      </c>
      <c r="S290" s="1">
        <f t="shared" ref="S290" si="69">((SUM(P284:P290))/(SUM(O284:O290)))</f>
        <v>4.0431883769529303E-2</v>
      </c>
      <c r="T290" s="1">
        <f t="shared" ref="T290" si="70">AVERAGE(K284:K290)</f>
        <v>75067.28571428571</v>
      </c>
      <c r="U290" s="1">
        <f t="shared" ref="U290" si="71">AVERAGE(O284:O290)</f>
        <v>43067.142857142855</v>
      </c>
      <c r="V290" s="1">
        <f t="shared" ref="V290" si="72">AVERAGE(M284:M290)</f>
        <v>32000.142857142859</v>
      </c>
      <c r="W290" s="1">
        <f t="shared" ref="W290" si="73">AVERAGE(P284:P290)</f>
        <v>1741.2857142857142</v>
      </c>
      <c r="X290" s="1">
        <f t="shared" ref="X290" si="74">AVERAGE(N284:N290)</f>
        <v>70.142857142857139</v>
      </c>
    </row>
    <row r="291" spans="1:24" x14ac:dyDescent="0.3">
      <c r="A291" s="2">
        <v>44141</v>
      </c>
      <c r="B291" s="1">
        <f t="shared" si="26"/>
        <v>2872522</v>
      </c>
      <c r="C291" s="1">
        <v>22015</v>
      </c>
      <c r="D291" s="3">
        <v>2239</v>
      </c>
      <c r="E291" s="1">
        <v>0</v>
      </c>
      <c r="F291" s="1">
        <v>206</v>
      </c>
      <c r="G291" s="1">
        <v>2412</v>
      </c>
      <c r="H291" s="1">
        <f t="shared" si="45"/>
        <v>207780</v>
      </c>
      <c r="I291" s="1">
        <v>21564</v>
      </c>
      <c r="J291" s="1">
        <v>62570</v>
      </c>
      <c r="K291" s="1">
        <v>84134</v>
      </c>
      <c r="L291" s="1">
        <v>2649</v>
      </c>
      <c r="M291" s="3">
        <v>33809</v>
      </c>
      <c r="N291" s="3">
        <v>66</v>
      </c>
      <c r="O291" s="1">
        <f t="shared" ref="O291" si="75">K291-M291</f>
        <v>50325</v>
      </c>
      <c r="P291" s="1">
        <f t="shared" ref="P291" si="76">L291-N291</f>
        <v>2583</v>
      </c>
      <c r="Q291" s="1">
        <f t="shared" ref="Q291" si="77">((SUM(L285:L291))/(SUM(K285:K291)))</f>
        <v>2.5853571772657541E-2</v>
      </c>
      <c r="R291" s="1">
        <f t="shared" ref="R291" si="78">((SUM(N285:N291))/(SUM(M285:M291)))</f>
        <v>2.3468575974542561E-3</v>
      </c>
      <c r="S291" s="1">
        <f t="shared" ref="S291" si="79">((SUM(P285:P291))/(SUM(O285:O291)))</f>
        <v>4.2820411392405063E-2</v>
      </c>
      <c r="T291" s="1">
        <f t="shared" ref="T291" si="80">AVERAGE(K285:K291)</f>
        <v>77104.571428571435</v>
      </c>
      <c r="U291" s="1">
        <f t="shared" ref="U291" si="81">AVERAGE(O285:O291)</f>
        <v>44781.714285714283</v>
      </c>
      <c r="V291" s="1">
        <f t="shared" ref="V291" si="82">AVERAGE(M285:M291)</f>
        <v>32322.857142857141</v>
      </c>
      <c r="W291" s="1">
        <f t="shared" ref="W291" si="83">AVERAGE(P285:P291)</f>
        <v>1917.5714285714287</v>
      </c>
      <c r="X291" s="1">
        <f t="shared" ref="X291" si="84">AVERAGE(N285:N291)</f>
        <v>75.857142857142861</v>
      </c>
    </row>
    <row r="292" spans="1:24" x14ac:dyDescent="0.3">
      <c r="A292" s="2">
        <v>44142</v>
      </c>
      <c r="B292" s="1">
        <f t="shared" si="26"/>
        <v>2885975</v>
      </c>
      <c r="C292" s="1">
        <v>13453</v>
      </c>
      <c r="D292" s="3">
        <v>1326</v>
      </c>
      <c r="E292" s="1">
        <v>0</v>
      </c>
      <c r="F292" s="1">
        <v>164</v>
      </c>
      <c r="G292" s="1">
        <v>1839</v>
      </c>
      <c r="H292" s="1">
        <f t="shared" si="45"/>
        <v>209619</v>
      </c>
      <c r="I292" s="1">
        <v>13189</v>
      </c>
      <c r="J292" s="1">
        <v>22571</v>
      </c>
      <c r="K292" s="1">
        <v>35760</v>
      </c>
      <c r="L292" s="1">
        <v>1507</v>
      </c>
      <c r="M292" s="3">
        <v>8975</v>
      </c>
      <c r="N292" s="3">
        <v>21</v>
      </c>
      <c r="O292" s="1">
        <f t="shared" ref="O292" si="85">K292-M292</f>
        <v>26785</v>
      </c>
      <c r="P292" s="1">
        <f t="shared" ref="P292" si="86">L292-N292</f>
        <v>1486</v>
      </c>
      <c r="Q292" s="1">
        <f t="shared" ref="Q292" si="87">((SUM(L286:L292))/(SUM(K286:K292)))</f>
        <v>2.6550954405145169E-2</v>
      </c>
      <c r="R292" s="1">
        <f t="shared" ref="R292" si="88">((SUM(N286:N292))/(SUM(M286:M292)))</f>
        <v>2.4029436059172485E-3</v>
      </c>
      <c r="S292" s="1">
        <f t="shared" ref="S292" si="89">((SUM(P286:P292))/(SUM(O286:O292)))</f>
        <v>4.3820107591757827E-2</v>
      </c>
      <c r="T292" s="1">
        <f t="shared" ref="T292" si="90">AVERAGE(K286:K292)</f>
        <v>77565.142857142855</v>
      </c>
      <c r="U292" s="1">
        <f t="shared" ref="U292" si="91">AVERAGE(O286:O292)</f>
        <v>45223.857142857145</v>
      </c>
      <c r="V292" s="1">
        <f t="shared" ref="V292" si="92">AVERAGE(M286:M292)</f>
        <v>32341.285714285714</v>
      </c>
      <c r="W292" s="1">
        <f t="shared" ref="W292" si="93">AVERAGE(P286:P292)</f>
        <v>1981.7142857142858</v>
      </c>
      <c r="X292" s="1">
        <f t="shared" ref="X292" si="94">AVERAGE(N286:N292)</f>
        <v>77.714285714285708</v>
      </c>
    </row>
    <row r="293" spans="1:24" x14ac:dyDescent="0.3">
      <c r="A293" s="2">
        <v>44143</v>
      </c>
      <c r="B293" s="1">
        <f t="shared" si="26"/>
        <v>2896472</v>
      </c>
      <c r="C293" s="1">
        <v>10497</v>
      </c>
      <c r="D293" s="3">
        <v>943</v>
      </c>
      <c r="E293" s="1">
        <v>0</v>
      </c>
      <c r="F293" s="1">
        <v>175</v>
      </c>
      <c r="G293" s="1">
        <v>1941</v>
      </c>
      <c r="H293" s="1">
        <f t="shared" si="45"/>
        <v>211560</v>
      </c>
      <c r="I293" s="1">
        <v>10255</v>
      </c>
      <c r="J293" s="1">
        <v>22418</v>
      </c>
      <c r="K293" s="1">
        <v>32673</v>
      </c>
      <c r="L293" s="1">
        <v>1081</v>
      </c>
      <c r="M293" s="3">
        <v>12721</v>
      </c>
      <c r="N293" s="3">
        <v>29</v>
      </c>
      <c r="O293" s="1">
        <f t="shared" ref="O293:O298" si="95">K293-M293</f>
        <v>19952</v>
      </c>
      <c r="P293" s="1">
        <f t="shared" ref="P293" si="96">L293-N293</f>
        <v>1052</v>
      </c>
      <c r="Q293" s="1">
        <f t="shared" ref="Q293" si="97">((SUM(L287:L293))/(SUM(K287:K293)))</f>
        <v>2.7253104064969141E-2</v>
      </c>
      <c r="R293" s="1">
        <f t="shared" ref="R293" si="98">((SUM(N287:N293))/(SUM(M287:M293)))</f>
        <v>2.4793862416122186E-3</v>
      </c>
      <c r="S293" s="1">
        <f t="shared" ref="S293" si="99">((SUM(P287:P293))/(SUM(O287:O293)))</f>
        <v>4.485264850329241E-2</v>
      </c>
      <c r="T293" s="1">
        <f t="shared" ref="T293" si="100">AVERAGE(K287:K293)</f>
        <v>77962.28571428571</v>
      </c>
      <c r="U293" s="1">
        <f t="shared" ref="U293" si="101">AVERAGE(O287:O293)</f>
        <v>45581</v>
      </c>
      <c r="V293" s="1">
        <f t="shared" ref="V293" si="102">AVERAGE(M287:M293)</f>
        <v>32381.285714285714</v>
      </c>
      <c r="W293" s="1">
        <f t="shared" ref="W293" si="103">AVERAGE(P287:P293)</f>
        <v>2044.4285714285713</v>
      </c>
      <c r="X293" s="1">
        <f t="shared" ref="X293" si="104">AVERAGE(N287:N293)</f>
        <v>80.285714285714292</v>
      </c>
    </row>
    <row r="294" spans="1:24" x14ac:dyDescent="0.3">
      <c r="A294" s="2">
        <v>44144</v>
      </c>
      <c r="B294" s="1">
        <f t="shared" si="26"/>
        <v>2922719</v>
      </c>
      <c r="C294" s="1">
        <v>26247</v>
      </c>
      <c r="D294" s="3">
        <v>3177</v>
      </c>
      <c r="E294" s="1">
        <v>0</v>
      </c>
      <c r="F294" s="1">
        <v>241</v>
      </c>
      <c r="G294" s="1">
        <v>2795</v>
      </c>
      <c r="H294" s="1">
        <f t="shared" si="45"/>
        <v>214355</v>
      </c>
      <c r="I294" s="1">
        <v>25299</v>
      </c>
      <c r="J294" s="1">
        <v>84087</v>
      </c>
      <c r="K294" s="1">
        <v>109386</v>
      </c>
      <c r="L294" s="1">
        <v>3599</v>
      </c>
      <c r="M294" s="3">
        <v>47754</v>
      </c>
      <c r="N294" s="3">
        <v>137</v>
      </c>
      <c r="O294" s="1">
        <f t="shared" si="95"/>
        <v>61632</v>
      </c>
      <c r="P294" s="1">
        <f t="shared" ref="P294" si="105">L294-N294</f>
        <v>3462</v>
      </c>
      <c r="Q294" s="1">
        <f t="shared" ref="Q294" si="106">((SUM(L288:L294))/(SUM(K288:K294)))</f>
        <v>2.9607098144604889E-2</v>
      </c>
      <c r="R294" s="1">
        <f t="shared" ref="R294" si="107">((SUM(N288:N294))/(SUM(M288:M294)))</f>
        <v>2.7259327662446059E-3</v>
      </c>
      <c r="S294" s="1">
        <f t="shared" ref="S294" si="108">((SUM(P288:P294))/(SUM(O288:O294)))</f>
        <v>4.8231758521302875E-2</v>
      </c>
      <c r="T294" s="1">
        <f t="shared" ref="T294" si="109">AVERAGE(K288:K294)</f>
        <v>78620.142857142855</v>
      </c>
      <c r="U294" s="1">
        <f t="shared" ref="U294" si="110">AVERAGE(O288:O294)</f>
        <v>46442.428571428572</v>
      </c>
      <c r="V294" s="1">
        <f t="shared" ref="V294" si="111">AVERAGE(M288:M294)</f>
        <v>32177.714285714286</v>
      </c>
      <c r="W294" s="1">
        <f t="shared" ref="W294" si="112">AVERAGE(P288:P294)</f>
        <v>2240</v>
      </c>
      <c r="X294" s="1">
        <f t="shared" ref="X294" si="113">AVERAGE(N288:N294)</f>
        <v>87.714285714285708</v>
      </c>
    </row>
    <row r="295" spans="1:24" x14ac:dyDescent="0.3">
      <c r="A295" s="2">
        <v>44145</v>
      </c>
      <c r="B295" s="1">
        <f t="shared" si="26"/>
        <v>2947997</v>
      </c>
      <c r="C295" s="1">
        <v>25278</v>
      </c>
      <c r="D295" s="3">
        <v>2820</v>
      </c>
      <c r="E295" s="1">
        <v>0</v>
      </c>
      <c r="F295" s="1">
        <v>250</v>
      </c>
      <c r="G295" s="1">
        <v>3031</v>
      </c>
      <c r="H295" s="1">
        <f t="shared" si="45"/>
        <v>217386</v>
      </c>
      <c r="I295" s="1">
        <v>24447</v>
      </c>
      <c r="J295" s="1">
        <v>79583</v>
      </c>
      <c r="K295" s="1">
        <v>104030</v>
      </c>
      <c r="L295" s="1">
        <v>3162</v>
      </c>
      <c r="M295" s="3">
        <v>43962</v>
      </c>
      <c r="N295" s="3">
        <v>158</v>
      </c>
      <c r="O295" s="1">
        <f t="shared" si="95"/>
        <v>60068</v>
      </c>
      <c r="P295" s="1">
        <f t="shared" ref="P295" si="114">L295-N295</f>
        <v>3004</v>
      </c>
      <c r="Q295" s="1">
        <f t="shared" ref="Q295" si="115">((SUM(L289:L295))/(SUM(K289:K295)))</f>
        <v>3.086584498653918E-2</v>
      </c>
      <c r="R295" s="1">
        <f t="shared" ref="R295" si="116">((SUM(N289:N295))/(SUM(M289:M295)))</f>
        <v>2.8681363291385002E-3</v>
      </c>
      <c r="S295" s="1">
        <f t="shared" ref="S295" si="117">((SUM(P289:P295))/(SUM(O289:O295)))</f>
        <v>4.9997135612179978E-2</v>
      </c>
      <c r="T295" s="1">
        <f t="shared" ref="T295" si="118">AVERAGE(K289:K295)</f>
        <v>79755.28571428571</v>
      </c>
      <c r="U295" s="1">
        <f t="shared" ref="U295" si="119">AVERAGE(O289:O295)</f>
        <v>47379.857142857145</v>
      </c>
      <c r="V295" s="1">
        <f t="shared" ref="V295" si="120">AVERAGE(M289:M295)</f>
        <v>32375.428571428572</v>
      </c>
      <c r="W295" s="1">
        <f t="shared" ref="W295" si="121">AVERAGE(P289:P295)</f>
        <v>2368.8571428571427</v>
      </c>
      <c r="X295" s="1">
        <f t="shared" ref="X295" si="122">AVERAGE(N289:N295)</f>
        <v>92.857142857142861</v>
      </c>
    </row>
    <row r="296" spans="1:24" x14ac:dyDescent="0.3">
      <c r="A296" s="2">
        <v>44146</v>
      </c>
      <c r="B296" s="1">
        <f t="shared" si="26"/>
        <v>2972462</v>
      </c>
      <c r="C296" s="1">
        <v>24465</v>
      </c>
      <c r="D296" s="3">
        <v>2664</v>
      </c>
      <c r="E296" s="1">
        <v>0</v>
      </c>
      <c r="F296" s="1">
        <v>352</v>
      </c>
      <c r="G296" s="1">
        <v>3112</v>
      </c>
      <c r="H296" s="1">
        <f t="shared" si="45"/>
        <v>220498</v>
      </c>
      <c r="I296" s="1">
        <v>23699</v>
      </c>
      <c r="J296" s="1">
        <v>53192</v>
      </c>
      <c r="K296" s="1">
        <v>76891</v>
      </c>
      <c r="L296" s="1">
        <v>3018</v>
      </c>
      <c r="M296" s="3">
        <v>25231</v>
      </c>
      <c r="N296" s="3">
        <v>78</v>
      </c>
      <c r="O296" s="1">
        <f t="shared" si="95"/>
        <v>51660</v>
      </c>
      <c r="P296" s="1">
        <f t="shared" ref="P296" si="123">L296-N296</f>
        <v>2940</v>
      </c>
      <c r="Q296" s="1">
        <f t="shared" ref="Q296" si="124">((SUM(L290:L296))/(SUM(K290:K296)))</f>
        <v>3.2597941588394776E-2</v>
      </c>
      <c r="R296" s="1">
        <f t="shared" ref="R296" si="125">((SUM(N290:N296))/(SUM(M290:M296)))</f>
        <v>2.8163707869298341E-3</v>
      </c>
      <c r="S296" s="1">
        <f t="shared" ref="S296" si="126">((SUM(P290:P296))/(SUM(O290:O296)))</f>
        <v>5.2412932966102471E-2</v>
      </c>
      <c r="T296" s="1">
        <f t="shared" ref="T296" si="127">AVERAGE(K290:K296)</f>
        <v>77827</v>
      </c>
      <c r="U296" s="1">
        <f t="shared" ref="U296" si="128">AVERAGE(O290:O296)</f>
        <v>46733.285714285717</v>
      </c>
      <c r="V296" s="1">
        <f t="shared" ref="V296" si="129">AVERAGE(M290:M296)</f>
        <v>31093.714285714286</v>
      </c>
      <c r="W296" s="1">
        <f t="shared" ref="W296" si="130">AVERAGE(P290:P296)</f>
        <v>2449.4285714285716</v>
      </c>
      <c r="X296" s="1">
        <f t="shared" ref="X296" si="131">AVERAGE(N290:N296)</f>
        <v>87.571428571428569</v>
      </c>
    </row>
    <row r="297" spans="1:24" x14ac:dyDescent="0.3">
      <c r="A297" s="2">
        <v>44147</v>
      </c>
      <c r="B297" s="1">
        <f t="shared" si="26"/>
        <v>2998574</v>
      </c>
      <c r="C297" s="1">
        <v>26112</v>
      </c>
      <c r="D297" s="1">
        <v>2988</v>
      </c>
      <c r="E297" s="1">
        <v>0</v>
      </c>
      <c r="F297" s="1">
        <v>321</v>
      </c>
      <c r="G297" s="1">
        <v>3176</v>
      </c>
      <c r="H297" s="1">
        <f t="shared" si="45"/>
        <v>223674</v>
      </c>
      <c r="I297" s="1">
        <v>25242</v>
      </c>
      <c r="J297" s="1">
        <v>82379</v>
      </c>
      <c r="K297" s="1">
        <v>107621</v>
      </c>
      <c r="L297" s="1">
        <v>3418</v>
      </c>
      <c r="M297" s="3">
        <v>46865</v>
      </c>
      <c r="N297" s="3">
        <v>116</v>
      </c>
      <c r="O297" s="1">
        <f t="shared" si="95"/>
        <v>60756</v>
      </c>
      <c r="P297" s="1">
        <f t="shared" ref="P297" si="132">L297-N297</f>
        <v>3302</v>
      </c>
      <c r="Q297" s="1">
        <f t="shared" ref="Q297" si="133">((SUM(L291:L297))/(SUM(K291:K297)))</f>
        <v>3.3486226032933997E-2</v>
      </c>
      <c r="R297" s="1">
        <f t="shared" ref="R297" si="134">((SUM(N291:N297))/(SUM(M291:M297)))</f>
        <v>2.7585640875992285E-3</v>
      </c>
      <c r="S297" s="1">
        <f t="shared" ref="S297" si="135">((SUM(P291:P297))/(SUM(O291:O297)))</f>
        <v>5.3835097741999773E-2</v>
      </c>
      <c r="T297" s="1">
        <f t="shared" ref="T297" si="136">AVERAGE(K291:K297)</f>
        <v>78642.142857142855</v>
      </c>
      <c r="U297" s="1">
        <f t="shared" ref="U297" si="137">AVERAGE(O291:O297)</f>
        <v>47311.142857142855</v>
      </c>
      <c r="V297" s="1">
        <f t="shared" ref="V297" si="138">AVERAGE(M291:M297)</f>
        <v>31331</v>
      </c>
      <c r="W297" s="1">
        <f t="shared" ref="W297" si="139">AVERAGE(P291:P297)</f>
        <v>2547</v>
      </c>
      <c r="X297" s="1">
        <f t="shared" ref="X297" si="140">AVERAGE(N291:N297)</f>
        <v>86.428571428571431</v>
      </c>
    </row>
    <row r="298" spans="1:24" x14ac:dyDescent="0.3">
      <c r="A298" s="2">
        <v>44148</v>
      </c>
      <c r="B298" s="1">
        <f t="shared" si="26"/>
        <v>3021991</v>
      </c>
      <c r="C298" s="1">
        <v>23417</v>
      </c>
      <c r="D298" s="1">
        <v>2606</v>
      </c>
      <c r="E298" s="1">
        <v>0</v>
      </c>
      <c r="F298" s="1">
        <v>243</v>
      </c>
      <c r="G298" s="1">
        <v>2542</v>
      </c>
      <c r="H298" s="1">
        <f t="shared" si="45"/>
        <v>226216</v>
      </c>
      <c r="I298" s="1">
        <v>22665</v>
      </c>
      <c r="J298" s="1">
        <v>64403</v>
      </c>
      <c r="K298" s="1">
        <v>87068</v>
      </c>
      <c r="L298" s="1">
        <v>3063</v>
      </c>
      <c r="M298" s="1">
        <v>33108</v>
      </c>
      <c r="N298" s="1">
        <v>79</v>
      </c>
      <c r="O298" s="1">
        <f t="shared" si="95"/>
        <v>53960</v>
      </c>
      <c r="P298" s="1">
        <f t="shared" ref="P298" si="141">L298-N298</f>
        <v>2984</v>
      </c>
      <c r="Q298" s="1">
        <f t="shared" ref="Q298" si="142">((SUM(L292:L298))/(SUM(K292:K298)))</f>
        <v>3.4056762475403346E-2</v>
      </c>
      <c r="R298" s="1">
        <f t="shared" ref="R298" si="143">((SUM(N292:N298))/(SUM(M292:M298)))</f>
        <v>2.8268745197057854E-3</v>
      </c>
      <c r="S298" s="1">
        <f t="shared" ref="S298" si="144">((SUM(P292:P298))/(SUM(O292:O298)))</f>
        <v>5.4448303978638819E-2</v>
      </c>
      <c r="T298" s="1">
        <f t="shared" ref="T298" si="145">AVERAGE(K292:K298)</f>
        <v>79061.28571428571</v>
      </c>
      <c r="U298" s="1">
        <f t="shared" ref="U298" si="146">AVERAGE(O292:O298)</f>
        <v>47830.428571428572</v>
      </c>
      <c r="V298" s="1">
        <f t="shared" ref="V298" si="147">AVERAGE(M292:M298)</f>
        <v>31230.857142857141</v>
      </c>
      <c r="W298" s="1">
        <f t="shared" ref="W298" si="148">AVERAGE(P292:P298)</f>
        <v>2604.2857142857142</v>
      </c>
      <c r="X298" s="1">
        <f t="shared" ref="X298" si="149">AVERAGE(N292:N298)</f>
        <v>88.285714285714292</v>
      </c>
    </row>
    <row r="299" spans="1:24" x14ac:dyDescent="0.3">
      <c r="A299" s="2">
        <v>44149</v>
      </c>
      <c r="B299" s="1">
        <f t="shared" si="26"/>
        <v>3037494</v>
      </c>
      <c r="C299" s="1">
        <v>15503</v>
      </c>
      <c r="D299" s="1">
        <v>1712</v>
      </c>
      <c r="E299" s="1">
        <v>0</v>
      </c>
      <c r="F299" s="1">
        <v>219</v>
      </c>
      <c r="G299" s="1">
        <v>2102</v>
      </c>
      <c r="H299" s="1">
        <f t="shared" si="45"/>
        <v>228318</v>
      </c>
      <c r="I299" s="1">
        <v>15057</v>
      </c>
      <c r="J299" s="1">
        <v>25232</v>
      </c>
      <c r="K299" s="1">
        <v>40289</v>
      </c>
      <c r="L299" s="1">
        <v>2014</v>
      </c>
      <c r="M299" s="1">
        <v>9177</v>
      </c>
      <c r="N299" s="1">
        <v>38</v>
      </c>
      <c r="O299" s="1">
        <f t="shared" ref="O299" si="150">K299-M299</f>
        <v>31112</v>
      </c>
      <c r="P299" s="1">
        <f t="shared" ref="P299" si="151">L299-N299</f>
        <v>1976</v>
      </c>
      <c r="Q299" s="1">
        <f t="shared" ref="Q299" si="152">((SUM(L293:L299))/(SUM(K293:K299)))</f>
        <v>3.4688990927632543E-2</v>
      </c>
      <c r="R299" s="1">
        <f t="shared" ref="R299" si="153">((SUM(N293:N299))/(SUM(M293:M299)))</f>
        <v>2.9019550494017859E-3</v>
      </c>
      <c r="S299" s="1">
        <f t="shared" ref="S299" si="154">((SUM(P293:P299))/(SUM(O293:O299)))</f>
        <v>5.519844312083505E-2</v>
      </c>
      <c r="T299" s="1">
        <f t="shared" ref="T299" si="155">AVERAGE(K293:K299)</f>
        <v>79708.28571428571</v>
      </c>
      <c r="U299" s="1">
        <f t="shared" ref="U299" si="156">AVERAGE(O293:O299)</f>
        <v>48448.571428571428</v>
      </c>
      <c r="V299" s="1">
        <f t="shared" ref="V299" si="157">AVERAGE(M293:M299)</f>
        <v>31259.714285714286</v>
      </c>
      <c r="W299" s="1">
        <f t="shared" ref="W299" si="158">AVERAGE(P293:P299)</f>
        <v>2674.2857142857142</v>
      </c>
      <c r="X299" s="1">
        <f t="shared" ref="X299" si="159">AVERAGE(N293:N299)</f>
        <v>90.714285714285708</v>
      </c>
    </row>
    <row r="300" spans="1:24" x14ac:dyDescent="0.3">
      <c r="A300" s="2">
        <v>44150</v>
      </c>
      <c r="B300" s="1">
        <f t="shared" si="26"/>
        <v>3048378</v>
      </c>
      <c r="C300" s="1">
        <v>10884</v>
      </c>
      <c r="D300" s="1">
        <v>1193</v>
      </c>
      <c r="E300" s="1">
        <v>0</v>
      </c>
      <c r="F300" s="1">
        <v>289</v>
      </c>
      <c r="G300" s="1">
        <v>2416</v>
      </c>
      <c r="H300" s="1">
        <f t="shared" si="45"/>
        <v>230734</v>
      </c>
      <c r="I300" s="1">
        <v>10502</v>
      </c>
      <c r="J300" s="1">
        <v>24777</v>
      </c>
      <c r="K300" s="1">
        <v>35279</v>
      </c>
      <c r="L300" s="1">
        <v>1346</v>
      </c>
      <c r="M300" s="1">
        <v>12940</v>
      </c>
      <c r="N300" s="1">
        <v>57</v>
      </c>
      <c r="O300" s="1">
        <f t="shared" ref="O300" si="160">K300-M300</f>
        <v>22339</v>
      </c>
      <c r="P300" s="1">
        <f t="shared" ref="P300" si="161">L300-N300</f>
        <v>1289</v>
      </c>
      <c r="Q300" s="1">
        <f t="shared" ref="Q300" si="162">((SUM(L294:L300))/(SUM(K294:K300)))</f>
        <v>3.5000463818582711E-2</v>
      </c>
      <c r="R300" s="1">
        <f t="shared" ref="R300" si="163">((SUM(N294:N300))/(SUM(M294:M300)))</f>
        <v>3.0268858685975428E-3</v>
      </c>
      <c r="S300" s="1">
        <f t="shared" ref="S300" si="164">((SUM(P294:P300))/(SUM(O294:O300)))</f>
        <v>5.5506592450962879E-2</v>
      </c>
      <c r="T300" s="1">
        <f t="shared" ref="T300" si="165">AVERAGE(K294:K300)</f>
        <v>80080.571428571435</v>
      </c>
      <c r="U300" s="1">
        <f t="shared" ref="U300" si="166">AVERAGE(O294:O300)</f>
        <v>48789.571428571428</v>
      </c>
      <c r="V300" s="1">
        <f t="shared" ref="V300" si="167">AVERAGE(M294:M300)</f>
        <v>31291</v>
      </c>
      <c r="W300" s="1">
        <f t="shared" ref="W300" si="168">AVERAGE(P294:P300)</f>
        <v>2708.1428571428573</v>
      </c>
      <c r="X300" s="1">
        <f t="shared" ref="X300" si="169">AVERAGE(N294:N300)</f>
        <v>94.714285714285708</v>
      </c>
    </row>
    <row r="301" spans="1:24" x14ac:dyDescent="0.3">
      <c r="A301" s="2">
        <v>44151</v>
      </c>
      <c r="B301" s="1">
        <f t="shared" si="26"/>
        <v>3077884</v>
      </c>
      <c r="C301" s="1">
        <v>29506</v>
      </c>
      <c r="D301" s="1">
        <v>3522</v>
      </c>
      <c r="E301" s="1">
        <v>0</v>
      </c>
      <c r="F301" s="1">
        <v>287</v>
      </c>
      <c r="G301" s="1">
        <v>3446</v>
      </c>
      <c r="H301" s="1">
        <f t="shared" si="45"/>
        <v>234180</v>
      </c>
      <c r="I301" s="1">
        <v>28278</v>
      </c>
      <c r="J301" s="1">
        <v>92952</v>
      </c>
      <c r="K301" s="1">
        <v>121230</v>
      </c>
      <c r="L301" s="1">
        <v>4066</v>
      </c>
      <c r="M301" s="1">
        <v>49581</v>
      </c>
      <c r="N301" s="1">
        <v>223</v>
      </c>
      <c r="O301" s="1">
        <f t="shared" ref="O301" si="170">K301-M301</f>
        <v>71649</v>
      </c>
      <c r="P301" s="1">
        <f t="shared" ref="P301" si="171">L301-N301</f>
        <v>3843</v>
      </c>
      <c r="Q301" s="1">
        <f t="shared" ref="Q301" si="172">((SUM(L295:L301))/(SUM(K295:K301)))</f>
        <v>3.5092102136937288E-2</v>
      </c>
      <c r="R301" s="1">
        <f t="shared" ref="R301" si="173">((SUM(N295:N301))/(SUM(M295:M301)))</f>
        <v>3.3912271805273835E-3</v>
      </c>
      <c r="S301" s="1">
        <f t="shared" ref="S301" si="174">((SUM(P295:P301))/(SUM(O295:O301)))</f>
        <v>5.5008761349930595E-2</v>
      </c>
      <c r="T301" s="1">
        <f t="shared" ref="T301" si="175">AVERAGE(K295:K301)</f>
        <v>81772.571428571435</v>
      </c>
      <c r="U301" s="1">
        <f t="shared" ref="U301" si="176">AVERAGE(O295:O301)</f>
        <v>50220.571428571428</v>
      </c>
      <c r="V301" s="1">
        <f t="shared" ref="V301" si="177">AVERAGE(M295:M301)</f>
        <v>31552</v>
      </c>
      <c r="W301" s="1">
        <f t="shared" ref="W301" si="178">AVERAGE(P295:P301)</f>
        <v>2762.5714285714284</v>
      </c>
      <c r="X301" s="1">
        <f t="shared" ref="X301" si="179">AVERAGE(N295:N301)</f>
        <v>107</v>
      </c>
    </row>
    <row r="302" spans="1:24" x14ac:dyDescent="0.3">
      <c r="A302" s="2">
        <v>44152</v>
      </c>
      <c r="B302" s="1">
        <f t="shared" si="26"/>
        <v>3107782</v>
      </c>
      <c r="C302" s="1">
        <v>29898</v>
      </c>
      <c r="D302" s="1">
        <v>3134</v>
      </c>
      <c r="E302" s="1">
        <v>0</v>
      </c>
      <c r="F302" s="1">
        <v>251</v>
      </c>
      <c r="G302" s="1">
        <v>3515</v>
      </c>
      <c r="H302" s="1">
        <f t="shared" si="45"/>
        <v>237695</v>
      </c>
      <c r="I302" s="1">
        <v>28820</v>
      </c>
      <c r="J302" s="1">
        <v>87065</v>
      </c>
      <c r="K302" s="1">
        <v>115885</v>
      </c>
      <c r="L302" s="1">
        <v>3588</v>
      </c>
      <c r="M302" s="1">
        <v>45307</v>
      </c>
      <c r="N302" s="1">
        <v>189</v>
      </c>
      <c r="O302" s="1">
        <f t="shared" ref="O302" si="180">K302-M302</f>
        <v>70578</v>
      </c>
      <c r="P302" s="1">
        <f t="shared" ref="P302" si="181">L302-N302</f>
        <v>3399</v>
      </c>
      <c r="Q302" s="1">
        <f t="shared" ref="Q302" si="182">((SUM(L296:L302))/(SUM(K296:K302)))</f>
        <v>3.5109188841326591E-2</v>
      </c>
      <c r="R302" s="1">
        <f t="shared" ref="R302" si="183">((SUM(N296:N302))/(SUM(M296:M302)))</f>
        <v>3.5102088574270169E-3</v>
      </c>
      <c r="S302" s="1">
        <f t="shared" ref="S302" si="184">((SUM(P296:P302))/(SUM(O296:O302)))</f>
        <v>5.4502919454004102E-2</v>
      </c>
      <c r="T302" s="1">
        <f t="shared" ref="T302" si="185">AVERAGE(K296:K302)</f>
        <v>83466.142857142855</v>
      </c>
      <c r="U302" s="1">
        <f t="shared" ref="U302" si="186">AVERAGE(O296:O302)</f>
        <v>51722</v>
      </c>
      <c r="V302" s="1">
        <f t="shared" ref="V302" si="187">AVERAGE(M296:M302)</f>
        <v>31744.142857142859</v>
      </c>
      <c r="W302" s="1">
        <f t="shared" ref="W302" si="188">AVERAGE(P296:P302)</f>
        <v>2819</v>
      </c>
      <c r="X302" s="1">
        <f t="shared" ref="X302" si="189">AVERAGE(N296:N302)</f>
        <v>111.42857142857143</v>
      </c>
    </row>
    <row r="303" spans="1:24" x14ac:dyDescent="0.3">
      <c r="A303" s="2">
        <v>44153</v>
      </c>
      <c r="B303" s="1">
        <f t="shared" si="26"/>
        <v>3139813</v>
      </c>
      <c r="C303" s="1">
        <v>32031</v>
      </c>
      <c r="D303" s="1">
        <v>2921</v>
      </c>
      <c r="E303" s="1">
        <v>0</v>
      </c>
      <c r="F303" s="1">
        <v>309</v>
      </c>
      <c r="G303" s="1">
        <v>2782</v>
      </c>
      <c r="H303" s="1">
        <f t="shared" si="45"/>
        <v>240477</v>
      </c>
      <c r="I303" s="1">
        <v>31092</v>
      </c>
      <c r="J303" s="1">
        <v>70425</v>
      </c>
      <c r="K303" s="1">
        <v>101517</v>
      </c>
      <c r="L303" s="1">
        <v>3438</v>
      </c>
      <c r="M303" s="1">
        <v>34060</v>
      </c>
      <c r="N303" s="1">
        <v>153</v>
      </c>
      <c r="O303" s="1">
        <f t="shared" ref="O303" si="190">K303-M303</f>
        <v>67457</v>
      </c>
      <c r="P303" s="1">
        <f t="shared" ref="P303" si="191">L303-N303</f>
        <v>3285</v>
      </c>
      <c r="Q303" s="1">
        <f t="shared" ref="Q303" si="192">((SUM(L297:L303))/(SUM(K297:K303)))</f>
        <v>3.4379008324998482E-2</v>
      </c>
      <c r="R303" s="1">
        <f t="shared" ref="R303" si="193">((SUM(N297:N303))/(SUM(M297:M303)))</f>
        <v>3.7006899297950986E-3</v>
      </c>
      <c r="S303" s="1">
        <f t="shared" ref="S303" si="194">((SUM(P297:P303))/(SUM(O297:O303)))</f>
        <v>5.3137347790531191E-2</v>
      </c>
      <c r="T303" s="1">
        <f t="shared" ref="T303" si="195">AVERAGE(K297:K303)</f>
        <v>86984.142857142855</v>
      </c>
      <c r="U303" s="1">
        <f t="shared" ref="U303" si="196">AVERAGE(O297:O303)</f>
        <v>53978.714285714283</v>
      </c>
      <c r="V303" s="1">
        <f t="shared" ref="V303" si="197">AVERAGE(M297:M303)</f>
        <v>33005.428571428572</v>
      </c>
      <c r="W303" s="1">
        <f t="shared" ref="W303" si="198">AVERAGE(P297:P303)</f>
        <v>2868.2857142857142</v>
      </c>
      <c r="X303" s="1">
        <f t="shared" ref="X303" si="199">AVERAGE(N297:N303)</f>
        <v>122.14285714285714</v>
      </c>
    </row>
    <row r="304" spans="1:24" x14ac:dyDescent="0.3">
      <c r="A304" s="2">
        <v>44154</v>
      </c>
      <c r="B304" s="1">
        <f t="shared" si="26"/>
        <v>3171885</v>
      </c>
      <c r="C304" s="1">
        <v>32072</v>
      </c>
      <c r="D304" s="1">
        <v>3001</v>
      </c>
      <c r="E304" s="1">
        <v>0</v>
      </c>
      <c r="F304" s="1">
        <v>237</v>
      </c>
      <c r="G304" s="1">
        <v>2948</v>
      </c>
      <c r="H304" s="1">
        <f t="shared" si="45"/>
        <v>243425</v>
      </c>
      <c r="I304" s="1">
        <v>31091</v>
      </c>
      <c r="J304" s="1">
        <v>85635</v>
      </c>
      <c r="K304" s="1">
        <v>116726</v>
      </c>
      <c r="L304" s="1">
        <v>3614</v>
      </c>
      <c r="M304" s="1">
        <v>44817</v>
      </c>
      <c r="N304" s="1">
        <v>162</v>
      </c>
      <c r="O304" s="1">
        <f t="shared" ref="O304" si="200">K304-M304</f>
        <v>71909</v>
      </c>
      <c r="P304" s="1">
        <f t="shared" ref="P304" si="201">L304-N304</f>
        <v>3452</v>
      </c>
      <c r="Q304" s="1">
        <f t="shared" ref="Q304" si="202">((SUM(L298:L304))/(SUM(K298:K304)))</f>
        <v>3.4189652326721616E-2</v>
      </c>
      <c r="R304" s="1">
        <f t="shared" ref="R304" si="203">((SUM(N298:N304))/(SUM(M298:M304)))</f>
        <v>3.9346696362286566E-3</v>
      </c>
      <c r="S304" s="1">
        <f t="shared" ref="S304" si="204">((SUM(P298:P304))/(SUM(O298:O304)))</f>
        <v>5.1999465301128006E-2</v>
      </c>
      <c r="T304" s="1">
        <f t="shared" ref="T304" si="205">AVERAGE(K298:K304)</f>
        <v>88284.857142857145</v>
      </c>
      <c r="U304" s="1">
        <f t="shared" ref="U304" si="206">AVERAGE(O298:O304)</f>
        <v>55572</v>
      </c>
      <c r="V304" s="1">
        <f t="shared" ref="V304" si="207">AVERAGE(M298:M304)</f>
        <v>32712.857142857141</v>
      </c>
      <c r="W304" s="1">
        <f t="shared" ref="W304" si="208">AVERAGE(P298:P304)</f>
        <v>2889.7142857142858</v>
      </c>
      <c r="X304" s="1">
        <f t="shared" ref="X304" si="209">AVERAGE(N298:N304)</f>
        <v>128.71428571428572</v>
      </c>
    </row>
    <row r="305" spans="1:24" x14ac:dyDescent="0.3">
      <c r="A305" s="2">
        <v>44155</v>
      </c>
      <c r="B305" s="1">
        <f t="shared" si="26"/>
        <v>3199771</v>
      </c>
      <c r="C305" s="1">
        <v>27886</v>
      </c>
      <c r="D305" s="1">
        <v>2852</v>
      </c>
      <c r="E305" s="1">
        <v>0</v>
      </c>
      <c r="F305" s="1">
        <v>176</v>
      </c>
      <c r="G305" s="1">
        <v>2624</v>
      </c>
      <c r="H305" s="1">
        <f t="shared" si="45"/>
        <v>246049</v>
      </c>
      <c r="I305" s="1">
        <v>26959</v>
      </c>
      <c r="J305" s="1">
        <v>77513</v>
      </c>
      <c r="K305" s="1">
        <v>104472</v>
      </c>
      <c r="L305" s="1">
        <v>3411</v>
      </c>
      <c r="M305" s="1">
        <v>37835</v>
      </c>
      <c r="N305" s="1">
        <v>96</v>
      </c>
      <c r="O305" s="1">
        <f t="shared" ref="O305" si="210">K305-M305</f>
        <v>66637</v>
      </c>
      <c r="P305" s="1">
        <f t="shared" ref="P305" si="211">L305-N305</f>
        <v>3315</v>
      </c>
      <c r="Q305" s="1">
        <f t="shared" ref="Q305" si="212">((SUM(L299:L305))/(SUM(K299:K305)))</f>
        <v>3.3800861822039098E-2</v>
      </c>
      <c r="R305" s="1">
        <f t="shared" ref="R305" si="213">((SUM(N299:N305))/(SUM(M299:M305)))</f>
        <v>3.9278272440601237E-3</v>
      </c>
      <c r="S305" s="1">
        <f t="shared" ref="S305" si="214">((SUM(P299:P305))/(SUM(O299:O305)))</f>
        <v>5.1182405939041178E-2</v>
      </c>
      <c r="T305" s="1">
        <f t="shared" ref="T305" si="215">AVERAGE(K299:K305)</f>
        <v>90771.142857142855</v>
      </c>
      <c r="U305" s="1">
        <f t="shared" ref="U305" si="216">AVERAGE(O299:O305)</f>
        <v>57383</v>
      </c>
      <c r="V305" s="1">
        <f t="shared" ref="V305" si="217">AVERAGE(M299:M305)</f>
        <v>33388.142857142855</v>
      </c>
      <c r="W305" s="1">
        <f t="shared" ref="W305" si="218">AVERAGE(P299:P305)</f>
        <v>2937</v>
      </c>
      <c r="X305" s="1">
        <f t="shared" ref="X305" si="219">AVERAGE(N299:N305)</f>
        <v>131.14285714285714</v>
      </c>
    </row>
    <row r="306" spans="1:24" x14ac:dyDescent="0.3">
      <c r="A306" s="2">
        <v>44156</v>
      </c>
      <c r="B306" s="1">
        <f t="shared" si="26"/>
        <v>3219476</v>
      </c>
      <c r="C306" s="1">
        <v>19705</v>
      </c>
      <c r="D306" s="1">
        <v>1767</v>
      </c>
      <c r="E306" s="1">
        <v>0</v>
      </c>
      <c r="F306" s="1">
        <v>173</v>
      </c>
      <c r="G306" s="1">
        <v>2160</v>
      </c>
      <c r="H306" s="1">
        <f t="shared" si="45"/>
        <v>248209</v>
      </c>
      <c r="I306" s="1">
        <v>19160</v>
      </c>
      <c r="J306" s="1">
        <v>32504</v>
      </c>
      <c r="K306" s="1">
        <v>51664</v>
      </c>
      <c r="L306" s="1">
        <v>2103</v>
      </c>
      <c r="M306" s="1">
        <v>11385</v>
      </c>
      <c r="N306" s="1">
        <v>30</v>
      </c>
      <c r="O306" s="1">
        <f t="shared" ref="O306" si="220">K306-M306</f>
        <v>40279</v>
      </c>
      <c r="P306" s="1">
        <f t="shared" ref="P306" si="221">L306-N306</f>
        <v>2073</v>
      </c>
      <c r="Q306" s="1">
        <f t="shared" ref="Q306" si="222">((SUM(L300:L306))/(SUM(K300:K306)))</f>
        <v>3.3344001682197616E-2</v>
      </c>
      <c r="R306" s="1">
        <f t="shared" ref="R306" si="223">((SUM(N300:N306))/(SUM(M300:M306)))</f>
        <v>3.8571579951255696E-3</v>
      </c>
      <c r="S306" s="1">
        <f t="shared" ref="S306" si="224">((SUM(P300:P306))/(SUM(O300:O306)))</f>
        <v>5.0276501285146817E-2</v>
      </c>
      <c r="T306" s="1">
        <f t="shared" ref="T306" si="225">AVERAGE(K300:K306)</f>
        <v>92396.142857142855</v>
      </c>
      <c r="U306" s="1">
        <f t="shared" ref="U306" si="226">AVERAGE(O300:O306)</f>
        <v>58692.571428571428</v>
      </c>
      <c r="V306" s="1">
        <f t="shared" ref="V306" si="227">AVERAGE(M300:M306)</f>
        <v>33703.571428571428</v>
      </c>
      <c r="W306" s="1">
        <f t="shared" ref="W306" si="228">AVERAGE(P300:P306)</f>
        <v>2950.8571428571427</v>
      </c>
      <c r="X306" s="1">
        <f t="shared" ref="X306" si="229">AVERAGE(N300:N306)</f>
        <v>130</v>
      </c>
    </row>
    <row r="307" spans="1:24" x14ac:dyDescent="0.3">
      <c r="A307" s="2">
        <v>44157</v>
      </c>
      <c r="B307" s="1">
        <f t="shared" si="26"/>
        <v>3231964</v>
      </c>
      <c r="C307" s="1">
        <v>12488</v>
      </c>
      <c r="D307" s="1">
        <v>1187</v>
      </c>
      <c r="E307" s="1">
        <v>0</v>
      </c>
      <c r="F307" s="1">
        <v>189</v>
      </c>
      <c r="G307" s="1">
        <v>2293</v>
      </c>
      <c r="H307" s="1">
        <f t="shared" si="45"/>
        <v>250502</v>
      </c>
      <c r="I307" s="1">
        <v>12062</v>
      </c>
      <c r="J307" s="1">
        <v>27917</v>
      </c>
      <c r="K307" s="1">
        <v>39979</v>
      </c>
      <c r="L307" s="1">
        <v>1373</v>
      </c>
      <c r="M307" s="1">
        <v>12591</v>
      </c>
      <c r="N307" s="1">
        <v>15</v>
      </c>
      <c r="O307" s="1">
        <f>K307-M307</f>
        <v>27388</v>
      </c>
      <c r="P307" s="1">
        <f t="shared" ref="P307" si="230">L307-N307</f>
        <v>1358</v>
      </c>
      <c r="Q307" s="1">
        <f t="shared" ref="Q307" si="231">((SUM(L301:L307))/(SUM(K301:K307)))</f>
        <v>3.3144888583256711E-2</v>
      </c>
      <c r="R307" s="1">
        <f t="shared" ref="R307" si="232">((SUM(N301:N307))/(SUM(M301:M307)))</f>
        <v>3.6845858661323735E-3</v>
      </c>
      <c r="S307" s="1">
        <f t="shared" ref="S307" si="233">((SUM(P301:P307))/(SUM(O301:O307)))</f>
        <v>4.983204976232096E-2</v>
      </c>
      <c r="T307" s="1">
        <f t="shared" ref="T307" si="234">AVERAGE(K301:K307)</f>
        <v>93067.571428571435</v>
      </c>
      <c r="U307" s="1">
        <f t="shared" ref="U307" si="235">AVERAGE(O301:O307)</f>
        <v>59413.857142857145</v>
      </c>
      <c r="V307" s="1">
        <f t="shared" ref="V307" si="236">AVERAGE(M301:M307)</f>
        <v>33653.714285714283</v>
      </c>
      <c r="W307" s="1">
        <f t="shared" ref="W307" si="237">AVERAGE(P301:P307)</f>
        <v>2960.7142857142858</v>
      </c>
      <c r="X307" s="1">
        <f t="shared" ref="X307" si="238">AVERAGE(N301:N307)</f>
        <v>124</v>
      </c>
    </row>
    <row r="308" spans="1:24" x14ac:dyDescent="0.3">
      <c r="A308" s="2">
        <v>44158</v>
      </c>
      <c r="B308" s="1">
        <f t="shared" si="26"/>
        <v>3263375</v>
      </c>
      <c r="C308" s="1">
        <v>31411</v>
      </c>
      <c r="D308" s="1">
        <v>3590</v>
      </c>
      <c r="E308" s="1">
        <v>0</v>
      </c>
      <c r="F308" s="1">
        <v>273</v>
      </c>
      <c r="G308" s="1">
        <v>3010</v>
      </c>
      <c r="H308" s="1">
        <f t="shared" si="45"/>
        <v>253512</v>
      </c>
      <c r="I308" s="1">
        <v>29999</v>
      </c>
      <c r="J308" s="1">
        <v>99566</v>
      </c>
      <c r="K308" s="1">
        <v>129565</v>
      </c>
      <c r="L308" s="1">
        <v>4162</v>
      </c>
      <c r="M308" s="1">
        <v>43571</v>
      </c>
      <c r="N308" s="1">
        <v>142</v>
      </c>
      <c r="O308" s="1">
        <f>K308-M308</f>
        <v>85994</v>
      </c>
      <c r="P308" s="1">
        <f t="shared" ref="P308" si="239">L308-N308</f>
        <v>4020</v>
      </c>
      <c r="Q308" s="1">
        <f t="shared" ref="Q308" si="240">((SUM(L302:L308))/(SUM(K302:K308)))</f>
        <v>3.28716838837965E-2</v>
      </c>
      <c r="R308" s="1">
        <f t="shared" ref="R308" si="241">((SUM(N302:N308))/(SUM(M302:M308)))</f>
        <v>3.428208009896936E-3</v>
      </c>
      <c r="S308" s="1">
        <f t="shared" ref="S308" si="242">((SUM(P302:P308))/(SUM(O302:O308)))</f>
        <v>4.8581960849940264E-2</v>
      </c>
      <c r="T308" s="1">
        <f t="shared" ref="T308" si="243">AVERAGE(K302:K308)</f>
        <v>94258.28571428571</v>
      </c>
      <c r="U308" s="1">
        <f t="shared" ref="U308" si="244">AVERAGE(O302:O308)</f>
        <v>61463.142857142855</v>
      </c>
      <c r="V308" s="1">
        <f t="shared" ref="V308" si="245">AVERAGE(M302:M308)</f>
        <v>32795.142857142855</v>
      </c>
      <c r="W308" s="1">
        <f t="shared" ref="W308" si="246">AVERAGE(P302:P308)</f>
        <v>2986</v>
      </c>
      <c r="X308" s="1">
        <f t="shared" ref="X308" si="247">AVERAGE(N302:N308)</f>
        <v>112.42857142857143</v>
      </c>
    </row>
    <row r="309" spans="1:24" x14ac:dyDescent="0.3">
      <c r="A309" s="2">
        <v>44159</v>
      </c>
      <c r="B309" s="1">
        <f t="shared" si="26"/>
        <v>3292195</v>
      </c>
      <c r="C309" s="1">
        <v>28820</v>
      </c>
      <c r="D309" s="1">
        <v>3790</v>
      </c>
      <c r="E309" s="1">
        <v>0</v>
      </c>
      <c r="F309" s="1">
        <v>287</v>
      </c>
      <c r="G309" s="1">
        <v>3406</v>
      </c>
      <c r="H309" s="1">
        <f t="shared" si="45"/>
        <v>256918</v>
      </c>
      <c r="I309" s="1">
        <v>27426</v>
      </c>
      <c r="J309" s="1">
        <v>83066</v>
      </c>
      <c r="K309" s="1">
        <v>110492</v>
      </c>
      <c r="L309" s="1">
        <v>4390</v>
      </c>
      <c r="M309" s="1">
        <v>33722</v>
      </c>
      <c r="N309" s="1">
        <v>117</v>
      </c>
      <c r="O309" s="1">
        <f>K309-M309</f>
        <v>76770</v>
      </c>
      <c r="P309" s="1">
        <f t="shared" ref="P309" si="248">L309-N309</f>
        <v>4273</v>
      </c>
      <c r="Q309" s="1">
        <f t="shared" ref="Q309" si="249">((SUM(L303:L309))/(SUM(K303:K309)))</f>
        <v>3.4368099753214705E-2</v>
      </c>
      <c r="R309" s="1">
        <f t="shared" ref="R309" si="250">((SUM(N303:N309))/(SUM(M303:M309)))</f>
        <v>3.2801023942453699E-3</v>
      </c>
      <c r="S309" s="1">
        <f t="shared" ref="S309" si="251">((SUM(P303:P309))/(SUM(O303:O309)))</f>
        <v>4.9895287718188776E-2</v>
      </c>
      <c r="T309" s="1">
        <f t="shared" ref="T309" si="252">AVERAGE(K303:K309)</f>
        <v>93487.857142857145</v>
      </c>
      <c r="U309" s="1">
        <f t="shared" ref="U309" si="253">AVERAGE(O303:O309)</f>
        <v>62347.714285714283</v>
      </c>
      <c r="V309" s="1">
        <f t="shared" ref="V309" si="254">AVERAGE(M303:M309)</f>
        <v>31140.142857142859</v>
      </c>
      <c r="W309" s="1">
        <f t="shared" ref="W309" si="255">AVERAGE(P303:P309)</f>
        <v>3110.8571428571427</v>
      </c>
      <c r="X309" s="1">
        <f t="shared" ref="X309" si="256">AVERAGE(N303:N309)</f>
        <v>102.14285714285714</v>
      </c>
    </row>
    <row r="310" spans="1:24" x14ac:dyDescent="0.3">
      <c r="A310" s="2">
        <v>44160</v>
      </c>
      <c r="B310" s="1">
        <f t="shared" si="26"/>
        <v>3312826</v>
      </c>
      <c r="C310" s="1">
        <v>20631</v>
      </c>
      <c r="D310" s="1">
        <v>2941</v>
      </c>
      <c r="E310" s="1">
        <v>0</v>
      </c>
      <c r="F310" s="1">
        <v>351</v>
      </c>
      <c r="G310" s="1">
        <v>3901</v>
      </c>
      <c r="H310" s="1">
        <f t="shared" si="45"/>
        <v>260819</v>
      </c>
      <c r="I310" s="1">
        <v>19573</v>
      </c>
      <c r="J310" s="1">
        <v>40456</v>
      </c>
      <c r="K310" s="1">
        <v>60029</v>
      </c>
      <c r="L310" s="1">
        <v>3415</v>
      </c>
      <c r="M310" s="1">
        <v>14501</v>
      </c>
      <c r="N310" s="1">
        <v>58</v>
      </c>
      <c r="O310" s="1">
        <f>K310-M310</f>
        <v>45528</v>
      </c>
      <c r="P310" s="1">
        <f t="shared" ref="P310" si="257">L310-N310</f>
        <v>3357</v>
      </c>
      <c r="Q310" s="1">
        <f t="shared" ref="Q310" si="258">((SUM(L304:L310))/(SUM(K304:K310)))</f>
        <v>3.6656893887852877E-2</v>
      </c>
      <c r="R310" s="1">
        <f t="shared" ref="R310" si="259">((SUM(N304:N310))/(SUM(M304:M310)))</f>
        <v>3.1246535162431587E-3</v>
      </c>
      <c r="S310" s="1">
        <f t="shared" ref="S310" si="260">((SUM(P304:P310))/(SUM(O304:O310)))</f>
        <v>5.2708652489113522E-2</v>
      </c>
      <c r="T310" s="1">
        <f t="shared" ref="T310" si="261">AVERAGE(K304:K310)</f>
        <v>87561</v>
      </c>
      <c r="U310" s="1">
        <f t="shared" ref="U310" si="262">AVERAGE(O304:O310)</f>
        <v>59215</v>
      </c>
      <c r="V310" s="1">
        <f t="shared" ref="V310" si="263">AVERAGE(M304:M310)</f>
        <v>28346</v>
      </c>
      <c r="W310" s="1">
        <f t="shared" ref="W310" si="264">AVERAGE(P304:P310)</f>
        <v>3121.1428571428573</v>
      </c>
      <c r="X310" s="1">
        <f t="shared" ref="X310" si="265">AVERAGE(N304:N310)</f>
        <v>88.571428571428569</v>
      </c>
    </row>
    <row r="311" spans="1:24" x14ac:dyDescent="0.3">
      <c r="A311" s="2">
        <v>44161</v>
      </c>
      <c r="B311" s="1">
        <f t="shared" si="26"/>
        <v>3315082</v>
      </c>
      <c r="C311" s="1">
        <v>2256</v>
      </c>
      <c r="D311" s="1">
        <v>447</v>
      </c>
      <c r="E311" s="1">
        <v>0</v>
      </c>
      <c r="F311" s="1">
        <v>108</v>
      </c>
      <c r="G311" s="1">
        <v>1052</v>
      </c>
      <c r="H311" s="1">
        <f t="shared" si="45"/>
        <v>261871</v>
      </c>
      <c r="I311" s="1">
        <v>2059</v>
      </c>
      <c r="J311" s="1">
        <v>4832</v>
      </c>
      <c r="K311" s="1">
        <v>6891</v>
      </c>
      <c r="L311" s="1">
        <v>522</v>
      </c>
      <c r="M311" s="1">
        <v>985</v>
      </c>
      <c r="N311" s="1">
        <v>5</v>
      </c>
      <c r="O311" s="1">
        <f t="shared" ref="O311:O312" si="266">K311-M311</f>
        <v>5906</v>
      </c>
      <c r="P311" s="1">
        <f t="shared" ref="P311:P312" si="267">L311-N311</f>
        <v>517</v>
      </c>
      <c r="Q311" s="1">
        <f t="shared" ref="Q311:Q312" si="268">((SUM(L305:L311))/(SUM(K305:K311)))</f>
        <v>3.8513830472358936E-2</v>
      </c>
      <c r="R311" s="1">
        <f t="shared" ref="R311:R312" si="269">((SUM(N305:N311))/(SUM(M305:M311)))</f>
        <v>2.9950190827349762E-3</v>
      </c>
      <c r="S311" s="1">
        <f t="shared" ref="S311:S312" si="270">((SUM(P305:P311))/(SUM(O305:O311)))</f>
        <v>5.4269415957440705E-2</v>
      </c>
      <c r="T311" s="1">
        <f t="shared" ref="T311:T312" si="271">AVERAGE(K305:K311)</f>
        <v>71870.28571428571</v>
      </c>
      <c r="U311" s="1">
        <f t="shared" ref="U311:U312" si="272">AVERAGE(O305:O311)</f>
        <v>49786</v>
      </c>
      <c r="V311" s="1">
        <f t="shared" ref="V311:V312" si="273">AVERAGE(M305:M311)</f>
        <v>22084.285714285714</v>
      </c>
      <c r="W311" s="1">
        <f t="shared" ref="W311:W312" si="274">AVERAGE(P305:P311)</f>
        <v>2701.8571428571427</v>
      </c>
      <c r="X311" s="1">
        <f t="shared" ref="X311:X312" si="275">AVERAGE(N305:N311)</f>
        <v>66.142857142857139</v>
      </c>
    </row>
    <row r="312" spans="1:24" x14ac:dyDescent="0.3">
      <c r="A312" s="2">
        <v>44162</v>
      </c>
      <c r="B312" s="1">
        <f t="shared" si="26"/>
        <v>3334961</v>
      </c>
      <c r="C312" s="1">
        <v>19879</v>
      </c>
      <c r="D312" s="1">
        <v>3363</v>
      </c>
      <c r="E312" s="1">
        <v>0</v>
      </c>
      <c r="F312" s="1">
        <v>439</v>
      </c>
      <c r="G312" s="1">
        <v>2949</v>
      </c>
      <c r="H312" s="1">
        <f t="shared" si="45"/>
        <v>264820</v>
      </c>
      <c r="I312" s="1">
        <v>18505</v>
      </c>
      <c r="J312" s="1">
        <v>45770</v>
      </c>
      <c r="K312" s="1">
        <v>64275</v>
      </c>
      <c r="L312" s="1">
        <v>3881</v>
      </c>
      <c r="M312" s="1">
        <v>11850</v>
      </c>
      <c r="N312" s="1">
        <v>43</v>
      </c>
      <c r="O312" s="1">
        <f t="shared" si="266"/>
        <v>52425</v>
      </c>
      <c r="P312" s="1">
        <f t="shared" si="267"/>
        <v>3838</v>
      </c>
      <c r="Q312" s="1">
        <f t="shared" si="268"/>
        <v>4.2873653852385528E-2</v>
      </c>
      <c r="R312" s="1">
        <f t="shared" si="269"/>
        <v>3.1880564519264415E-3</v>
      </c>
      <c r="S312" s="1">
        <f t="shared" si="270"/>
        <v>5.8141134942714411E-2</v>
      </c>
      <c r="T312" s="1">
        <f t="shared" si="271"/>
        <v>66127.857142857145</v>
      </c>
      <c r="U312" s="1">
        <f t="shared" si="272"/>
        <v>47755.714285714283</v>
      </c>
      <c r="V312" s="1">
        <f t="shared" si="273"/>
        <v>18372.142857142859</v>
      </c>
      <c r="W312" s="1">
        <f t="shared" si="274"/>
        <v>2776.5714285714284</v>
      </c>
      <c r="X312" s="1">
        <f t="shared" si="275"/>
        <v>58.571428571428569</v>
      </c>
    </row>
    <row r="313" spans="1:24" x14ac:dyDescent="0.3">
      <c r="A313" s="2">
        <v>44163</v>
      </c>
      <c r="B313" s="1">
        <f t="shared" si="26"/>
        <v>3352475</v>
      </c>
      <c r="C313" s="1">
        <v>17514</v>
      </c>
      <c r="D313" s="1">
        <v>2905</v>
      </c>
      <c r="E313" s="1">
        <v>0</v>
      </c>
      <c r="F313" s="1">
        <v>177</v>
      </c>
      <c r="G313" s="1">
        <v>1071</v>
      </c>
      <c r="H313" s="1">
        <f t="shared" si="45"/>
        <v>265891</v>
      </c>
      <c r="I313" s="1">
        <v>16436</v>
      </c>
      <c r="J313" s="1">
        <v>30480</v>
      </c>
      <c r="K313" s="1">
        <v>46916</v>
      </c>
      <c r="L313" s="1">
        <v>3356</v>
      </c>
      <c r="M313" s="1">
        <v>9152</v>
      </c>
      <c r="N313" s="1">
        <v>42</v>
      </c>
      <c r="O313" s="1">
        <f t="shared" ref="O313:O318" si="276">K313-M313</f>
        <v>37764</v>
      </c>
      <c r="P313" s="1">
        <f t="shared" ref="P313" si="277">L313-N313</f>
        <v>3314</v>
      </c>
      <c r="Q313" s="1">
        <f t="shared" ref="Q313" si="278">((SUM(L307:L313))/(SUM(K307:K313)))</f>
        <v>4.6052904417141223E-2</v>
      </c>
      <c r="R313" s="1">
        <f t="shared" ref="R313" si="279">((SUM(N307:N313))/(SUM(M307:M313)))</f>
        <v>3.3393473237742538E-3</v>
      </c>
      <c r="S313" s="1">
        <f t="shared" ref="S313" si="280">((SUM(P307:P313))/(SUM(O307:O313)))</f>
        <v>6.2322357019064127E-2</v>
      </c>
      <c r="T313" s="1">
        <f t="shared" ref="T313" si="281">AVERAGE(K307:K313)</f>
        <v>65449.571428571428</v>
      </c>
      <c r="U313" s="1">
        <f t="shared" ref="U313" si="282">AVERAGE(O307:O313)</f>
        <v>47396.428571428572</v>
      </c>
      <c r="V313" s="1">
        <f t="shared" ref="V313" si="283">AVERAGE(M307:M313)</f>
        <v>18053.142857142859</v>
      </c>
      <c r="W313" s="1">
        <f t="shared" ref="W313" si="284">AVERAGE(P307:P313)</f>
        <v>2953.8571428571427</v>
      </c>
      <c r="X313" s="1">
        <f t="shared" ref="X313" si="285">AVERAGE(N307:N313)</f>
        <v>60.285714285714285</v>
      </c>
    </row>
    <row r="314" spans="1:24" x14ac:dyDescent="0.3">
      <c r="A314" s="2">
        <v>44164</v>
      </c>
      <c r="B314" s="1">
        <f t="shared" si="26"/>
        <v>3364405</v>
      </c>
      <c r="C314" s="1">
        <v>11930</v>
      </c>
      <c r="D314" s="1">
        <v>1752</v>
      </c>
      <c r="E314" s="1">
        <v>0</v>
      </c>
      <c r="F314" s="1">
        <v>305</v>
      </c>
      <c r="G314" s="1">
        <v>2535</v>
      </c>
      <c r="H314" s="1">
        <f t="shared" si="45"/>
        <v>268426</v>
      </c>
      <c r="I314" s="1">
        <v>11233</v>
      </c>
      <c r="J314" s="1">
        <v>26729</v>
      </c>
      <c r="K314" s="1">
        <v>37962</v>
      </c>
      <c r="L314" s="1">
        <v>1983</v>
      </c>
      <c r="M314" s="1">
        <v>11839</v>
      </c>
      <c r="N314" s="1">
        <v>37</v>
      </c>
      <c r="O314" s="1">
        <f t="shared" si="276"/>
        <v>26123</v>
      </c>
      <c r="P314" s="1">
        <f t="shared" ref="P314" si="286">L314-N314</f>
        <v>1946</v>
      </c>
      <c r="Q314" s="1">
        <f t="shared" ref="Q314" si="287">((SUM(L308:L314))/(SUM(K308:K314)))</f>
        <v>4.7593887707451821E-2</v>
      </c>
      <c r="R314" s="1">
        <f t="shared" ref="R314" si="288">((SUM(N308:N314))/(SUM(M308:M314)))</f>
        <v>3.5344690335933769E-3</v>
      </c>
      <c r="S314" s="1">
        <f t="shared" ref="S314" si="289">((SUM(P308:P314))/(SUM(O308:O314)))</f>
        <v>6.4339959456597373E-2</v>
      </c>
      <c r="T314" s="1">
        <f t="shared" ref="T314" si="290">AVERAGE(K308:K314)</f>
        <v>65161.428571428572</v>
      </c>
      <c r="U314" s="1">
        <f t="shared" ref="U314" si="291">AVERAGE(O308:O314)</f>
        <v>47215.714285714283</v>
      </c>
      <c r="V314" s="1">
        <f t="shared" ref="V314" si="292">AVERAGE(M308:M314)</f>
        <v>17945.714285714286</v>
      </c>
      <c r="W314" s="1">
        <f t="shared" ref="W314" si="293">AVERAGE(P308:P314)</f>
        <v>3037.8571428571427</v>
      </c>
      <c r="X314" s="1">
        <f t="shared" ref="X314" si="294">AVERAGE(N308:N314)</f>
        <v>63.428571428571431</v>
      </c>
    </row>
    <row r="315" spans="1:24" x14ac:dyDescent="0.3">
      <c r="A315" s="2">
        <v>44165</v>
      </c>
      <c r="B315" s="1">
        <f t="shared" si="26"/>
        <v>3395630</v>
      </c>
      <c r="C315" s="1">
        <v>31225</v>
      </c>
      <c r="D315" s="1">
        <v>5476</v>
      </c>
      <c r="E315" s="1">
        <v>0</v>
      </c>
      <c r="F315" s="1">
        <v>462</v>
      </c>
      <c r="G315" s="1">
        <v>3349</v>
      </c>
      <c r="H315" s="1">
        <f t="shared" si="45"/>
        <v>271775</v>
      </c>
      <c r="I315" s="1">
        <v>28854</v>
      </c>
      <c r="J315" s="1">
        <v>96263</v>
      </c>
      <c r="K315" s="1">
        <v>125117</v>
      </c>
      <c r="L315" s="1">
        <v>6102</v>
      </c>
      <c r="M315" s="1">
        <v>37496</v>
      </c>
      <c r="N315" s="1">
        <v>224</v>
      </c>
      <c r="O315" s="1">
        <f t="shared" si="276"/>
        <v>87621</v>
      </c>
      <c r="P315" s="1">
        <f t="shared" ref="P315" si="295">L315-N315</f>
        <v>5878</v>
      </c>
      <c r="Q315" s="1">
        <f t="shared" ref="Q315" si="296">((SUM(L309:L315))/(SUM(K309:K315)))</f>
        <v>5.2357632139425528E-2</v>
      </c>
      <c r="R315" s="1">
        <f t="shared" ref="R315" si="297">((SUM(N309:N315))/(SUM(M309:M315)))</f>
        <v>4.400016730101635E-3</v>
      </c>
      <c r="S315" s="1">
        <f t="shared" ref="S315" si="298">((SUM(P309:P315))/(SUM(O309:O315)))</f>
        <v>6.9618862096062772E-2</v>
      </c>
      <c r="T315" s="1">
        <f t="shared" ref="T315" si="299">AVERAGE(K309:K315)</f>
        <v>64526</v>
      </c>
      <c r="U315" s="1">
        <f t="shared" ref="U315" si="300">AVERAGE(O309:O315)</f>
        <v>47448.142857142855</v>
      </c>
      <c r="V315" s="1">
        <f t="shared" ref="V315" si="301">AVERAGE(M309:M315)</f>
        <v>17077.857142857141</v>
      </c>
      <c r="W315" s="1">
        <f t="shared" ref="W315" si="302">AVERAGE(P309:P315)</f>
        <v>3303.2857142857142</v>
      </c>
      <c r="X315" s="1">
        <f t="shared" ref="X315" si="303">AVERAGE(N309:N315)</f>
        <v>75.142857142857139</v>
      </c>
    </row>
    <row r="316" spans="1:24" x14ac:dyDescent="0.3">
      <c r="A316" s="2">
        <v>44166</v>
      </c>
      <c r="B316" s="1">
        <f t="shared" si="26"/>
        <v>3427321</v>
      </c>
      <c r="C316" s="1">
        <v>31691</v>
      </c>
      <c r="D316" s="1">
        <v>5840</v>
      </c>
      <c r="E316" s="1">
        <v>0</v>
      </c>
      <c r="F316" s="1">
        <v>415</v>
      </c>
      <c r="G316" s="1">
        <v>2930</v>
      </c>
      <c r="H316" s="1">
        <f t="shared" si="45"/>
        <v>274705</v>
      </c>
      <c r="I316" s="1">
        <v>29244</v>
      </c>
      <c r="J316" s="1">
        <v>81305</v>
      </c>
      <c r="K316" s="1">
        <v>110549</v>
      </c>
      <c r="L316" s="1">
        <v>6516</v>
      </c>
      <c r="M316" s="1">
        <v>29891</v>
      </c>
      <c r="N316" s="1">
        <v>166</v>
      </c>
      <c r="O316" s="1">
        <f t="shared" si="276"/>
        <v>80658</v>
      </c>
      <c r="P316" s="1">
        <f t="shared" ref="P316" si="304">L316-N316</f>
        <v>6350</v>
      </c>
      <c r="Q316" s="1">
        <f t="shared" ref="Q316" si="305">((SUM(L310:L316))/(SUM(K310:K316)))</f>
        <v>5.7057283077175093E-2</v>
      </c>
      <c r="R316" s="1">
        <f t="shared" ref="R316" si="306">((SUM(N310:N316))/(SUM(M310:M316)))</f>
        <v>4.9691480719705481E-3</v>
      </c>
      <c r="S316" s="1">
        <f t="shared" ref="S316" si="307">((SUM(P310:P316))/(SUM(O310:O316)))</f>
        <v>7.4994420058031391E-2</v>
      </c>
      <c r="T316" s="1">
        <f t="shared" ref="T316" si="308">AVERAGE(K310:K316)</f>
        <v>64534.142857142855</v>
      </c>
      <c r="U316" s="1">
        <f t="shared" ref="U316" si="309">AVERAGE(O310:O316)</f>
        <v>48003.571428571428</v>
      </c>
      <c r="V316" s="1">
        <f t="shared" ref="V316" si="310">AVERAGE(M310:M316)</f>
        <v>16530.571428571428</v>
      </c>
      <c r="W316" s="1">
        <f t="shared" ref="W316" si="311">AVERAGE(P310:P316)</f>
        <v>3600</v>
      </c>
      <c r="X316" s="1">
        <f t="shared" ref="X316" si="312">AVERAGE(N310:N316)</f>
        <v>82.142857142857139</v>
      </c>
    </row>
    <row r="317" spans="1:24" x14ac:dyDescent="0.3">
      <c r="A317" s="2">
        <v>44167</v>
      </c>
      <c r="B317" s="1">
        <f t="shared" si="26"/>
        <v>3458218</v>
      </c>
      <c r="C317" s="1">
        <v>30897</v>
      </c>
      <c r="D317" s="1">
        <v>6045</v>
      </c>
      <c r="E317" s="1">
        <v>0</v>
      </c>
      <c r="F317" s="1">
        <v>346</v>
      </c>
      <c r="G317" s="1">
        <v>1919</v>
      </c>
      <c r="H317" s="1">
        <f t="shared" si="45"/>
        <v>276624</v>
      </c>
      <c r="I317" s="1">
        <v>28454</v>
      </c>
      <c r="J317" s="1">
        <v>70246</v>
      </c>
      <c r="K317" s="1">
        <v>98700</v>
      </c>
      <c r="L317" s="1">
        <v>6713</v>
      </c>
      <c r="M317" s="1">
        <v>23445</v>
      </c>
      <c r="N317" s="1">
        <v>109</v>
      </c>
      <c r="O317" s="1">
        <f t="shared" si="276"/>
        <v>75255</v>
      </c>
      <c r="P317" s="1">
        <f t="shared" ref="P317" si="313">L317-N317</f>
        <v>6604</v>
      </c>
      <c r="Q317" s="1">
        <f t="shared" ref="Q317" si="314">((SUM(L311:L317))/(SUM(K311:K317)))</f>
        <v>5.9283048877469872E-2</v>
      </c>
      <c r="R317" s="1">
        <f t="shared" ref="R317" si="315">((SUM(N311:N317))/(SUM(M311:M317)))</f>
        <v>5.0217394792151327E-3</v>
      </c>
      <c r="S317" s="1">
        <f t="shared" ref="S317" si="316">((SUM(P311:P317))/(SUM(O311:O317)))</f>
        <v>7.7776744898182371E-2</v>
      </c>
      <c r="T317" s="1">
        <f t="shared" ref="T317" si="317">AVERAGE(K311:K317)</f>
        <v>70058.571428571435</v>
      </c>
      <c r="U317" s="1">
        <f t="shared" ref="U317" si="318">AVERAGE(O311:O317)</f>
        <v>52250.285714285717</v>
      </c>
      <c r="V317" s="1">
        <f t="shared" ref="V317" si="319">AVERAGE(M311:M317)</f>
        <v>17808.285714285714</v>
      </c>
      <c r="W317" s="1">
        <f t="shared" ref="W317" si="320">AVERAGE(P311:P317)</f>
        <v>4063.8571428571427</v>
      </c>
      <c r="X317" s="1">
        <f t="shared" ref="X317" si="321">AVERAGE(N311:N317)</f>
        <v>89.428571428571431</v>
      </c>
    </row>
    <row r="318" spans="1:24" x14ac:dyDescent="0.3">
      <c r="A318" s="2">
        <v>44168</v>
      </c>
      <c r="B318" s="1">
        <f t="shared" si="26"/>
        <v>3488373</v>
      </c>
      <c r="C318" s="1">
        <v>30155</v>
      </c>
      <c r="D318" s="1">
        <v>5709</v>
      </c>
      <c r="E318" s="1">
        <v>0</v>
      </c>
      <c r="F318" s="1">
        <v>457</v>
      </c>
      <c r="G318" s="1">
        <v>3416</v>
      </c>
      <c r="H318" s="1">
        <f t="shared" si="45"/>
        <v>280040</v>
      </c>
      <c r="I318" s="1">
        <v>27826</v>
      </c>
      <c r="J318" s="1">
        <v>78484</v>
      </c>
      <c r="K318" s="1">
        <v>106310</v>
      </c>
      <c r="L318" s="1">
        <v>6394</v>
      </c>
      <c r="M318" s="1">
        <v>27272</v>
      </c>
      <c r="N318" s="1">
        <v>112</v>
      </c>
      <c r="O318" s="1">
        <f t="shared" si="276"/>
        <v>79038</v>
      </c>
      <c r="P318" s="1">
        <f t="shared" ref="P318" si="322">L318-N318</f>
        <v>6282</v>
      </c>
      <c r="Q318" s="1">
        <f t="shared" ref="Q318" si="323">((SUM(L312:L318))/(SUM(K312:K318)))</f>
        <v>5.9245984853237121E-2</v>
      </c>
      <c r="R318" s="1">
        <f t="shared" ref="R318" si="324">((SUM(N312:N318))/(SUM(M312:M318)))</f>
        <v>4.85607340422008E-3</v>
      </c>
      <c r="S318" s="1">
        <f t="shared" ref="S318" si="325">((SUM(P312:P318))/(SUM(O312:O318)))</f>
        <v>7.7952260734043613E-2</v>
      </c>
      <c r="T318" s="1">
        <f t="shared" ref="T318" si="326">AVERAGE(K312:K318)</f>
        <v>84261.28571428571</v>
      </c>
      <c r="U318" s="1">
        <f t="shared" ref="U318" si="327">AVERAGE(O312:O318)</f>
        <v>62697.714285714283</v>
      </c>
      <c r="V318" s="1">
        <f t="shared" ref="V318" si="328">AVERAGE(M312:M318)</f>
        <v>21563.571428571428</v>
      </c>
      <c r="W318" s="1">
        <f t="shared" ref="W318" si="329">AVERAGE(P312:P318)</f>
        <v>4887.4285714285716</v>
      </c>
      <c r="X318" s="1">
        <f t="shared" ref="X318" si="330">AVERAGE(N312:N318)</f>
        <v>104.71428571428571</v>
      </c>
    </row>
    <row r="319" spans="1:24" x14ac:dyDescent="0.3">
      <c r="A319" s="2">
        <v>44169</v>
      </c>
      <c r="B319" s="1">
        <f t="shared" si="26"/>
        <v>3517596</v>
      </c>
      <c r="C319" s="1">
        <v>29223</v>
      </c>
      <c r="D319" s="1">
        <v>5200</v>
      </c>
      <c r="E319" s="1">
        <v>0</v>
      </c>
      <c r="F319" s="1">
        <v>275</v>
      </c>
      <c r="G319" s="1">
        <v>1951</v>
      </c>
      <c r="H319" s="1">
        <f t="shared" si="45"/>
        <v>281991</v>
      </c>
      <c r="I319" s="1">
        <v>27095</v>
      </c>
      <c r="J319" s="1">
        <v>67982</v>
      </c>
      <c r="K319" s="1">
        <v>95077</v>
      </c>
      <c r="L319" s="1">
        <v>5963</v>
      </c>
      <c r="M319" s="1">
        <v>21982</v>
      </c>
      <c r="N319" s="1">
        <v>91</v>
      </c>
      <c r="O319" s="1">
        <f t="shared" ref="O319" si="331">K319-M319</f>
        <v>73095</v>
      </c>
      <c r="P319" s="1">
        <f t="shared" ref="P319" si="332">L319-N319</f>
        <v>5872</v>
      </c>
      <c r="Q319" s="1">
        <f t="shared" ref="Q319" si="333">((SUM(L313:L319))/(SUM(K313:K319)))</f>
        <v>5.9660249004642049E-2</v>
      </c>
      <c r="R319" s="1">
        <f t="shared" ref="R319" si="334">((SUM(N313:N319))/(SUM(M313:M319)))</f>
        <v>4.8486127752565547E-3</v>
      </c>
      <c r="S319" s="1">
        <f t="shared" ref="S319" si="335">((SUM(P313:P319))/(SUM(O313:O319)))</f>
        <v>7.8872123841811845E-2</v>
      </c>
      <c r="T319" s="1">
        <f t="shared" ref="T319" si="336">AVERAGE(K313:K319)</f>
        <v>88661.571428571435</v>
      </c>
      <c r="U319" s="1">
        <f t="shared" ref="U319" si="337">AVERAGE(O313:O319)</f>
        <v>65650.571428571435</v>
      </c>
      <c r="V319" s="1">
        <f t="shared" ref="V319" si="338">AVERAGE(M313:M319)</f>
        <v>23011</v>
      </c>
      <c r="W319" s="1">
        <f t="shared" ref="W319" si="339">AVERAGE(P313:P319)</f>
        <v>5178</v>
      </c>
      <c r="X319" s="1">
        <f t="shared" ref="X319" si="340">AVERAGE(N313:N319)</f>
        <v>111.57142857142857</v>
      </c>
    </row>
    <row r="320" spans="1:24" x14ac:dyDescent="0.3">
      <c r="A320" s="2">
        <v>44170</v>
      </c>
      <c r="B320" s="1">
        <f t="shared" si="26"/>
        <v>3530273</v>
      </c>
      <c r="C320" s="1">
        <v>12677</v>
      </c>
      <c r="D320" s="1">
        <v>2044</v>
      </c>
      <c r="E320" s="1">
        <v>0</v>
      </c>
      <c r="F320" s="1">
        <v>276</v>
      </c>
      <c r="G320" s="1">
        <v>1813</v>
      </c>
      <c r="H320" s="1">
        <f t="shared" si="45"/>
        <v>283804</v>
      </c>
      <c r="I320" s="1">
        <v>11815</v>
      </c>
      <c r="J320" s="1">
        <v>23911</v>
      </c>
      <c r="K320" s="1">
        <v>35726</v>
      </c>
      <c r="L320" s="1">
        <v>2319</v>
      </c>
      <c r="M320" s="1">
        <v>6866</v>
      </c>
      <c r="N320" s="1">
        <v>30</v>
      </c>
      <c r="O320" s="1">
        <f t="shared" ref="O320" si="341">K320-M320</f>
        <v>28860</v>
      </c>
      <c r="P320" s="1">
        <f t="shared" ref="P320" si="342">L320-N320</f>
        <v>2289</v>
      </c>
      <c r="Q320" s="1">
        <f t="shared" ref="Q320" si="343">((SUM(L314:L320))/(SUM(K314:K320)))</f>
        <v>5.9054116805400361E-2</v>
      </c>
      <c r="R320" s="1">
        <f t="shared" ref="R320" si="344">((SUM(N314:N320))/(SUM(M314:M320)))</f>
        <v>4.842843737995226E-3</v>
      </c>
      <c r="S320" s="1">
        <f t="shared" ref="S320" si="345">((SUM(P314:P320))/(SUM(O314:O320)))</f>
        <v>7.8155996893376239E-2</v>
      </c>
      <c r="T320" s="1">
        <f t="shared" ref="T320" si="346">AVERAGE(K314:K320)</f>
        <v>87063</v>
      </c>
      <c r="U320" s="1">
        <f t="shared" ref="U320" si="347">AVERAGE(O314:O320)</f>
        <v>64378.571428571428</v>
      </c>
      <c r="V320" s="1">
        <f t="shared" ref="V320" si="348">AVERAGE(M314:M320)</f>
        <v>22684.428571428572</v>
      </c>
      <c r="W320" s="1">
        <f t="shared" ref="W320" si="349">AVERAGE(P314:P320)</f>
        <v>5031.5714285714284</v>
      </c>
      <c r="X320" s="1">
        <f t="shared" ref="X320" si="350">AVERAGE(N314:N320)</f>
        <v>109.85714285714286</v>
      </c>
    </row>
    <row r="321" spans="1:24" x14ac:dyDescent="0.3">
      <c r="A321" s="2">
        <v>44171</v>
      </c>
      <c r="B321" s="1">
        <f t="shared" si="26"/>
        <v>3541816</v>
      </c>
      <c r="C321" s="1">
        <v>11543</v>
      </c>
      <c r="D321" s="1">
        <v>1969</v>
      </c>
      <c r="E321" s="1">
        <v>0</v>
      </c>
      <c r="F321" s="1">
        <v>291</v>
      </c>
      <c r="G321" s="1">
        <v>1881</v>
      </c>
      <c r="H321" s="1">
        <f t="shared" si="45"/>
        <v>285685</v>
      </c>
      <c r="I321" s="1">
        <v>10659</v>
      </c>
      <c r="J321" s="1">
        <v>22470</v>
      </c>
      <c r="K321" s="1">
        <v>33129</v>
      </c>
      <c r="L321" s="1">
        <v>2197</v>
      </c>
      <c r="M321" s="1">
        <v>8323</v>
      </c>
      <c r="N321" s="1">
        <v>21</v>
      </c>
      <c r="O321" s="1">
        <f t="shared" ref="O321" si="351">K321-M321</f>
        <v>24806</v>
      </c>
      <c r="P321" s="1">
        <f t="shared" ref="P321" si="352">L321-N321</f>
        <v>2176</v>
      </c>
      <c r="Q321" s="1">
        <f t="shared" ref="Q321" si="353">((SUM(L315:L321))/(SUM(K315:K321)))</f>
        <v>5.9880120673229599E-2</v>
      </c>
      <c r="R321" s="1">
        <f t="shared" ref="R321" si="354">((SUM(N315:N321))/(SUM(M315:M321)))</f>
        <v>4.8494606343583964E-3</v>
      </c>
      <c r="S321" s="1">
        <f t="shared" ref="S321" si="355">((SUM(P315:P321))/(SUM(O315:O321)))</f>
        <v>7.8896942801886347E-2</v>
      </c>
      <c r="T321" s="1">
        <f t="shared" ref="T321" si="356">AVERAGE(K315:K321)</f>
        <v>86372.571428571435</v>
      </c>
      <c r="U321" s="1">
        <f t="shared" ref="U321" si="357">AVERAGE(O315:O321)</f>
        <v>64190.428571428572</v>
      </c>
      <c r="V321" s="1">
        <f t="shared" ref="V321" si="358">AVERAGE(M315:M321)</f>
        <v>22182.142857142859</v>
      </c>
      <c r="W321" s="1">
        <f t="shared" ref="W321" si="359">AVERAGE(P315:P321)</f>
        <v>5064.4285714285716</v>
      </c>
      <c r="X321" s="1">
        <f t="shared" ref="X321" si="360">AVERAGE(N315:N321)</f>
        <v>107.57142857142857</v>
      </c>
    </row>
    <row r="322" spans="1:24" x14ac:dyDescent="0.3">
      <c r="A322" s="2">
        <v>44172</v>
      </c>
      <c r="B322" s="1">
        <f t="shared" si="26"/>
        <v>3568317</v>
      </c>
      <c r="C322" s="1">
        <v>26501</v>
      </c>
      <c r="D322" s="1">
        <v>5094</v>
      </c>
      <c r="E322" s="1">
        <v>0</v>
      </c>
      <c r="F322" s="1">
        <v>401</v>
      </c>
      <c r="G322" s="1">
        <v>2463</v>
      </c>
      <c r="H322" s="1">
        <f t="shared" si="45"/>
        <v>288148</v>
      </c>
      <c r="I322" s="1">
        <v>24026</v>
      </c>
      <c r="J322" s="1">
        <v>87552</v>
      </c>
      <c r="K322" s="1">
        <v>111578</v>
      </c>
      <c r="L322" s="1">
        <v>5792</v>
      </c>
      <c r="M322" s="1">
        <v>35190</v>
      </c>
      <c r="N322" s="1">
        <v>169</v>
      </c>
      <c r="O322" s="1">
        <f t="shared" ref="O322" si="361">K322-M322</f>
        <v>76388</v>
      </c>
      <c r="P322" s="1">
        <f t="shared" ref="P322" si="362">L322-N322</f>
        <v>5623</v>
      </c>
      <c r="Q322" s="1">
        <f t="shared" ref="Q322" si="363">((SUM(L316:L322))/(SUM(K316:K322)))</f>
        <v>6.0727258577255784E-2</v>
      </c>
      <c r="R322" s="1">
        <f t="shared" ref="R322" si="364">((SUM(N316:N322))/(SUM(M316:M322)))</f>
        <v>4.563016035928848E-3</v>
      </c>
      <c r="S322" s="1">
        <f t="shared" ref="S322" si="365">((SUM(P316:P322))/(SUM(O316:O322)))</f>
        <v>8.0337822414973753E-2</v>
      </c>
      <c r="T322" s="1">
        <f t="shared" ref="T322" si="366">AVERAGE(K316:K322)</f>
        <v>84438.428571428565</v>
      </c>
      <c r="U322" s="1">
        <f t="shared" ref="U322" si="367">AVERAGE(O316:O322)</f>
        <v>62585.714285714283</v>
      </c>
      <c r="V322" s="1">
        <f t="shared" ref="V322" si="368">AVERAGE(M316:M322)</f>
        <v>21852.714285714286</v>
      </c>
      <c r="W322" s="1">
        <f t="shared" ref="W322" si="369">AVERAGE(P316:P322)</f>
        <v>5028</v>
      </c>
      <c r="X322" s="1">
        <f t="shared" ref="X322" si="370">AVERAGE(N316:N322)</f>
        <v>99.714285714285708</v>
      </c>
    </row>
    <row r="323" spans="1:24" x14ac:dyDescent="0.3">
      <c r="A323" s="2">
        <v>44173</v>
      </c>
      <c r="B323" s="1">
        <f t="shared" si="26"/>
        <v>3588573</v>
      </c>
      <c r="C323" s="1">
        <v>20256</v>
      </c>
      <c r="D323" s="1">
        <v>3810</v>
      </c>
      <c r="E323" s="1">
        <v>0</v>
      </c>
      <c r="F323" s="1">
        <v>349</v>
      </c>
      <c r="G323" s="1">
        <v>2763</v>
      </c>
      <c r="H323" s="1">
        <f t="shared" si="45"/>
        <v>290911</v>
      </c>
      <c r="I323" s="1">
        <v>18429</v>
      </c>
      <c r="J323" s="1">
        <v>66297</v>
      </c>
      <c r="K323" s="1">
        <v>84726</v>
      </c>
      <c r="L323" s="1">
        <v>4349</v>
      </c>
      <c r="M323" s="1">
        <v>27780</v>
      </c>
      <c r="N323" s="1">
        <v>138</v>
      </c>
      <c r="O323" s="1">
        <f t="shared" ref="O323" si="371">K323-M323</f>
        <v>56946</v>
      </c>
      <c r="P323" s="1">
        <f t="shared" ref="P323" si="372">L323-N323</f>
        <v>4211</v>
      </c>
      <c r="Q323" s="1">
        <f t="shared" ref="Q323" si="373">((SUM(L317:L323))/(SUM(K317:K323)))</f>
        <v>5.966782604388178E-2</v>
      </c>
      <c r="R323" s="1">
        <f t="shared" ref="R323" si="374">((SUM(N317:N323))/(SUM(M317:M323)))</f>
        <v>4.4412626443410359E-3</v>
      </c>
      <c r="S323" s="1">
        <f t="shared" ref="S323" si="375">((SUM(P317:P323))/(SUM(O317:O323)))</f>
        <v>7.977306292653262E-2</v>
      </c>
      <c r="T323" s="1">
        <f t="shared" ref="T323" si="376">AVERAGE(K317:K323)</f>
        <v>80749.428571428565</v>
      </c>
      <c r="U323" s="1">
        <f t="shared" ref="U323" si="377">AVERAGE(O317:O323)</f>
        <v>59198.285714285717</v>
      </c>
      <c r="V323" s="1">
        <f t="shared" ref="V323" si="378">AVERAGE(M317:M323)</f>
        <v>21551.142857142859</v>
      </c>
      <c r="W323" s="1">
        <f t="shared" ref="W323" si="379">AVERAGE(P317:P323)</f>
        <v>4722.4285714285716</v>
      </c>
      <c r="X323" s="1">
        <f t="shared" ref="X323" si="380">AVERAGE(N317:N323)</f>
        <v>95.714285714285708</v>
      </c>
    </row>
    <row r="324" spans="1:24" x14ac:dyDescent="0.3">
      <c r="A324" s="2">
        <v>44174</v>
      </c>
      <c r="B324" s="1">
        <f t="shared" si="26"/>
        <v>3604933</v>
      </c>
      <c r="C324" s="1">
        <v>16360</v>
      </c>
      <c r="D324" s="1">
        <v>3057</v>
      </c>
      <c r="E324" s="1">
        <v>0</v>
      </c>
      <c r="F324" s="1">
        <v>257</v>
      </c>
      <c r="G324" s="1">
        <v>1756</v>
      </c>
      <c r="H324" s="1">
        <f t="shared" si="45"/>
        <v>292667</v>
      </c>
      <c r="I324" s="1">
        <v>14933</v>
      </c>
      <c r="J324" s="1">
        <v>48353</v>
      </c>
      <c r="K324" s="1">
        <v>63286</v>
      </c>
      <c r="L324" s="1">
        <v>3565</v>
      </c>
      <c r="M324" s="1">
        <v>18239</v>
      </c>
      <c r="N324" s="1">
        <v>89</v>
      </c>
      <c r="O324" s="1">
        <f t="shared" ref="O324" si="381">K324-M324</f>
        <v>45047</v>
      </c>
      <c r="P324" s="1">
        <f t="shared" ref="P324" si="382">L324-N324</f>
        <v>3476</v>
      </c>
      <c r="Q324" s="1">
        <f t="shared" ref="Q324" si="383">((SUM(L318:L324))/(SUM(K318:K324)))</f>
        <v>5.7714520829243984E-2</v>
      </c>
      <c r="R324" s="1">
        <f t="shared" ref="R324" si="384">((SUM(N318:N324))/(SUM(M318:M324)))</f>
        <v>4.4626918957515176E-3</v>
      </c>
      <c r="S324" s="1">
        <f t="shared" ref="S324" si="385">((SUM(P318:P324))/(SUM(O318:O324)))</f>
        <v>7.7903586860325891E-2</v>
      </c>
      <c r="T324" s="1">
        <f t="shared" ref="T324" si="386">AVERAGE(K318:K324)</f>
        <v>75690.28571428571</v>
      </c>
      <c r="U324" s="1">
        <f t="shared" ref="U324" si="387">AVERAGE(O318:O324)</f>
        <v>54882.857142857145</v>
      </c>
      <c r="V324" s="1">
        <f t="shared" ref="V324" si="388">AVERAGE(M318:M324)</f>
        <v>20807.428571428572</v>
      </c>
      <c r="W324" s="1">
        <f t="shared" ref="W324" si="389">AVERAGE(P318:P324)</f>
        <v>4275.5714285714284</v>
      </c>
      <c r="X324" s="1">
        <f t="shared" ref="X324" si="390">AVERAGE(N318:N324)</f>
        <v>92.857142857142861</v>
      </c>
    </row>
    <row r="325" spans="1:24" x14ac:dyDescent="0.3">
      <c r="A325" s="2">
        <v>44175</v>
      </c>
      <c r="B325" s="1">
        <f t="shared" si="26"/>
        <v>3606261</v>
      </c>
      <c r="C325" s="1">
        <v>1328</v>
      </c>
      <c r="D325" s="1">
        <v>312</v>
      </c>
      <c r="E325" s="1">
        <v>0</v>
      </c>
      <c r="F325" s="1">
        <v>35</v>
      </c>
      <c r="G325" s="1">
        <v>347</v>
      </c>
      <c r="H325" s="1">
        <f t="shared" si="45"/>
        <v>293014</v>
      </c>
      <c r="I325" s="1">
        <v>1178</v>
      </c>
      <c r="J325" s="1">
        <v>5027</v>
      </c>
      <c r="K325" s="1">
        <v>6205</v>
      </c>
      <c r="L325" s="1">
        <v>378</v>
      </c>
      <c r="M325" s="1">
        <v>2780</v>
      </c>
      <c r="N325" s="1">
        <v>10</v>
      </c>
      <c r="O325" s="1">
        <f t="shared" ref="O325" si="391">K325-M325</f>
        <v>3425</v>
      </c>
      <c r="P325" s="1">
        <f t="shared" ref="P325" si="392">L325-N325</f>
        <v>368</v>
      </c>
      <c r="Q325" s="1">
        <f t="shared" ref="Q325" si="393">((SUM(L319:L325))/(SUM(K319:K325)))</f>
        <v>5.7159545478873794E-2</v>
      </c>
      <c r="R325" s="1">
        <f t="shared" ref="R325" si="394">((SUM(N319:N325))/(SUM(M319:M325)))</f>
        <v>4.5229448662925057E-3</v>
      </c>
      <c r="S325" s="1">
        <f t="shared" ref="S325" si="395">((SUM(P319:P325))/(SUM(O319:O325)))</f>
        <v>7.7827505857722953E-2</v>
      </c>
      <c r="T325" s="1">
        <f t="shared" ref="T325" si="396">AVERAGE(K319:K325)</f>
        <v>61389.571428571428</v>
      </c>
      <c r="U325" s="1">
        <f t="shared" ref="U325" si="397">AVERAGE(O319:O325)</f>
        <v>44081</v>
      </c>
      <c r="V325" s="1">
        <f t="shared" ref="V325" si="398">AVERAGE(M319:M325)</f>
        <v>17308.571428571428</v>
      </c>
      <c r="W325" s="1">
        <f t="shared" ref="W325" si="399">AVERAGE(P319:P325)</f>
        <v>3430.7142857142858</v>
      </c>
      <c r="X325" s="1">
        <f t="shared" ref="X325" si="400">AVERAGE(N319:N325)</f>
        <v>78.285714285714292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36AB7D-5706-411E-931E-807A59319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909369-2ACE-46E0-B311-486A4CEBE1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CD1846-3029-4F52-BECC-5108D881E25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2020-10-25T16:13:14Z</dcterms:created>
  <dcterms:modified xsi:type="dcterms:W3CDTF">2020-12-11T17:05:17Z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