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C-PESAJE\Downloads\"/>
    </mc:Choice>
  </mc:AlternateContent>
  <bookViews>
    <workbookView xWindow="0" yWindow="0" windowWidth="24000" windowHeight="9615" activeTab="4"/>
  </bookViews>
  <sheets>
    <sheet name="20-Ago-22" sheetId="10" r:id="rId1"/>
    <sheet name="21-Ago-22" sheetId="1" r:id="rId2"/>
    <sheet name="22-Ago-22 " sheetId="4" r:id="rId3"/>
    <sheet name="23-Ago-22" sheetId="5" r:id="rId4"/>
    <sheet name="24-Ago-22" sheetId="7" r:id="rId5"/>
    <sheet name="25-Ago-22" sheetId="8" r:id="rId6"/>
    <sheet name="26-Ago-22" sheetId="11" r:id="rId7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4" i="7" l="1"/>
  <c r="R7" i="7"/>
  <c r="T15" i="4" l="1"/>
  <c r="T16" i="4"/>
  <c r="S16" i="10"/>
  <c r="S17" i="10"/>
  <c r="S18" i="10"/>
  <c r="S19" i="10"/>
  <c r="S20" i="10"/>
  <c r="S21" i="10"/>
  <c r="S22" i="10"/>
  <c r="S23" i="10"/>
  <c r="S24" i="10"/>
  <c r="S25" i="10"/>
  <c r="S26" i="10"/>
  <c r="S16" i="5"/>
  <c r="S17" i="5"/>
  <c r="S18" i="5"/>
  <c r="S19" i="5"/>
  <c r="S20" i="5"/>
  <c r="S21" i="5"/>
  <c r="S22" i="5"/>
  <c r="S23" i="5"/>
  <c r="S24" i="5"/>
  <c r="S25" i="5"/>
  <c r="S26" i="5"/>
  <c r="S16" i="4"/>
  <c r="S17" i="4"/>
  <c r="S18" i="4"/>
  <c r="S19" i="4"/>
  <c r="S20" i="4"/>
  <c r="S21" i="4"/>
  <c r="S22" i="4"/>
  <c r="S23" i="4"/>
  <c r="S24" i="4"/>
  <c r="S25" i="4"/>
  <c r="S26" i="4"/>
  <c r="S15" i="10"/>
  <c r="S15" i="5"/>
  <c r="S15" i="4"/>
  <c r="S8" i="10"/>
  <c r="S9" i="10"/>
  <c r="S10" i="10"/>
  <c r="S11" i="10"/>
  <c r="S12" i="10"/>
  <c r="S13" i="10"/>
  <c r="S14" i="10"/>
  <c r="S8" i="5"/>
  <c r="S9" i="5"/>
  <c r="S10" i="5"/>
  <c r="S11" i="5"/>
  <c r="S12" i="5"/>
  <c r="S13" i="5"/>
  <c r="S14" i="5"/>
  <c r="S8" i="4"/>
  <c r="S9" i="4"/>
  <c r="S10" i="4"/>
  <c r="S11" i="4"/>
  <c r="S12" i="4"/>
  <c r="S13" i="4"/>
  <c r="S14" i="4"/>
  <c r="S7" i="10"/>
  <c r="S7" i="5"/>
  <c r="S7" i="4"/>
  <c r="T14" i="4"/>
  <c r="T8" i="4"/>
  <c r="T9" i="4"/>
  <c r="T10" i="4"/>
  <c r="T11" i="4"/>
  <c r="T12" i="4"/>
  <c r="T13" i="4"/>
  <c r="T7" i="4"/>
  <c r="T7" i="10"/>
  <c r="T4" i="4"/>
  <c r="T9" i="10"/>
  <c r="T10" i="10"/>
  <c r="T4" i="10"/>
</calcChain>
</file>

<file path=xl/sharedStrings.xml><?xml version="1.0" encoding="utf-8"?>
<sst xmlns="http://schemas.openxmlformats.org/spreadsheetml/2006/main" count="367" uniqueCount="142">
  <si>
    <t xml:space="preserve">SERVICIO </t>
  </si>
  <si>
    <t>CIERRE E INSPECCION DE CISTERNAS DESPUES DE LA CARGA</t>
  </si>
  <si>
    <t>FECHA</t>
  </si>
  <si>
    <t>CLIENTE</t>
  </si>
  <si>
    <t>TOTAL DE UNIDADES DIA</t>
  </si>
  <si>
    <t xml:space="preserve">Placa </t>
  </si>
  <si>
    <t>Producto</t>
  </si>
  <si>
    <t>PRECINTOS</t>
  </si>
  <si>
    <t>Cod</t>
  </si>
  <si>
    <t>Hora de entrada</t>
  </si>
  <si>
    <t>Tracto</t>
  </si>
  <si>
    <t>Cisterna</t>
  </si>
  <si>
    <t>Peso de Entrada</t>
  </si>
  <si>
    <t>Hora de salida</t>
  </si>
  <si>
    <t>RUC</t>
  </si>
  <si>
    <t xml:space="preserve">RUC </t>
  </si>
  <si>
    <t>OBSERVACIONES</t>
  </si>
  <si>
    <t>OPERADOR TURNO A</t>
  </si>
  <si>
    <t>OPERADOR TURNO  B</t>
  </si>
  <si>
    <t>OPERADOR TURNO C</t>
  </si>
  <si>
    <t>Gasolina 90</t>
  </si>
  <si>
    <t>TOTAL PRECINTOS</t>
  </si>
  <si>
    <t>TERMINAL DE CARGA</t>
  </si>
  <si>
    <t>MONTE AZUL SUR</t>
  </si>
  <si>
    <t>DIESSEL</t>
  </si>
  <si>
    <t>PESO NETO</t>
  </si>
  <si>
    <t>SCHARFF LOGISTICA INTEGRADA S.A.</t>
  </si>
  <si>
    <t>Peso de salida</t>
  </si>
  <si>
    <t>4453-KRU</t>
  </si>
  <si>
    <t>BA10429</t>
  </si>
  <si>
    <t>5210-DGD</t>
  </si>
  <si>
    <t>BA09734</t>
  </si>
  <si>
    <t>2869-HEL</t>
  </si>
  <si>
    <t>BG02323</t>
  </si>
  <si>
    <t>3044-IFS</t>
  </si>
  <si>
    <t>BC11928</t>
  </si>
  <si>
    <t>001-114156</t>
  </si>
  <si>
    <t>001-114166</t>
  </si>
  <si>
    <t>001-114151</t>
  </si>
  <si>
    <t>001-114165</t>
  </si>
  <si>
    <t>001-114200</t>
  </si>
  <si>
    <t>001-114171</t>
  </si>
  <si>
    <t>001-114152</t>
  </si>
  <si>
    <t>001-114161</t>
  </si>
  <si>
    <t>X</t>
  </si>
  <si>
    <t>001-114162</t>
  </si>
  <si>
    <t>001-114172</t>
  </si>
  <si>
    <t>001-114153</t>
  </si>
  <si>
    <t>001-114167</t>
  </si>
  <si>
    <t>001-114170</t>
  </si>
  <si>
    <t>001-114175</t>
  </si>
  <si>
    <t>3022-HBH</t>
  </si>
  <si>
    <t>BJ06056</t>
  </si>
  <si>
    <t>001-114164</t>
  </si>
  <si>
    <t>001-114160</t>
  </si>
  <si>
    <t>2540-EAA</t>
  </si>
  <si>
    <t>BH08784</t>
  </si>
  <si>
    <t>001-114154</t>
  </si>
  <si>
    <t>001-114155</t>
  </si>
  <si>
    <t>001-114173</t>
  </si>
  <si>
    <t>001-114174</t>
  </si>
  <si>
    <t>001-114157</t>
  </si>
  <si>
    <t>1646-UYT</t>
  </si>
  <si>
    <t>10.32</t>
  </si>
  <si>
    <t>001-114169</t>
  </si>
  <si>
    <t>001-114163</t>
  </si>
  <si>
    <t>001-114168</t>
  </si>
  <si>
    <t>001-114196</t>
  </si>
  <si>
    <t>001-114197</t>
  </si>
  <si>
    <t>001-114158</t>
  </si>
  <si>
    <t>001-114159</t>
  </si>
  <si>
    <t>4024-SFD</t>
  </si>
  <si>
    <t>BA02691</t>
  </si>
  <si>
    <t>1386-UGG</t>
  </si>
  <si>
    <t>BA05261</t>
  </si>
  <si>
    <t>001-114198</t>
  </si>
  <si>
    <t>001-114199</t>
  </si>
  <si>
    <t>001-114191</t>
  </si>
  <si>
    <t>001-114187</t>
  </si>
  <si>
    <t>001-114192</t>
  </si>
  <si>
    <t>001-114194</t>
  </si>
  <si>
    <t>001-114189</t>
  </si>
  <si>
    <t>4143-BHL</t>
  </si>
  <si>
    <t>5676-FAA</t>
  </si>
  <si>
    <t>001-114176</t>
  </si>
  <si>
    <t>001-114181</t>
  </si>
  <si>
    <t>001-114190</t>
  </si>
  <si>
    <t>001-114195</t>
  </si>
  <si>
    <t>001-114186</t>
  </si>
  <si>
    <t>BS12279</t>
  </si>
  <si>
    <t>BC06600</t>
  </si>
  <si>
    <t>BB05265</t>
  </si>
  <si>
    <t>001-114177</t>
  </si>
  <si>
    <t>001-114188</t>
  </si>
  <si>
    <t>001-114193</t>
  </si>
  <si>
    <t>001-114182</t>
  </si>
  <si>
    <t>2155ERS</t>
  </si>
  <si>
    <t>BW12127</t>
  </si>
  <si>
    <t>001-113996</t>
  </si>
  <si>
    <t>001-113915</t>
  </si>
  <si>
    <t>001-114178</t>
  </si>
  <si>
    <t>001-114183</t>
  </si>
  <si>
    <t>001-113951</t>
  </si>
  <si>
    <t>001-113941</t>
  </si>
  <si>
    <t>001-113946</t>
  </si>
  <si>
    <t>001-113901</t>
  </si>
  <si>
    <t>001-113960</t>
  </si>
  <si>
    <t>001-114180</t>
  </si>
  <si>
    <t>3105UNS</t>
  </si>
  <si>
    <t>BK04789</t>
  </si>
  <si>
    <t>001-114185</t>
  </si>
  <si>
    <t>001-113961</t>
  </si>
  <si>
    <t>4289YYI</t>
  </si>
  <si>
    <t>BG05504</t>
  </si>
  <si>
    <t>001-113942</t>
  </si>
  <si>
    <t>001-113956</t>
  </si>
  <si>
    <t>001-114184</t>
  </si>
  <si>
    <t>001-114179</t>
  </si>
  <si>
    <t>001-113930</t>
  </si>
  <si>
    <t>001-113920</t>
  </si>
  <si>
    <t>001-113965</t>
  </si>
  <si>
    <t>001-113935</t>
  </si>
  <si>
    <t>001-113949</t>
  </si>
  <si>
    <t>BG00029</t>
  </si>
  <si>
    <t>3105-LYL</t>
  </si>
  <si>
    <t>001-113927</t>
  </si>
  <si>
    <t>001-113925</t>
  </si>
  <si>
    <t>001-113940</t>
  </si>
  <si>
    <t>001-113958</t>
  </si>
  <si>
    <t>3850-AZT</t>
  </si>
  <si>
    <t>BJ05131</t>
  </si>
  <si>
    <t>001-113945</t>
  </si>
  <si>
    <t>001-113922</t>
  </si>
  <si>
    <t>001-113916</t>
  </si>
  <si>
    <t>2473-UTH</t>
  </si>
  <si>
    <t>BD06798</t>
  </si>
  <si>
    <t>4802-NTD</t>
  </si>
  <si>
    <t>BJ07715</t>
  </si>
  <si>
    <t>001-113924</t>
  </si>
  <si>
    <t>001-113934</t>
  </si>
  <si>
    <t>001-113944</t>
  </si>
  <si>
    <t>001-113964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</si>
</sst>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rgb="FF00B0F0"/>
      <name val="Calibri"/>
      <family val="2"/>
      <scheme val="minor"/>
    </font>
    <font>
      <u/>
      <sz val="11"/>
      <color theme="9" tint="-0.249977111117893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rgb="FF92D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NumberFormat="1" applyBorder="1" applyAlignment="1">
      <alignment horizontal="center"/>
    </xf>
    <xf numFmtId="20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3" fillId="0" borderId="0" xfId="0" applyFont="1" applyAlignment="1"/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Alignment="1"/>
    <xf numFmtId="21" fontId="0" fillId="0" borderId="1" xfId="0" applyNumberFormat="1" applyBorder="1" applyAlignment="1">
      <alignment horizontal="center" vertical="center" wrapText="1"/>
    </xf>
    <xf numFmtId="0" fontId="0" fillId="0" borderId="8" xfId="0" applyBorder="1"/>
    <xf numFmtId="0" fontId="0" fillId="0" borderId="9" xfId="0" applyNumberFormat="1" applyBorder="1" applyAlignment="1">
      <alignment horizontal="center"/>
    </xf>
    <xf numFmtId="20" fontId="0" fillId="0" borderId="9" xfId="0" applyNumberFormat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0" fillId="0" borderId="0" xfId="0" applyNumberFormat="1" applyBorder="1" applyAlignment="1">
      <alignment horizontal="center"/>
    </xf>
    <xf numFmtId="20" fontId="0" fillId="0" borderId="0" xfId="0" applyNumberForma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0" applyNumberFormat="1" applyBorder="1" applyAlignment="1">
      <alignment horizontal="center" vertical="center" wrapText="1"/>
    </xf>
    <xf numFmtId="0" fontId="0" fillId="0" borderId="9" xfId="0" applyNumberFormat="1" applyBorder="1" applyAlignment="1">
      <alignment horizontal="center" vertical="center" wrapText="1"/>
    </xf>
    <xf numFmtId="20" fontId="0" fillId="0" borderId="0" xfId="0" applyNumberFormat="1" applyAlignment="1">
      <alignment horizontal="center" vertical="center"/>
    </xf>
    <xf numFmtId="0" fontId="0" fillId="0" borderId="1" xfId="0" applyNumberFormat="1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555812</xdr:colOff>
      <xdr:row>1</xdr:row>
      <xdr:rowOff>861060</xdr:rowOff>
    </xdr:to>
    <xdr:pic>
      <xdr:nvPicPr>
        <xdr:cNvPr id="2" name="Imagen 1">
          <a:extLst>
            <a:ext uri="{FF2B5EF4-FFF2-40B4-BE49-F238E27FC236}">
              <a16:creationId xmlns="" xmlns:a16="http://schemas.microsoft.com/office/drawing/2014/main" id="{D893CDB4-C705-4CE7-A516-DF6A6E12EF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4061012" cy="104394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555812</xdr:colOff>
      <xdr:row>1</xdr:row>
      <xdr:rowOff>861060</xdr:rowOff>
    </xdr:to>
    <xdr:pic>
      <xdr:nvPicPr>
        <xdr:cNvPr id="2" name="Imagen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4061460" cy="104394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555812</xdr:colOff>
      <xdr:row>1</xdr:row>
      <xdr:rowOff>861060</xdr:rowOff>
    </xdr:to>
    <xdr:pic>
      <xdr:nvPicPr>
        <xdr:cNvPr id="2" name="Imagen 1">
          <a:extLst>
            <a:ext uri="{FF2B5EF4-FFF2-40B4-BE49-F238E27FC236}">
              <a16:creationId xmlns="" xmlns:a16="http://schemas.microsoft.com/office/drawing/2014/main" id="{0C9B721B-63AD-4FA4-B792-5C1027200F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4061012" cy="104394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219636</xdr:colOff>
      <xdr:row>1</xdr:row>
      <xdr:rowOff>861060</xdr:rowOff>
    </xdr:to>
    <xdr:pic>
      <xdr:nvPicPr>
        <xdr:cNvPr id="2" name="Imagen 1">
          <a:extLst>
            <a:ext uri="{FF2B5EF4-FFF2-40B4-BE49-F238E27FC236}">
              <a16:creationId xmlns="" xmlns:a16="http://schemas.microsoft.com/office/drawing/2014/main" id="{63C527A4-8292-429A-A2AD-1DF0E1C3F2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4061012" cy="104394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264459</xdr:colOff>
      <xdr:row>1</xdr:row>
      <xdr:rowOff>861060</xdr:rowOff>
    </xdr:to>
    <xdr:pic>
      <xdr:nvPicPr>
        <xdr:cNvPr id="2" name="Imagen 1">
          <a:extLst>
            <a:ext uri="{FF2B5EF4-FFF2-40B4-BE49-F238E27FC236}">
              <a16:creationId xmlns="" xmlns:a16="http://schemas.microsoft.com/office/drawing/2014/main" id="{9F2D8CC8-2A34-4F1F-8690-203B527B89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4061012" cy="104394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555812</xdr:colOff>
      <xdr:row>1</xdr:row>
      <xdr:rowOff>861060</xdr:rowOff>
    </xdr:to>
    <xdr:pic>
      <xdr:nvPicPr>
        <xdr:cNvPr id="2" name="Imagen 1">
          <a:extLst>
            <a:ext uri="{FF2B5EF4-FFF2-40B4-BE49-F238E27FC236}">
              <a16:creationId xmlns="" xmlns:a16="http://schemas.microsoft.com/office/drawing/2014/main" id="{66ED030B-7BD2-41D8-A6CA-446FD1A8B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4061012" cy="104394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555812</xdr:colOff>
      <xdr:row>1</xdr:row>
      <xdr:rowOff>861060</xdr:rowOff>
    </xdr:to>
    <xdr:pic>
      <xdr:nvPicPr>
        <xdr:cNvPr id="2" name="Imagen 1">
          <a:extLst>
            <a:ext uri="{FF2B5EF4-FFF2-40B4-BE49-F238E27FC236}">
              <a16:creationId xmlns="" xmlns:a16="http://schemas.microsoft.com/office/drawing/2014/main" id="{98D4624B-C427-4618-9179-F65E3A4C84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4061012" cy="10439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36"/>
  <sheetViews>
    <sheetView zoomScale="85" zoomScaleNormal="85" workbookViewId="0">
      <pane ySplit="6" topLeftCell="A7" activePane="bottomLeft" state="frozen"/>
      <selection activeCell="G30" sqref="G30"/>
      <selection pane="bottomLeft" activeCell="G12" sqref="G12"/>
    </sheetView>
  </sheetViews>
  <sheetFormatPr baseColWidth="10" defaultRowHeight="15" x14ac:dyDescent="0.25"/>
  <cols>
    <col min="1" max="1" width="8.140625" customWidth="1"/>
    <col min="2" max="2" width="8.28515625" customWidth="1"/>
    <col min="6" max="6" width="12.7109375" bestFit="1" customWidth="1"/>
    <col min="8" max="8" width="12.7109375" bestFit="1" customWidth="1"/>
    <col min="10" max="10" width="12.7109375" bestFit="1" customWidth="1"/>
    <col min="11" max="12" width="10.85546875" bestFit="1" customWidth="1"/>
    <col min="13" max="13" width="11.85546875" bestFit="1" customWidth="1"/>
    <col min="14" max="14" width="11" bestFit="1" customWidth="1"/>
    <col min="15" max="15" width="10.5703125" bestFit="1" customWidth="1"/>
    <col min="16" max="17" width="10.5703125" customWidth="1"/>
    <col min="19" max="19" width="22.5703125" bestFit="1" customWidth="1"/>
    <col min="20" max="20" width="11.7109375" bestFit="1" customWidth="1"/>
    <col min="21" max="21" width="19.140625" customWidth="1"/>
    <col min="22" max="22" width="10.42578125" customWidth="1"/>
    <col min="23" max="23" width="9.85546875" customWidth="1"/>
    <col min="25" max="25" width="6.7109375" customWidth="1"/>
    <col min="26" max="26" width="4.140625" hidden="1" customWidth="1"/>
    <col min="28" max="28" width="5.7109375" customWidth="1"/>
    <col min="30" max="30" width="7.28515625" customWidth="1"/>
  </cols>
  <sheetData>
    <row r="1" spans="1:30" ht="14.45" customHeight="1" x14ac:dyDescent="0.25">
      <c r="A1" s="37"/>
      <c r="B1" s="37"/>
      <c r="C1" s="37"/>
      <c r="D1" s="37"/>
      <c r="E1" s="37"/>
      <c r="F1" s="37"/>
      <c r="G1" s="38" t="s">
        <v>15</v>
      </c>
      <c r="H1" s="38"/>
      <c r="I1" s="38"/>
      <c r="J1" s="38"/>
      <c r="K1" s="39">
        <v>20563180898</v>
      </c>
      <c r="L1" s="39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  <c r="AB1" s="37"/>
      <c r="AC1" s="37"/>
      <c r="AD1" s="37"/>
    </row>
    <row r="2" spans="1:30" ht="68.45" customHeight="1" x14ac:dyDescent="0.25">
      <c r="A2" s="37"/>
      <c r="B2" s="37"/>
      <c r="C2" s="37"/>
      <c r="D2" s="37"/>
      <c r="E2" s="37"/>
      <c r="F2" s="37"/>
      <c r="G2" s="38"/>
      <c r="H2" s="38"/>
      <c r="I2" s="38"/>
      <c r="J2" s="38"/>
      <c r="K2" s="39"/>
      <c r="L2" s="39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</row>
    <row r="3" spans="1:30" ht="33" customHeight="1" x14ac:dyDescent="0.25">
      <c r="A3" s="38" t="s">
        <v>0</v>
      </c>
      <c r="B3" s="38"/>
      <c r="C3" s="38"/>
      <c r="D3" s="40" t="s">
        <v>1</v>
      </c>
      <c r="E3" s="41"/>
      <c r="F3" s="41"/>
      <c r="G3" s="41"/>
      <c r="H3" s="41"/>
      <c r="I3" s="41"/>
      <c r="J3" s="41"/>
      <c r="K3" s="41"/>
      <c r="L3" s="42"/>
      <c r="M3" s="38" t="s">
        <v>2</v>
      </c>
      <c r="N3" s="38"/>
      <c r="O3" s="43">
        <v>44793</v>
      </c>
      <c r="P3" s="44"/>
      <c r="Q3" s="44"/>
      <c r="R3" s="42"/>
      <c r="S3" s="37"/>
      <c r="T3" s="37"/>
      <c r="U3" s="37"/>
      <c r="V3" s="37"/>
      <c r="W3" s="37"/>
      <c r="X3" s="37"/>
      <c r="Y3" s="37"/>
      <c r="Z3" s="37"/>
      <c r="AA3" s="37"/>
      <c r="AB3" s="37"/>
      <c r="AC3" s="37"/>
      <c r="AD3" s="37"/>
    </row>
    <row r="4" spans="1:30" ht="33" customHeight="1" x14ac:dyDescent="0.25">
      <c r="A4" s="38" t="s">
        <v>3</v>
      </c>
      <c r="B4" s="38"/>
      <c r="C4" s="38"/>
      <c r="D4" s="53" t="s">
        <v>26</v>
      </c>
      <c r="E4" s="53"/>
      <c r="F4" s="53"/>
      <c r="G4" s="38" t="s">
        <v>14</v>
      </c>
      <c r="H4" s="38"/>
      <c r="I4" s="38"/>
      <c r="J4" s="38"/>
      <c r="K4" s="39">
        <v>20463958590</v>
      </c>
      <c r="L4" s="39"/>
      <c r="M4" s="53" t="s">
        <v>22</v>
      </c>
      <c r="N4" s="39"/>
      <c r="O4" s="53" t="s">
        <v>23</v>
      </c>
      <c r="P4" s="53"/>
      <c r="Q4" s="53"/>
      <c r="R4" s="53"/>
      <c r="S4" s="27" t="s">
        <v>4</v>
      </c>
      <c r="T4" s="27">
        <f>COUNT(B7:B26)</f>
        <v>6</v>
      </c>
      <c r="U4" s="37"/>
      <c r="V4" s="37"/>
      <c r="W4" s="37"/>
      <c r="X4" s="37"/>
      <c r="Y4" s="37"/>
      <c r="Z4" s="37"/>
      <c r="AA4" s="37"/>
      <c r="AB4" s="37"/>
      <c r="AC4" s="37"/>
      <c r="AD4" s="37"/>
    </row>
    <row r="5" spans="1:30" ht="17.45" customHeight="1" x14ac:dyDescent="0.25">
      <c r="A5" s="1"/>
      <c r="B5" s="1"/>
      <c r="C5" s="45" t="s">
        <v>5</v>
      </c>
      <c r="D5" s="45"/>
      <c r="E5" s="1"/>
      <c r="F5" s="1"/>
      <c r="G5" s="45" t="s">
        <v>6</v>
      </c>
      <c r="H5" s="45"/>
      <c r="I5" s="45"/>
      <c r="J5" s="45"/>
      <c r="K5" s="45" t="s">
        <v>7</v>
      </c>
      <c r="L5" s="45"/>
      <c r="M5" s="45"/>
      <c r="N5" s="45"/>
      <c r="O5" s="45"/>
      <c r="P5" s="45"/>
      <c r="Q5" s="45"/>
      <c r="R5" s="45"/>
      <c r="S5" s="45" t="s">
        <v>21</v>
      </c>
      <c r="T5" s="46" t="s">
        <v>25</v>
      </c>
      <c r="U5" s="37"/>
      <c r="V5" s="37"/>
      <c r="W5" s="37"/>
      <c r="X5" s="37"/>
      <c r="Y5" s="37"/>
      <c r="Z5" s="37"/>
      <c r="AA5" s="37"/>
      <c r="AB5" s="37"/>
      <c r="AC5" s="37"/>
      <c r="AD5" s="37"/>
    </row>
    <row r="6" spans="1:30" ht="30" x14ac:dyDescent="0.25">
      <c r="A6" s="1" t="s">
        <v>8</v>
      </c>
      <c r="B6" s="2" t="s">
        <v>9</v>
      </c>
      <c r="C6" s="1" t="s">
        <v>10</v>
      </c>
      <c r="D6" s="1" t="s">
        <v>11</v>
      </c>
      <c r="E6" s="2" t="s">
        <v>12</v>
      </c>
      <c r="F6" s="2" t="s">
        <v>13</v>
      </c>
      <c r="G6" s="1" t="s">
        <v>24</v>
      </c>
      <c r="H6" s="1" t="s">
        <v>27</v>
      </c>
      <c r="I6" s="1" t="s">
        <v>20</v>
      </c>
      <c r="J6" s="1" t="s">
        <v>27</v>
      </c>
      <c r="K6" s="45"/>
      <c r="L6" s="45"/>
      <c r="M6" s="45"/>
      <c r="N6" s="45"/>
      <c r="O6" s="45"/>
      <c r="P6" s="45"/>
      <c r="Q6" s="45"/>
      <c r="R6" s="45"/>
      <c r="S6" s="45"/>
      <c r="T6" s="46"/>
      <c r="U6" s="37"/>
      <c r="V6" s="37"/>
      <c r="W6" s="37"/>
      <c r="X6" s="37"/>
      <c r="Y6" s="37"/>
      <c r="Z6" s="37"/>
      <c r="AA6" s="37"/>
      <c r="AB6" s="37"/>
      <c r="AC6" s="37"/>
      <c r="AD6" s="37"/>
    </row>
    <row r="7" spans="1:30" x14ac:dyDescent="0.25">
      <c r="A7" s="3">
        <v>1</v>
      </c>
      <c r="B7" s="4">
        <v>0.34722222222222227</v>
      </c>
      <c r="C7" s="5" t="s">
        <v>28</v>
      </c>
      <c r="D7" s="5" t="s">
        <v>29</v>
      </c>
      <c r="E7" s="5">
        <v>15430</v>
      </c>
      <c r="F7" s="32">
        <v>0.4597222222222222</v>
      </c>
      <c r="G7" s="29" t="s">
        <v>44</v>
      </c>
      <c r="H7" s="29" t="s">
        <v>44</v>
      </c>
      <c r="I7" s="29">
        <v>9000</v>
      </c>
      <c r="J7" s="33">
        <v>40540</v>
      </c>
      <c r="K7" s="6" t="s">
        <v>37</v>
      </c>
      <c r="L7" s="6" t="s">
        <v>36</v>
      </c>
      <c r="M7" s="6" t="s">
        <v>38</v>
      </c>
      <c r="N7" s="6" t="s">
        <v>39</v>
      </c>
      <c r="O7" s="6"/>
      <c r="P7" s="6"/>
      <c r="Q7" s="6"/>
      <c r="R7" s="7"/>
      <c r="S7" s="29" t="str">
        <f>CONCATENATE(COUNTA(K7:R7),(" Precintos"))</f>
        <v>4 Precintos</v>
      </c>
      <c r="T7" s="5">
        <f>'20-Ago-22'!T15</f>
        <v>0</v>
      </c>
      <c r="U7" s="9"/>
      <c r="V7" s="10"/>
      <c r="W7" s="11"/>
      <c r="X7" s="12"/>
      <c r="Y7" s="12"/>
      <c r="Z7" s="12"/>
      <c r="AA7" s="12"/>
      <c r="AB7" s="12"/>
      <c r="AC7" s="12"/>
      <c r="AD7" s="12"/>
    </row>
    <row r="8" spans="1:30" x14ac:dyDescent="0.25">
      <c r="A8" s="3">
        <v>2</v>
      </c>
      <c r="B8" s="4">
        <v>0.35069444444444442</v>
      </c>
      <c r="C8" s="5" t="s">
        <v>30</v>
      </c>
      <c r="D8" s="5" t="s">
        <v>31</v>
      </c>
      <c r="E8" s="5">
        <v>17040</v>
      </c>
      <c r="F8" s="32">
        <v>0.47361111111111115</v>
      </c>
      <c r="G8" s="29" t="s">
        <v>44</v>
      </c>
      <c r="H8" s="29" t="s">
        <v>44</v>
      </c>
      <c r="I8" s="29">
        <v>9000</v>
      </c>
      <c r="J8" s="33">
        <v>42170</v>
      </c>
      <c r="K8" s="6" t="s">
        <v>40</v>
      </c>
      <c r="L8" s="6" t="s">
        <v>41</v>
      </c>
      <c r="M8" s="6" t="s">
        <v>42</v>
      </c>
      <c r="N8" s="6" t="s">
        <v>43</v>
      </c>
      <c r="O8" s="6"/>
      <c r="P8" s="6"/>
      <c r="Q8" s="6"/>
      <c r="R8" s="7"/>
      <c r="S8" s="29" t="str">
        <f t="shared" ref="S8:S14" si="0">CONCATENATE(COUNTA(K8:R8),(" Precintos"))</f>
        <v>4 Precintos</v>
      </c>
      <c r="T8" s="5"/>
      <c r="U8" s="12"/>
      <c r="V8" s="12"/>
      <c r="W8" s="12"/>
      <c r="X8" s="12"/>
      <c r="Y8" s="12"/>
      <c r="Z8" s="12"/>
      <c r="AA8" s="12"/>
      <c r="AB8" s="12"/>
      <c r="AC8" s="12"/>
      <c r="AD8" s="12"/>
    </row>
    <row r="9" spans="1:30" x14ac:dyDescent="0.25">
      <c r="A9" s="3">
        <v>3</v>
      </c>
      <c r="B9" s="4">
        <v>0.35347222222222219</v>
      </c>
      <c r="C9" s="5" t="s">
        <v>32</v>
      </c>
      <c r="D9" s="5" t="s">
        <v>33</v>
      </c>
      <c r="E9" s="5">
        <v>16760</v>
      </c>
      <c r="F9" s="4">
        <v>0.4826388888888889</v>
      </c>
      <c r="G9" s="29" t="s">
        <v>44</v>
      </c>
      <c r="H9" s="29" t="s">
        <v>44</v>
      </c>
      <c r="I9" s="29">
        <v>9000</v>
      </c>
      <c r="J9" s="29">
        <v>41910</v>
      </c>
      <c r="K9" s="6" t="s">
        <v>45</v>
      </c>
      <c r="L9" s="6" t="s">
        <v>46</v>
      </c>
      <c r="M9" s="6" t="s">
        <v>47</v>
      </c>
      <c r="N9" s="6" t="s">
        <v>48</v>
      </c>
      <c r="O9" s="6"/>
      <c r="P9" s="6"/>
      <c r="Q9" s="6"/>
      <c r="R9" s="7"/>
      <c r="S9" s="29" t="str">
        <f t="shared" si="0"/>
        <v>4 Precintos</v>
      </c>
      <c r="T9" s="5">
        <f t="shared" ref="T9:T10" si="1">IF(H9="X",J9-E9,H9-E9)</f>
        <v>25150</v>
      </c>
      <c r="U9" s="12"/>
      <c r="V9" s="12"/>
      <c r="W9" s="12"/>
      <c r="X9" s="12"/>
      <c r="Y9" s="12"/>
      <c r="Z9" s="12"/>
      <c r="AA9" s="12"/>
      <c r="AB9" s="12"/>
      <c r="AC9" s="12"/>
      <c r="AD9" s="12"/>
    </row>
    <row r="10" spans="1:30" x14ac:dyDescent="0.25">
      <c r="A10" s="3">
        <v>4</v>
      </c>
      <c r="B10" s="4">
        <v>0.45902777777777781</v>
      </c>
      <c r="C10" s="5" t="s">
        <v>51</v>
      </c>
      <c r="D10" s="5" t="s">
        <v>52</v>
      </c>
      <c r="E10" s="5">
        <v>15690</v>
      </c>
      <c r="F10" s="4">
        <v>0.55555555555555558</v>
      </c>
      <c r="G10" s="29">
        <v>8400</v>
      </c>
      <c r="H10" s="29">
        <v>42270</v>
      </c>
      <c r="I10" s="29" t="s">
        <v>44</v>
      </c>
      <c r="J10" s="29" t="s">
        <v>44</v>
      </c>
      <c r="K10" s="6" t="s">
        <v>49</v>
      </c>
      <c r="L10" s="6" t="s">
        <v>54</v>
      </c>
      <c r="M10" s="6" t="s">
        <v>50</v>
      </c>
      <c r="N10" s="6" t="s">
        <v>53</v>
      </c>
      <c r="O10" s="6"/>
      <c r="P10" s="6"/>
      <c r="Q10" s="6"/>
      <c r="R10" s="6"/>
      <c r="S10" s="29" t="str">
        <f t="shared" si="0"/>
        <v>4 Precintos</v>
      </c>
      <c r="T10" s="5">
        <f t="shared" si="1"/>
        <v>26580</v>
      </c>
      <c r="U10" s="12"/>
      <c r="V10" s="12"/>
      <c r="W10" s="12"/>
      <c r="X10" s="12"/>
      <c r="Y10" s="12"/>
      <c r="Z10" s="12"/>
      <c r="AA10" s="12"/>
      <c r="AB10" s="12"/>
      <c r="AC10" s="12"/>
      <c r="AD10" s="12"/>
    </row>
    <row r="11" spans="1:30" x14ac:dyDescent="0.25">
      <c r="A11" s="3">
        <v>5</v>
      </c>
      <c r="B11" s="4"/>
      <c r="C11" s="5"/>
      <c r="D11" s="5"/>
      <c r="E11" s="5"/>
      <c r="F11" s="30"/>
      <c r="G11" s="29"/>
      <c r="H11" s="29"/>
      <c r="I11" s="29"/>
      <c r="J11" s="29"/>
      <c r="K11" s="6"/>
      <c r="L11" s="6"/>
      <c r="M11" s="6"/>
      <c r="N11" s="6"/>
      <c r="O11" s="6"/>
      <c r="P11" s="6"/>
      <c r="Q11" s="6"/>
      <c r="R11" s="6"/>
      <c r="S11" s="29" t="str">
        <f t="shared" si="0"/>
        <v>0 Precintos</v>
      </c>
      <c r="T11" s="5"/>
      <c r="U11" s="12"/>
      <c r="V11" s="12"/>
      <c r="W11" s="12"/>
      <c r="X11" s="12"/>
      <c r="Y11" s="12"/>
      <c r="Z11" s="12"/>
      <c r="AA11" s="12"/>
      <c r="AB11" s="12"/>
      <c r="AC11" s="12"/>
      <c r="AD11" s="12"/>
    </row>
    <row r="12" spans="1:30" x14ac:dyDescent="0.25">
      <c r="A12" s="3">
        <v>6</v>
      </c>
      <c r="B12" s="4"/>
      <c r="C12" s="5"/>
      <c r="D12" s="5"/>
      <c r="E12" s="5"/>
      <c r="F12" s="30"/>
      <c r="G12" s="29"/>
      <c r="H12" s="29"/>
      <c r="I12" s="29"/>
      <c r="J12" s="29"/>
      <c r="K12" s="6"/>
      <c r="L12" s="6"/>
      <c r="M12" s="6"/>
      <c r="N12" s="6"/>
      <c r="O12" s="6"/>
      <c r="P12" s="6"/>
      <c r="Q12" s="6"/>
      <c r="R12" s="6"/>
      <c r="S12" s="29" t="str">
        <f t="shared" si="0"/>
        <v>0 Precintos</v>
      </c>
      <c r="T12" s="5"/>
      <c r="U12" s="12"/>
      <c r="V12" s="12"/>
      <c r="W12" s="12"/>
      <c r="X12" s="12"/>
      <c r="Y12" s="12"/>
      <c r="Z12" s="12"/>
      <c r="AA12" s="12"/>
      <c r="AB12" s="12"/>
      <c r="AC12" s="12"/>
      <c r="AD12" s="12"/>
    </row>
    <row r="13" spans="1:30" x14ac:dyDescent="0.25">
      <c r="A13" s="3">
        <v>7</v>
      </c>
      <c r="B13" s="4"/>
      <c r="C13" s="5"/>
      <c r="D13" s="5"/>
      <c r="E13" s="5"/>
      <c r="F13" s="30"/>
      <c r="G13" s="34"/>
      <c r="H13" s="29"/>
      <c r="I13" s="29"/>
      <c r="J13" s="29"/>
      <c r="K13" s="6"/>
      <c r="L13" s="6"/>
      <c r="M13" s="6"/>
      <c r="N13" s="6"/>
      <c r="O13" s="6"/>
      <c r="P13" s="6"/>
      <c r="Q13" s="6"/>
      <c r="R13" s="6"/>
      <c r="S13" s="29" t="str">
        <f t="shared" si="0"/>
        <v>0 Precintos</v>
      </c>
      <c r="T13" s="5"/>
      <c r="U13" s="12"/>
      <c r="V13" s="12"/>
      <c r="W13" s="12"/>
      <c r="X13" s="12"/>
      <c r="Y13" s="12"/>
      <c r="Z13" s="12"/>
      <c r="AA13" s="12"/>
      <c r="AB13" s="12"/>
      <c r="AC13" s="12"/>
      <c r="AD13" s="12"/>
    </row>
    <row r="14" spans="1:30" x14ac:dyDescent="0.25">
      <c r="A14" s="3">
        <v>8</v>
      </c>
      <c r="B14" s="4"/>
      <c r="C14" s="5"/>
      <c r="D14" s="5"/>
      <c r="E14" s="5"/>
      <c r="F14" s="30"/>
      <c r="G14" s="29"/>
      <c r="H14" s="29">
        <v>44050</v>
      </c>
      <c r="I14" s="29"/>
      <c r="J14" s="29" t="s">
        <v>44</v>
      </c>
      <c r="K14" s="6"/>
      <c r="L14" s="6"/>
      <c r="M14" s="6"/>
      <c r="N14" s="6"/>
      <c r="O14" s="6"/>
      <c r="P14" s="6"/>
      <c r="Q14" s="6"/>
      <c r="R14" s="6"/>
      <c r="S14" s="29" t="str">
        <f t="shared" si="0"/>
        <v>0 Precintos</v>
      </c>
      <c r="T14" s="5"/>
      <c r="U14" s="12"/>
      <c r="V14" s="12"/>
      <c r="W14" s="12"/>
      <c r="X14" s="12"/>
      <c r="Y14" s="12"/>
      <c r="Z14" s="12"/>
      <c r="AA14" s="12"/>
      <c r="AB14" s="12"/>
      <c r="AC14" s="12"/>
      <c r="AD14" s="12"/>
    </row>
    <row r="15" spans="1:30" ht="30" x14ac:dyDescent="0.25">
      <c r="A15" s="3">
        <v>9</v>
      </c>
      <c r="B15" s="4">
        <v>0.79375000000000007</v>
      </c>
      <c r="C15" s="5" t="s">
        <v>108</v>
      </c>
      <c r="D15" s="5" t="s">
        <v>109</v>
      </c>
      <c r="E15" s="5">
        <v>13280</v>
      </c>
      <c r="F15" s="4">
        <v>0.86319444444444438</v>
      </c>
      <c r="G15" s="29">
        <v>8700</v>
      </c>
      <c r="H15" s="29">
        <v>40860</v>
      </c>
      <c r="I15" s="29" t="s">
        <v>44</v>
      </c>
      <c r="J15" s="29" t="s">
        <v>44</v>
      </c>
      <c r="K15" s="6"/>
      <c r="L15" s="6"/>
      <c r="M15" s="6"/>
      <c r="N15" s="6"/>
      <c r="O15" s="6"/>
      <c r="P15" s="6" t="s">
        <v>110</v>
      </c>
      <c r="Q15" s="6" t="s">
        <v>111</v>
      </c>
      <c r="R15" s="7"/>
      <c r="S15" s="29" t="str">
        <f>CONCATENATE(COUNTA(K15:R15),(" Precintos"))</f>
        <v>2 Precintos</v>
      </c>
      <c r="T15" s="5"/>
      <c r="U15" s="12"/>
      <c r="V15" s="12"/>
      <c r="W15" s="12"/>
      <c r="X15" s="12"/>
      <c r="Y15" s="12"/>
      <c r="Z15" s="12"/>
      <c r="AA15" s="12"/>
      <c r="AB15" s="12"/>
      <c r="AC15" s="12"/>
      <c r="AD15" s="12"/>
    </row>
    <row r="16" spans="1:30" x14ac:dyDescent="0.25">
      <c r="A16" s="3">
        <v>10</v>
      </c>
      <c r="B16" s="4">
        <v>0.875</v>
      </c>
      <c r="C16" s="5" t="s">
        <v>112</v>
      </c>
      <c r="D16" s="5" t="s">
        <v>113</v>
      </c>
      <c r="E16" s="5">
        <v>17480</v>
      </c>
      <c r="F16" s="4">
        <v>0.89097222222222217</v>
      </c>
      <c r="G16" s="29">
        <v>8500</v>
      </c>
      <c r="H16" s="29">
        <v>44450</v>
      </c>
      <c r="I16" s="29" t="s">
        <v>44</v>
      </c>
      <c r="J16" s="29" t="s">
        <v>44</v>
      </c>
      <c r="K16" s="6" t="s">
        <v>114</v>
      </c>
      <c r="L16" s="6" t="s">
        <v>115</v>
      </c>
      <c r="M16" s="6" t="s">
        <v>116</v>
      </c>
      <c r="N16" s="6" t="s">
        <v>117</v>
      </c>
      <c r="O16" s="6"/>
      <c r="P16" s="6"/>
      <c r="Q16" s="6"/>
      <c r="R16" s="7"/>
      <c r="S16" s="29" t="str">
        <f t="shared" ref="S16:S26" si="2">CONCATENATE(COUNTA(K16:R16),(" Precintos"))</f>
        <v>4 Precintos</v>
      </c>
      <c r="T16" s="5"/>
      <c r="U16" s="12"/>
      <c r="V16" s="12"/>
      <c r="W16" s="12"/>
      <c r="X16" s="12"/>
      <c r="Y16" s="12"/>
      <c r="Z16" s="12"/>
      <c r="AA16" s="12"/>
      <c r="AB16" s="12"/>
      <c r="AC16" s="12"/>
      <c r="AD16" s="12"/>
    </row>
    <row r="17" spans="1:30" x14ac:dyDescent="0.25">
      <c r="A17" s="3">
        <v>11</v>
      </c>
      <c r="B17" s="4"/>
      <c r="C17" s="5"/>
      <c r="D17" s="5"/>
      <c r="E17" s="5"/>
      <c r="F17" s="30"/>
      <c r="G17" s="29"/>
      <c r="H17" s="29"/>
      <c r="I17" s="29"/>
      <c r="J17" s="29"/>
      <c r="K17" s="6"/>
      <c r="L17" s="6"/>
      <c r="M17" s="6"/>
      <c r="N17" s="6"/>
      <c r="O17" s="6"/>
      <c r="P17" s="6"/>
      <c r="Q17" s="6"/>
      <c r="R17" s="7"/>
      <c r="S17" s="29" t="str">
        <f t="shared" si="2"/>
        <v>0 Precintos</v>
      </c>
      <c r="T17" s="5"/>
      <c r="U17" s="12"/>
      <c r="V17" s="12"/>
      <c r="W17" s="12"/>
      <c r="X17" s="12"/>
      <c r="Y17" s="12"/>
      <c r="Z17" s="12"/>
      <c r="AA17" s="12"/>
      <c r="AB17" s="12"/>
      <c r="AC17" s="12"/>
      <c r="AD17" s="12"/>
    </row>
    <row r="18" spans="1:30" x14ac:dyDescent="0.25">
      <c r="A18" s="3">
        <v>12</v>
      </c>
      <c r="B18" s="4"/>
      <c r="C18" s="5"/>
      <c r="D18" s="5"/>
      <c r="E18" s="5"/>
      <c r="F18" s="30"/>
      <c r="G18" s="29"/>
      <c r="H18" s="29"/>
      <c r="I18" s="29"/>
      <c r="J18" s="29"/>
      <c r="K18" s="6"/>
      <c r="L18" s="6"/>
      <c r="M18" s="6"/>
      <c r="N18" s="6"/>
      <c r="O18" s="6"/>
      <c r="P18" s="6"/>
      <c r="Q18" s="6"/>
      <c r="R18" s="7"/>
      <c r="S18" s="29" t="str">
        <f t="shared" si="2"/>
        <v>0 Precintos</v>
      </c>
      <c r="T18" s="5"/>
      <c r="U18" s="12"/>
      <c r="V18" s="12"/>
      <c r="W18" s="12"/>
      <c r="X18" s="12"/>
      <c r="Y18" s="12"/>
      <c r="Z18" s="12"/>
      <c r="AA18" s="12"/>
      <c r="AB18" s="12"/>
      <c r="AC18" s="12"/>
      <c r="AD18" s="12"/>
    </row>
    <row r="19" spans="1:30" x14ac:dyDescent="0.25">
      <c r="A19" s="3">
        <v>13</v>
      </c>
      <c r="B19" s="4"/>
      <c r="C19" s="5"/>
      <c r="D19" s="5"/>
      <c r="E19" s="5"/>
      <c r="F19" s="30"/>
      <c r="G19" s="29"/>
      <c r="H19" s="29"/>
      <c r="I19" s="29"/>
      <c r="J19" s="29"/>
      <c r="K19" s="6"/>
      <c r="L19" s="6"/>
      <c r="M19" s="6"/>
      <c r="N19" s="6"/>
      <c r="O19" s="6"/>
      <c r="P19" s="6"/>
      <c r="Q19" s="6"/>
      <c r="R19" s="7"/>
      <c r="S19" s="29" t="str">
        <f t="shared" si="2"/>
        <v>0 Precintos</v>
      </c>
      <c r="T19" s="5"/>
      <c r="U19" s="12"/>
      <c r="V19" s="12"/>
      <c r="W19" s="12"/>
      <c r="X19" s="12"/>
      <c r="Y19" s="12"/>
      <c r="Z19" s="12"/>
      <c r="AA19" s="12"/>
      <c r="AB19" s="12"/>
      <c r="AC19" s="12"/>
      <c r="AD19" s="12"/>
    </row>
    <row r="20" spans="1:30" x14ac:dyDescent="0.25">
      <c r="A20" s="15">
        <v>14</v>
      </c>
      <c r="B20" s="16"/>
      <c r="C20" s="17"/>
      <c r="D20" s="17"/>
      <c r="E20" s="17"/>
      <c r="F20" s="31"/>
      <c r="G20" s="35"/>
      <c r="H20" s="29"/>
      <c r="I20" s="29"/>
      <c r="J20" s="29"/>
      <c r="K20" s="18"/>
      <c r="L20" s="18"/>
      <c r="M20" s="18"/>
      <c r="N20" s="18"/>
      <c r="O20" s="18"/>
      <c r="P20" s="18"/>
      <c r="Q20" s="18"/>
      <c r="R20" s="19"/>
      <c r="S20" s="29" t="str">
        <f t="shared" si="2"/>
        <v>0 Precintos</v>
      </c>
      <c r="T20" s="5"/>
      <c r="U20" s="12"/>
      <c r="V20" s="12"/>
      <c r="W20" s="12"/>
      <c r="X20" s="12"/>
      <c r="Y20" s="12"/>
      <c r="Z20" s="12"/>
      <c r="AA20" s="12"/>
      <c r="AB20" s="12"/>
      <c r="AC20" s="12"/>
      <c r="AD20" s="12"/>
    </row>
    <row r="21" spans="1:30" x14ac:dyDescent="0.25">
      <c r="A21" s="15">
        <v>15</v>
      </c>
      <c r="B21" s="4"/>
      <c r="C21" s="5"/>
      <c r="D21" s="5"/>
      <c r="E21" s="5"/>
      <c r="F21" s="30"/>
      <c r="G21" s="29"/>
      <c r="H21" s="29"/>
      <c r="I21" s="29"/>
      <c r="J21" s="29"/>
      <c r="K21" s="6"/>
      <c r="L21" s="6"/>
      <c r="M21" s="6"/>
      <c r="N21" s="6"/>
      <c r="O21" s="6"/>
      <c r="P21" s="6"/>
      <c r="Q21" s="6"/>
      <c r="R21" s="7"/>
      <c r="S21" s="29" t="str">
        <f t="shared" si="2"/>
        <v>0 Precintos</v>
      </c>
      <c r="T21" s="5"/>
      <c r="U21" s="12"/>
      <c r="V21" s="12"/>
      <c r="W21" s="12"/>
      <c r="X21" s="12"/>
      <c r="Y21" s="12"/>
      <c r="Z21" s="12"/>
      <c r="AA21" s="12"/>
      <c r="AB21" s="12"/>
      <c r="AC21" s="12"/>
      <c r="AD21" s="12"/>
    </row>
    <row r="22" spans="1:30" x14ac:dyDescent="0.25">
      <c r="A22" s="15">
        <v>16</v>
      </c>
      <c r="B22" s="4"/>
      <c r="C22" s="5"/>
      <c r="D22" s="5"/>
      <c r="E22" s="5"/>
      <c r="F22" s="30"/>
      <c r="G22" s="29"/>
      <c r="H22" s="29"/>
      <c r="I22" s="29"/>
      <c r="J22" s="29"/>
      <c r="K22" s="6"/>
      <c r="L22" s="6"/>
      <c r="M22" s="6"/>
      <c r="N22" s="6"/>
      <c r="O22" s="6"/>
      <c r="P22" s="6"/>
      <c r="Q22" s="6"/>
      <c r="R22" s="7"/>
      <c r="S22" s="29" t="str">
        <f t="shared" si="2"/>
        <v>0 Precintos</v>
      </c>
      <c r="T22" s="5"/>
      <c r="U22" s="12"/>
      <c r="V22" s="12"/>
      <c r="W22" s="12"/>
      <c r="X22" s="12"/>
      <c r="Y22" s="12"/>
      <c r="Z22" s="12"/>
      <c r="AA22" s="12"/>
      <c r="AB22" s="12"/>
      <c r="AC22" s="12"/>
      <c r="AD22" s="12"/>
    </row>
    <row r="23" spans="1:30" x14ac:dyDescent="0.25">
      <c r="A23" s="15">
        <v>17</v>
      </c>
      <c r="B23" s="4"/>
      <c r="C23" s="5"/>
      <c r="D23" s="5"/>
      <c r="E23" s="5"/>
      <c r="F23" s="30"/>
      <c r="G23" s="29"/>
      <c r="H23" s="29"/>
      <c r="I23" s="29"/>
      <c r="J23" s="29"/>
      <c r="K23" s="6"/>
      <c r="L23" s="6"/>
      <c r="M23" s="6"/>
      <c r="N23" s="6"/>
      <c r="O23" s="6"/>
      <c r="P23" s="6"/>
      <c r="Q23" s="6"/>
      <c r="R23" s="7"/>
      <c r="S23" s="29" t="str">
        <f t="shared" si="2"/>
        <v>0 Precintos</v>
      </c>
      <c r="T23" s="5"/>
      <c r="U23" s="12"/>
      <c r="V23" s="12"/>
      <c r="W23" s="12"/>
      <c r="X23" s="12"/>
      <c r="Y23" s="12"/>
      <c r="Z23" s="12"/>
      <c r="AA23" s="12"/>
      <c r="AB23" s="12"/>
      <c r="AC23" s="12"/>
      <c r="AD23" s="12"/>
    </row>
    <row r="24" spans="1:30" x14ac:dyDescent="0.25">
      <c r="A24" s="15">
        <v>18</v>
      </c>
      <c r="B24" s="4"/>
      <c r="C24" s="5"/>
      <c r="D24" s="5"/>
      <c r="E24" s="5"/>
      <c r="F24" s="30"/>
      <c r="G24" s="29"/>
      <c r="H24" s="29"/>
      <c r="I24" s="29"/>
      <c r="J24" s="29"/>
      <c r="K24" s="6"/>
      <c r="L24" s="6"/>
      <c r="M24" s="6"/>
      <c r="N24" s="6"/>
      <c r="O24" s="6"/>
      <c r="P24" s="6"/>
      <c r="Q24" s="6"/>
      <c r="R24" s="7"/>
      <c r="S24" s="29" t="str">
        <f t="shared" si="2"/>
        <v>0 Precintos</v>
      </c>
      <c r="T24" s="5"/>
      <c r="U24" s="12"/>
      <c r="V24" s="12"/>
      <c r="W24" s="12"/>
      <c r="X24" s="12"/>
      <c r="Y24" s="12"/>
      <c r="Z24" s="12"/>
      <c r="AA24" s="12"/>
      <c r="AB24" s="12"/>
      <c r="AC24" s="12"/>
      <c r="AD24" s="12"/>
    </row>
    <row r="25" spans="1:30" x14ac:dyDescent="0.25">
      <c r="A25" s="3">
        <v>19</v>
      </c>
      <c r="B25" s="4"/>
      <c r="C25" s="5"/>
      <c r="D25" s="5"/>
      <c r="E25" s="5"/>
      <c r="F25" s="30"/>
      <c r="G25" s="29"/>
      <c r="H25" s="29"/>
      <c r="I25" s="29"/>
      <c r="J25" s="29"/>
      <c r="K25" s="6"/>
      <c r="L25" s="6"/>
      <c r="M25" s="6"/>
      <c r="N25" s="6"/>
      <c r="O25" s="6"/>
      <c r="P25" s="6"/>
      <c r="Q25" s="6"/>
      <c r="R25" s="7"/>
      <c r="S25" s="29" t="str">
        <f t="shared" si="2"/>
        <v>0 Precintos</v>
      </c>
      <c r="T25" s="5"/>
      <c r="U25" s="12"/>
      <c r="V25" s="12"/>
      <c r="W25" s="12"/>
      <c r="X25" s="12"/>
      <c r="Y25" s="12"/>
      <c r="Z25" s="12"/>
      <c r="AA25" s="12"/>
      <c r="AB25" s="12"/>
      <c r="AC25" s="12"/>
      <c r="AD25" s="12"/>
    </row>
    <row r="26" spans="1:30" ht="15.6" customHeight="1" x14ac:dyDescent="0.25">
      <c r="A26" s="3">
        <v>20</v>
      </c>
      <c r="B26" s="4"/>
      <c r="C26" s="5"/>
      <c r="D26" s="5"/>
      <c r="E26" s="5"/>
      <c r="F26" s="30"/>
      <c r="G26" s="29"/>
      <c r="H26" s="29"/>
      <c r="I26" s="29"/>
      <c r="J26" s="29"/>
      <c r="K26" s="6"/>
      <c r="L26" s="6"/>
      <c r="M26" s="6"/>
      <c r="N26" s="6"/>
      <c r="O26" s="6"/>
      <c r="P26" s="6"/>
      <c r="Q26" s="6"/>
      <c r="R26" s="7"/>
      <c r="S26" s="29" t="str">
        <f t="shared" si="2"/>
        <v>0 Precintos</v>
      </c>
      <c r="T26" s="5"/>
      <c r="U26" s="12"/>
      <c r="V26" s="12"/>
      <c r="W26" s="12"/>
      <c r="X26" s="12"/>
      <c r="Y26" s="12"/>
      <c r="Z26" s="12"/>
      <c r="AA26" s="12"/>
      <c r="AB26" s="12"/>
      <c r="AC26" s="12"/>
      <c r="AD26" s="12"/>
    </row>
    <row r="27" spans="1:30" ht="15.75" thickBot="1" x14ac:dyDescent="0.3">
      <c r="A27" s="21"/>
      <c r="B27" s="22"/>
      <c r="C27" s="23"/>
      <c r="D27" s="23"/>
      <c r="E27" s="23"/>
      <c r="F27" s="22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5"/>
      <c r="S27" s="26"/>
      <c r="T27" s="5"/>
      <c r="U27" s="12"/>
      <c r="V27" s="12"/>
      <c r="W27" s="12"/>
      <c r="X27" s="12"/>
      <c r="Y27" s="12"/>
      <c r="Z27" s="12"/>
      <c r="AA27" s="12"/>
      <c r="AB27" s="12"/>
      <c r="AC27" s="12"/>
      <c r="AD27" s="12"/>
    </row>
    <row r="28" spans="1:30" x14ac:dyDescent="0.25">
      <c r="A28" s="21"/>
      <c r="B28" s="47" t="s">
        <v>16</v>
      </c>
      <c r="C28" s="48"/>
      <c r="D28" s="48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12"/>
      <c r="V28" s="12"/>
      <c r="W28" s="12"/>
      <c r="X28" s="12"/>
      <c r="Y28" s="12"/>
      <c r="Z28" s="12"/>
      <c r="AA28" s="12"/>
      <c r="AB28" s="12"/>
      <c r="AC28" s="12"/>
      <c r="AD28" s="12"/>
    </row>
    <row r="29" spans="1:30" ht="15.75" thickBot="1" x14ac:dyDescent="0.3">
      <c r="A29" s="21"/>
      <c r="B29" s="49"/>
      <c r="C29" s="50"/>
      <c r="D29" s="50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12"/>
      <c r="V29" s="12"/>
      <c r="W29" s="12"/>
      <c r="X29" s="12"/>
      <c r="Y29" s="12"/>
      <c r="Z29" s="12"/>
      <c r="AA29" s="12"/>
      <c r="AB29" s="12"/>
      <c r="AC29" s="12"/>
      <c r="AD29" s="12"/>
    </row>
    <row r="30" spans="1:30" x14ac:dyDescent="0.25">
      <c r="A30" s="21"/>
      <c r="U30" s="12"/>
      <c r="V30" s="12"/>
      <c r="W30" s="12"/>
      <c r="X30" s="12"/>
      <c r="Y30" s="12"/>
      <c r="Z30" s="12"/>
      <c r="AA30" s="12"/>
      <c r="AB30" s="12"/>
      <c r="AC30" s="12"/>
      <c r="AD30" s="12"/>
    </row>
    <row r="31" spans="1:30" x14ac:dyDescent="0.25">
      <c r="A31" s="21"/>
      <c r="U31" s="12"/>
      <c r="V31" s="12"/>
      <c r="W31" s="12"/>
      <c r="X31" s="12"/>
      <c r="Y31" s="12"/>
      <c r="Z31" s="12"/>
      <c r="AA31" s="12"/>
      <c r="AB31" s="12"/>
      <c r="AC31" s="12"/>
      <c r="AD31" s="12"/>
    </row>
    <row r="32" spans="1:30" ht="15.75" thickBot="1" x14ac:dyDescent="0.3">
      <c r="A32" s="21"/>
      <c r="B32" s="14"/>
      <c r="C32" s="14"/>
      <c r="D32" s="14"/>
      <c r="F32" s="14"/>
      <c r="G32" s="14"/>
      <c r="H32" s="14"/>
      <c r="I32" s="14"/>
      <c r="J32" s="14"/>
      <c r="L32" s="14"/>
      <c r="M32" s="14"/>
      <c r="N32" s="14"/>
      <c r="U32" s="12"/>
      <c r="V32" s="12"/>
      <c r="W32" s="12"/>
      <c r="X32" s="12"/>
      <c r="Y32" s="12"/>
      <c r="Z32" s="12"/>
      <c r="AA32" s="12"/>
      <c r="AB32" s="12"/>
      <c r="AC32" s="12"/>
      <c r="AD32" s="12"/>
    </row>
    <row r="33" spans="1:30" x14ac:dyDescent="0.25">
      <c r="A33" s="21"/>
      <c r="C33" t="s">
        <v>17</v>
      </c>
      <c r="F33" s="51" t="s">
        <v>18</v>
      </c>
      <c r="G33" s="51"/>
      <c r="H33" s="51"/>
      <c r="I33" s="51"/>
      <c r="J33" s="51"/>
      <c r="L33" s="51" t="s">
        <v>19</v>
      </c>
      <c r="M33" s="51"/>
      <c r="N33" s="51"/>
      <c r="U33" s="12"/>
      <c r="V33" s="12"/>
      <c r="W33" s="12"/>
      <c r="X33" s="12"/>
      <c r="Y33" s="12"/>
      <c r="Z33" s="12"/>
      <c r="AA33" s="12"/>
      <c r="AB33" s="12"/>
      <c r="AC33" s="12"/>
      <c r="AD33" s="12"/>
    </row>
    <row r="34" spans="1:30" x14ac:dyDescent="0.25">
      <c r="A34" s="21"/>
      <c r="B34" s="22"/>
      <c r="C34" s="23"/>
      <c r="D34" s="23"/>
      <c r="E34" s="23"/>
      <c r="F34" s="22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5"/>
      <c r="S34" s="26"/>
      <c r="T34" s="23"/>
      <c r="U34" s="12"/>
      <c r="V34" s="12"/>
      <c r="W34" s="12"/>
      <c r="X34" s="12"/>
      <c r="Y34" s="12"/>
      <c r="Z34" s="12"/>
      <c r="AA34" s="12"/>
      <c r="AB34" s="12"/>
      <c r="AC34" s="12"/>
      <c r="AD34" s="12"/>
    </row>
    <row r="35" spans="1:30" x14ac:dyDescent="0.25">
      <c r="A35" s="21"/>
      <c r="B35" s="22"/>
      <c r="C35" s="23"/>
      <c r="D35" s="23"/>
      <c r="E35" s="23"/>
      <c r="F35" s="22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5"/>
      <c r="S35" s="26"/>
      <c r="T35" s="23"/>
      <c r="U35" s="12"/>
      <c r="V35" s="12"/>
      <c r="W35" s="12"/>
      <c r="X35" s="12"/>
      <c r="Y35" s="12"/>
      <c r="Z35" s="12"/>
      <c r="AA35" s="12"/>
      <c r="AB35" s="12"/>
      <c r="AC35" s="12"/>
      <c r="AD35" s="12"/>
    </row>
    <row r="36" spans="1:30" x14ac:dyDescent="0.25">
      <c r="A36" s="21"/>
      <c r="B36" s="22"/>
      <c r="C36" s="23"/>
      <c r="D36" s="23"/>
      <c r="E36" s="23"/>
      <c r="F36" s="22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5"/>
      <c r="S36" s="26"/>
      <c r="T36" s="23"/>
      <c r="U36" s="12"/>
      <c r="V36" s="12"/>
      <c r="W36" s="12"/>
      <c r="X36" s="12"/>
      <c r="Y36" s="12"/>
      <c r="Z36" s="12"/>
      <c r="AA36" s="12"/>
      <c r="AB36" s="12"/>
      <c r="AC36" s="12"/>
      <c r="AD36" s="12"/>
    </row>
  </sheetData>
  <mergeCells count="25">
    <mergeCell ref="F33:J33"/>
    <mergeCell ref="L33:N33"/>
    <mergeCell ref="C5:D5"/>
    <mergeCell ref="G5:J5"/>
    <mergeCell ref="K5:R6"/>
    <mergeCell ref="B28:D29"/>
    <mergeCell ref="E28:T29"/>
    <mergeCell ref="A4:C4"/>
    <mergeCell ref="D4:F4"/>
    <mergeCell ref="G4:J4"/>
    <mergeCell ref="K4:L4"/>
    <mergeCell ref="M4:N4"/>
    <mergeCell ref="O4:R4"/>
    <mergeCell ref="A1:F2"/>
    <mergeCell ref="G1:J2"/>
    <mergeCell ref="K1:L2"/>
    <mergeCell ref="M1:T2"/>
    <mergeCell ref="U1:AD6"/>
    <mergeCell ref="A3:C3"/>
    <mergeCell ref="D3:L3"/>
    <mergeCell ref="M3:N3"/>
    <mergeCell ref="O3:R3"/>
    <mergeCell ref="S3:T3"/>
    <mergeCell ref="S5:S6"/>
    <mergeCell ref="T5:T6"/>
  </mergeCells>
  <pageMargins left="0.7" right="0.7" top="0.75" bottom="0.75" header="0.3" footer="0.3"/>
  <pageSetup scale="85" fitToWidth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36"/>
  <sheetViews>
    <sheetView zoomScale="85" zoomScaleNormal="85" workbookViewId="0">
      <pane ySplit="6" topLeftCell="A7" activePane="bottomLeft" state="frozen"/>
      <selection activeCell="F23" activeCellId="1" sqref="Q7 F23"/>
      <selection pane="bottomLeft" activeCell="F23" activeCellId="1" sqref="Q7 F23"/>
    </sheetView>
  </sheetViews>
  <sheetFormatPr baseColWidth="10" defaultRowHeight="15" x14ac:dyDescent="0.25"/>
  <cols>
    <col min="1" max="1" width="8.140625" customWidth="1"/>
    <col min="2" max="2" width="8.28515625" customWidth="1"/>
    <col min="6" max="6" width="12.7109375" bestFit="1" customWidth="1"/>
    <col min="8" max="8" width="12.7109375" bestFit="1" customWidth="1"/>
    <col min="10" max="10" width="12.7109375" bestFit="1" customWidth="1"/>
    <col min="11" max="11" width="10.42578125" customWidth="1"/>
    <col min="12" max="13" width="10.5703125" bestFit="1" customWidth="1"/>
    <col min="14" max="14" width="11" bestFit="1" customWidth="1"/>
    <col min="15" max="15" width="10.5703125" bestFit="1" customWidth="1"/>
    <col min="17" max="17" width="22.5703125" bestFit="1" customWidth="1"/>
    <col min="18" max="18" width="11.7109375" bestFit="1" customWidth="1"/>
    <col min="19" max="19" width="19.140625" customWidth="1"/>
    <col min="20" max="20" width="10.42578125" customWidth="1"/>
    <col min="21" max="21" width="9.85546875" customWidth="1"/>
    <col min="23" max="23" width="6.7109375" customWidth="1"/>
    <col min="24" max="24" width="4.140625" hidden="1" customWidth="1"/>
    <col min="26" max="26" width="5.7109375" customWidth="1"/>
    <col min="28" max="28" width="7.28515625" customWidth="1"/>
  </cols>
  <sheetData>
    <row r="1" spans="1:28" ht="14.45" customHeight="1" x14ac:dyDescent="0.25">
      <c r="A1" s="37"/>
      <c r="B1" s="37"/>
      <c r="C1" s="37"/>
      <c r="D1" s="37"/>
      <c r="E1" s="37"/>
      <c r="F1" s="37"/>
      <c r="G1" s="38" t="s">
        <v>15</v>
      </c>
      <c r="H1" s="38"/>
      <c r="I1" s="38"/>
      <c r="J1" s="38"/>
      <c r="K1" s="39">
        <v>20563180898</v>
      </c>
      <c r="L1" s="39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  <c r="AB1" s="37"/>
    </row>
    <row r="2" spans="1:28" ht="68.45" customHeight="1" x14ac:dyDescent="0.25">
      <c r="A2" s="37"/>
      <c r="B2" s="37"/>
      <c r="C2" s="37"/>
      <c r="D2" s="37"/>
      <c r="E2" s="37"/>
      <c r="F2" s="37"/>
      <c r="G2" s="38"/>
      <c r="H2" s="38"/>
      <c r="I2" s="38"/>
      <c r="J2" s="38"/>
      <c r="K2" s="39"/>
      <c r="L2" s="39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</row>
    <row r="3" spans="1:28" ht="33" customHeight="1" x14ac:dyDescent="0.25">
      <c r="A3" s="38" t="s">
        <v>0</v>
      </c>
      <c r="B3" s="38"/>
      <c r="C3" s="38"/>
      <c r="D3" s="40" t="s">
        <v>1</v>
      </c>
      <c r="E3" s="41"/>
      <c r="F3" s="41"/>
      <c r="G3" s="41"/>
      <c r="H3" s="41"/>
      <c r="I3" s="41"/>
      <c r="J3" s="41"/>
      <c r="K3" s="41"/>
      <c r="L3" s="42"/>
      <c r="M3" s="38" t="s">
        <v>2</v>
      </c>
      <c r="N3" s="38"/>
      <c r="O3" s="43">
        <v>44793</v>
      </c>
      <c r="P3" s="42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</row>
    <row r="4" spans="1:28" ht="33" customHeight="1" x14ac:dyDescent="0.25">
      <c r="A4" s="38" t="s">
        <v>3</v>
      </c>
      <c r="B4" s="38"/>
      <c r="C4" s="38"/>
      <c r="D4" s="53" t="s">
        <v>26</v>
      </c>
      <c r="E4" s="53"/>
      <c r="F4" s="53"/>
      <c r="G4" s="38" t="s">
        <v>14</v>
      </c>
      <c r="H4" s="38"/>
      <c r="I4" s="38"/>
      <c r="J4" s="38"/>
      <c r="K4" s="39">
        <v>20463958590</v>
      </c>
      <c r="L4" s="39"/>
      <c r="M4" s="53" t="s">
        <v>22</v>
      </c>
      <c r="N4" s="39"/>
      <c r="O4" s="53" t="s">
        <v>23</v>
      </c>
      <c r="P4" s="53"/>
      <c r="Q4" s="27" t="s">
        <v>4</v>
      </c>
      <c r="R4" s="27"/>
      <c r="S4" s="37"/>
      <c r="T4" s="37"/>
      <c r="U4" s="37"/>
      <c r="V4" s="37"/>
      <c r="W4" s="37"/>
      <c r="X4" s="37"/>
      <c r="Y4" s="37"/>
      <c r="Z4" s="37"/>
      <c r="AA4" s="37"/>
      <c r="AB4" s="37"/>
    </row>
    <row r="5" spans="1:28" ht="17.45" customHeight="1" x14ac:dyDescent="0.25">
      <c r="A5" s="1"/>
      <c r="B5" s="1"/>
      <c r="C5" s="45" t="s">
        <v>5</v>
      </c>
      <c r="D5" s="45"/>
      <c r="E5" s="1"/>
      <c r="F5" s="1"/>
      <c r="G5" s="45" t="s">
        <v>6</v>
      </c>
      <c r="H5" s="45"/>
      <c r="I5" s="45"/>
      <c r="J5" s="45"/>
      <c r="K5" s="45" t="s">
        <v>7</v>
      </c>
      <c r="L5" s="45"/>
      <c r="M5" s="45"/>
      <c r="N5" s="45"/>
      <c r="O5" s="45"/>
      <c r="P5" s="45"/>
      <c r="Q5" s="45" t="s">
        <v>21</v>
      </c>
      <c r="R5" s="46" t="s">
        <v>25</v>
      </c>
      <c r="S5" s="37"/>
      <c r="T5" s="37"/>
      <c r="U5" s="37"/>
      <c r="V5" s="37"/>
      <c r="W5" s="37"/>
      <c r="X5" s="37"/>
      <c r="Y5" s="37"/>
      <c r="Z5" s="37"/>
      <c r="AA5" s="37"/>
      <c r="AB5" s="37"/>
    </row>
    <row r="6" spans="1:28" ht="28.15" customHeight="1" x14ac:dyDescent="0.25">
      <c r="A6" s="1" t="s">
        <v>8</v>
      </c>
      <c r="B6" s="2" t="s">
        <v>9</v>
      </c>
      <c r="C6" s="1" t="s">
        <v>10</v>
      </c>
      <c r="D6" s="1" t="s">
        <v>11</v>
      </c>
      <c r="E6" s="2" t="s">
        <v>12</v>
      </c>
      <c r="F6" s="2" t="s">
        <v>13</v>
      </c>
      <c r="G6" s="1" t="s">
        <v>24</v>
      </c>
      <c r="H6" s="1" t="s">
        <v>27</v>
      </c>
      <c r="I6" s="1" t="s">
        <v>20</v>
      </c>
      <c r="J6" s="1" t="s">
        <v>27</v>
      </c>
      <c r="K6" s="45"/>
      <c r="L6" s="45"/>
      <c r="M6" s="45"/>
      <c r="N6" s="45"/>
      <c r="O6" s="45"/>
      <c r="P6" s="45"/>
      <c r="Q6" s="45"/>
      <c r="R6" s="46"/>
      <c r="S6" s="37"/>
      <c r="T6" s="37"/>
      <c r="U6" s="37"/>
      <c r="V6" s="37"/>
      <c r="W6" s="37"/>
      <c r="X6" s="37"/>
      <c r="Y6" s="37"/>
      <c r="Z6" s="37"/>
      <c r="AA6" s="37"/>
      <c r="AB6" s="37"/>
    </row>
    <row r="7" spans="1:28" x14ac:dyDescent="0.25">
      <c r="A7" s="3">
        <v>1</v>
      </c>
      <c r="B7" s="4"/>
      <c r="C7" s="5"/>
      <c r="D7" s="5"/>
      <c r="E7" s="5"/>
      <c r="F7" s="4"/>
      <c r="G7" s="6"/>
      <c r="H7" s="6"/>
      <c r="I7" s="6"/>
      <c r="J7" s="6"/>
      <c r="K7" s="6"/>
      <c r="L7" s="6"/>
      <c r="M7" s="6"/>
      <c r="N7" s="6"/>
      <c r="O7" s="6"/>
      <c r="P7" s="7"/>
      <c r="Q7" s="8"/>
      <c r="R7" s="5"/>
      <c r="S7" s="9"/>
      <c r="T7" s="10"/>
      <c r="U7" s="11"/>
      <c r="V7" s="12"/>
      <c r="W7" s="12"/>
      <c r="X7" s="12"/>
      <c r="Y7" s="12"/>
      <c r="Z7" s="12"/>
      <c r="AA7" s="12"/>
      <c r="AB7" s="12"/>
    </row>
    <row r="8" spans="1:28" x14ac:dyDescent="0.25">
      <c r="A8" s="3">
        <v>2</v>
      </c>
      <c r="B8" s="4"/>
      <c r="C8" s="5"/>
      <c r="D8" s="5"/>
      <c r="E8" s="5"/>
      <c r="F8" s="13"/>
      <c r="G8" s="6"/>
      <c r="H8" s="6"/>
      <c r="I8" s="6"/>
      <c r="J8" s="6"/>
      <c r="K8" s="6"/>
      <c r="L8" s="6"/>
      <c r="M8" s="6"/>
      <c r="N8" s="6"/>
      <c r="O8" s="6"/>
      <c r="P8" s="7"/>
      <c r="Q8" s="8"/>
      <c r="R8" s="5"/>
      <c r="S8" s="12"/>
      <c r="T8" s="12"/>
      <c r="U8" s="12"/>
      <c r="V8" s="12"/>
      <c r="W8" s="12"/>
      <c r="X8" s="12"/>
      <c r="Y8" s="12"/>
      <c r="Z8" s="12"/>
      <c r="AA8" s="12"/>
      <c r="AB8" s="12"/>
    </row>
    <row r="9" spans="1:28" x14ac:dyDescent="0.25">
      <c r="A9" s="3">
        <v>3</v>
      </c>
      <c r="B9" s="4"/>
      <c r="C9" s="5"/>
      <c r="D9" s="5"/>
      <c r="E9" s="5"/>
      <c r="F9" s="4"/>
      <c r="G9" s="6"/>
      <c r="H9" s="6"/>
      <c r="I9" s="6"/>
      <c r="J9" s="6"/>
      <c r="K9" s="6"/>
      <c r="L9" s="6"/>
      <c r="M9" s="6"/>
      <c r="N9" s="6"/>
      <c r="O9" s="6"/>
      <c r="P9" s="7"/>
      <c r="Q9" s="8"/>
      <c r="R9" s="5"/>
      <c r="S9" s="12"/>
      <c r="T9" s="12"/>
      <c r="U9" s="12"/>
      <c r="V9" s="12"/>
      <c r="W9" s="12"/>
      <c r="X9" s="12"/>
      <c r="Y9" s="12"/>
      <c r="Z9" s="12"/>
      <c r="AA9" s="12"/>
      <c r="AB9" s="12"/>
    </row>
    <row r="10" spans="1:28" x14ac:dyDescent="0.25">
      <c r="A10" s="3">
        <v>4</v>
      </c>
      <c r="B10" s="4"/>
      <c r="C10" s="5"/>
      <c r="D10" s="5"/>
      <c r="E10" s="5"/>
      <c r="F10" s="4"/>
      <c r="G10" s="6"/>
      <c r="H10" s="6"/>
      <c r="I10" s="6"/>
      <c r="J10" s="6"/>
      <c r="K10" s="6"/>
      <c r="L10" s="6"/>
      <c r="M10" s="6"/>
      <c r="N10" s="6"/>
      <c r="O10" s="6"/>
      <c r="P10" s="7"/>
      <c r="Q10" s="8"/>
      <c r="R10" s="5"/>
      <c r="S10" s="12"/>
      <c r="T10" s="12"/>
      <c r="U10" s="12"/>
      <c r="V10" s="12"/>
      <c r="W10" s="12"/>
      <c r="X10" s="12"/>
      <c r="Y10" s="12"/>
      <c r="Z10" s="12"/>
      <c r="AA10" s="12"/>
      <c r="AB10" s="12"/>
    </row>
    <row r="11" spans="1:28" x14ac:dyDescent="0.25">
      <c r="A11" s="3">
        <v>5</v>
      </c>
      <c r="B11" s="4"/>
      <c r="C11" s="5"/>
      <c r="D11" s="5"/>
      <c r="E11" s="5"/>
      <c r="F11" s="4"/>
      <c r="G11" s="6"/>
      <c r="H11" s="6"/>
      <c r="I11" s="6"/>
      <c r="J11" s="6"/>
      <c r="K11" s="6"/>
      <c r="L11" s="6"/>
      <c r="M11" s="6"/>
      <c r="N11" s="6"/>
      <c r="O11" s="6"/>
      <c r="P11" s="7"/>
      <c r="Q11" s="8"/>
      <c r="R11" s="5"/>
      <c r="S11" s="12"/>
      <c r="T11" s="12"/>
      <c r="U11" s="12"/>
      <c r="V11" s="12"/>
      <c r="W11" s="12"/>
      <c r="X11" s="12"/>
      <c r="Y11" s="12"/>
      <c r="Z11" s="12"/>
      <c r="AA11" s="12"/>
      <c r="AB11" s="12"/>
    </row>
    <row r="12" spans="1:28" x14ac:dyDescent="0.25">
      <c r="A12" s="3">
        <v>6</v>
      </c>
      <c r="B12" s="4"/>
      <c r="C12" s="5"/>
      <c r="D12" s="5"/>
      <c r="E12" s="5"/>
      <c r="F12" s="4"/>
      <c r="G12" s="6"/>
      <c r="H12" s="6"/>
      <c r="I12" s="6"/>
      <c r="J12" s="6"/>
      <c r="K12" s="6"/>
      <c r="L12" s="6"/>
      <c r="M12" s="6"/>
      <c r="N12" s="6"/>
      <c r="O12" s="6"/>
      <c r="P12" s="7"/>
      <c r="Q12" s="8"/>
      <c r="R12" s="5"/>
      <c r="S12" s="12"/>
      <c r="T12" s="12"/>
      <c r="U12" s="12"/>
      <c r="V12" s="12"/>
      <c r="W12" s="12"/>
      <c r="X12" s="12"/>
      <c r="Y12" s="12"/>
      <c r="Z12" s="12"/>
      <c r="AA12" s="12"/>
      <c r="AB12" s="12"/>
    </row>
    <row r="13" spans="1:28" x14ac:dyDescent="0.25">
      <c r="A13" s="3">
        <v>7</v>
      </c>
      <c r="B13" s="4"/>
      <c r="C13" s="5"/>
      <c r="D13" s="5"/>
      <c r="E13" s="5"/>
      <c r="F13" s="4"/>
      <c r="G13" s="28"/>
      <c r="H13" s="6"/>
      <c r="I13" s="6"/>
      <c r="J13" s="6"/>
      <c r="K13" s="6"/>
      <c r="L13" s="6"/>
      <c r="M13" s="6"/>
      <c r="N13" s="6"/>
      <c r="O13" s="6"/>
      <c r="P13" s="7"/>
      <c r="Q13" s="8"/>
      <c r="R13" s="5"/>
      <c r="S13" s="12"/>
      <c r="T13" s="12"/>
      <c r="U13" s="12"/>
      <c r="V13" s="12"/>
      <c r="W13" s="12"/>
      <c r="X13" s="12"/>
      <c r="Y13" s="12"/>
      <c r="Z13" s="12"/>
      <c r="AA13" s="12"/>
      <c r="AB13" s="12"/>
    </row>
    <row r="14" spans="1:28" x14ac:dyDescent="0.25">
      <c r="A14" s="3">
        <v>8</v>
      </c>
      <c r="B14" s="4"/>
      <c r="C14" s="5"/>
      <c r="D14" s="5"/>
      <c r="E14" s="5"/>
      <c r="F14" s="4"/>
      <c r="G14" s="6"/>
      <c r="H14" s="6"/>
      <c r="I14" s="6"/>
      <c r="J14" s="6"/>
      <c r="K14" s="6"/>
      <c r="L14" s="6"/>
      <c r="M14" s="6"/>
      <c r="N14" s="6"/>
      <c r="O14" s="6"/>
      <c r="P14" s="7"/>
      <c r="Q14" s="8"/>
      <c r="R14" s="5"/>
      <c r="S14" s="12"/>
      <c r="T14" s="12"/>
      <c r="U14" s="12"/>
      <c r="V14" s="12"/>
      <c r="W14" s="12"/>
      <c r="X14" s="12"/>
      <c r="Y14" s="12"/>
      <c r="Z14" s="12"/>
      <c r="AA14" s="12"/>
      <c r="AB14" s="12"/>
    </row>
    <row r="15" spans="1:28" x14ac:dyDescent="0.25">
      <c r="A15" s="3">
        <v>9</v>
      </c>
      <c r="B15" s="4"/>
      <c r="C15" s="5"/>
      <c r="D15" s="5"/>
      <c r="E15" s="5"/>
      <c r="F15" s="4"/>
      <c r="G15" s="6"/>
      <c r="H15" s="6"/>
      <c r="I15" s="6"/>
      <c r="J15" s="6"/>
      <c r="K15" s="6"/>
      <c r="L15" s="6"/>
      <c r="M15" s="6"/>
      <c r="N15" s="6"/>
      <c r="O15" s="6"/>
      <c r="P15" s="7"/>
      <c r="Q15" s="8"/>
      <c r="R15" s="5"/>
      <c r="S15" s="12"/>
      <c r="T15" s="12"/>
      <c r="U15" s="12"/>
      <c r="V15" s="12"/>
      <c r="W15" s="12"/>
      <c r="X15" s="12"/>
      <c r="Y15" s="12"/>
      <c r="Z15" s="12"/>
      <c r="AA15" s="12"/>
      <c r="AB15" s="12"/>
    </row>
    <row r="16" spans="1:28" x14ac:dyDescent="0.25">
      <c r="A16" s="3">
        <v>10</v>
      </c>
      <c r="B16" s="4"/>
      <c r="C16" s="5"/>
      <c r="D16" s="5"/>
      <c r="E16" s="5"/>
      <c r="F16" s="4"/>
      <c r="G16" s="6"/>
      <c r="H16" s="6"/>
      <c r="I16" s="6"/>
      <c r="J16" s="6"/>
      <c r="K16" s="6"/>
      <c r="L16" s="6"/>
      <c r="M16" s="6"/>
      <c r="N16" s="6"/>
      <c r="O16" s="6"/>
      <c r="P16" s="7"/>
      <c r="Q16" s="8"/>
      <c r="R16" s="5"/>
      <c r="S16" s="12"/>
      <c r="T16" s="12"/>
      <c r="U16" s="12"/>
      <c r="V16" s="12"/>
      <c r="W16" s="12"/>
      <c r="X16" s="12"/>
      <c r="Y16" s="12"/>
      <c r="Z16" s="12"/>
      <c r="AA16" s="12"/>
      <c r="AB16" s="12"/>
    </row>
    <row r="17" spans="1:28" x14ac:dyDescent="0.25">
      <c r="A17" s="3">
        <v>11</v>
      </c>
      <c r="B17" s="4"/>
      <c r="C17" s="5"/>
      <c r="D17" s="5"/>
      <c r="E17" s="5"/>
      <c r="F17" s="4"/>
      <c r="G17" s="6"/>
      <c r="H17" s="6"/>
      <c r="I17" s="6"/>
      <c r="J17" s="6"/>
      <c r="K17" s="6"/>
      <c r="L17" s="6"/>
      <c r="M17" s="6"/>
      <c r="N17" s="6"/>
      <c r="O17" s="6"/>
      <c r="P17" s="7"/>
      <c r="Q17" s="8"/>
      <c r="R17" s="5"/>
      <c r="S17" s="12"/>
      <c r="T17" s="12"/>
      <c r="U17" s="12"/>
      <c r="V17" s="12"/>
      <c r="W17" s="12"/>
      <c r="X17" s="12"/>
      <c r="Y17" s="12"/>
      <c r="Z17" s="12"/>
      <c r="AA17" s="12"/>
      <c r="AB17" s="12"/>
    </row>
    <row r="18" spans="1:28" x14ac:dyDescent="0.25">
      <c r="A18" s="3">
        <v>12</v>
      </c>
      <c r="B18" s="4"/>
      <c r="C18" s="5"/>
      <c r="D18" s="5"/>
      <c r="E18" s="5"/>
      <c r="F18" s="4"/>
      <c r="G18" s="6"/>
      <c r="H18" s="6"/>
      <c r="I18" s="6"/>
      <c r="J18" s="6"/>
      <c r="K18" s="6"/>
      <c r="L18" s="6"/>
      <c r="M18" s="6"/>
      <c r="N18" s="6"/>
      <c r="O18" s="6"/>
      <c r="P18" s="7"/>
      <c r="Q18" s="8"/>
      <c r="R18" s="5"/>
      <c r="S18" s="12"/>
      <c r="T18" s="12"/>
      <c r="U18" s="12"/>
      <c r="V18" s="12"/>
      <c r="W18" s="12"/>
      <c r="X18" s="12"/>
      <c r="Y18" s="12"/>
      <c r="Z18" s="12"/>
      <c r="AA18" s="12"/>
      <c r="AB18" s="12"/>
    </row>
    <row r="19" spans="1:28" x14ac:dyDescent="0.25">
      <c r="A19" s="3">
        <v>13</v>
      </c>
      <c r="B19" s="4"/>
      <c r="C19" s="5"/>
      <c r="D19" s="5"/>
      <c r="E19" s="5"/>
      <c r="F19" s="4"/>
      <c r="G19" s="6"/>
      <c r="H19" s="6"/>
      <c r="I19" s="6"/>
      <c r="J19" s="6"/>
      <c r="K19" s="6"/>
      <c r="L19" s="6"/>
      <c r="M19" s="6"/>
      <c r="N19" s="6"/>
      <c r="O19" s="6"/>
      <c r="P19" s="7"/>
      <c r="Q19" s="8"/>
      <c r="R19" s="5"/>
      <c r="S19" s="12"/>
      <c r="T19" s="12"/>
      <c r="U19" s="12"/>
      <c r="V19" s="12"/>
      <c r="W19" s="12"/>
      <c r="X19" s="12"/>
      <c r="Y19" s="12"/>
      <c r="Z19" s="12"/>
      <c r="AA19" s="12"/>
      <c r="AB19" s="12"/>
    </row>
    <row r="20" spans="1:28" x14ac:dyDescent="0.25">
      <c r="A20" s="15">
        <v>14</v>
      </c>
      <c r="B20" s="16"/>
      <c r="C20" s="17"/>
      <c r="D20" s="17"/>
      <c r="E20" s="17"/>
      <c r="F20" s="16"/>
      <c r="G20" s="18"/>
      <c r="H20" s="6"/>
      <c r="I20" s="6"/>
      <c r="J20" s="6"/>
      <c r="K20" s="18"/>
      <c r="L20" s="18"/>
      <c r="M20" s="18"/>
      <c r="N20" s="18"/>
      <c r="O20" s="18"/>
      <c r="P20" s="19"/>
      <c r="Q20" s="20"/>
      <c r="R20" s="5"/>
      <c r="S20" s="12"/>
      <c r="T20" s="12"/>
      <c r="U20" s="12"/>
      <c r="V20" s="12"/>
      <c r="W20" s="12"/>
      <c r="X20" s="12"/>
      <c r="Y20" s="12"/>
      <c r="Z20" s="12"/>
      <c r="AA20" s="12"/>
      <c r="AB20" s="12"/>
    </row>
    <row r="21" spans="1:28" x14ac:dyDescent="0.25">
      <c r="A21" s="15">
        <v>15</v>
      </c>
      <c r="B21" s="4"/>
      <c r="C21" s="5"/>
      <c r="D21" s="5"/>
      <c r="E21" s="5"/>
      <c r="F21" s="4"/>
      <c r="G21" s="6"/>
      <c r="H21" s="6"/>
      <c r="I21" s="6"/>
      <c r="J21" s="6"/>
      <c r="K21" s="6"/>
      <c r="L21" s="6"/>
      <c r="M21" s="6"/>
      <c r="N21" s="6"/>
      <c r="O21" s="6"/>
      <c r="P21" s="7"/>
      <c r="Q21" s="8"/>
      <c r="R21" s="5"/>
      <c r="S21" s="12"/>
      <c r="T21" s="12"/>
      <c r="U21" s="12"/>
      <c r="V21" s="12"/>
      <c r="W21" s="12"/>
      <c r="X21" s="12"/>
      <c r="Y21" s="12"/>
      <c r="Z21" s="12"/>
      <c r="AA21" s="12"/>
      <c r="AB21" s="12"/>
    </row>
    <row r="22" spans="1:28" x14ac:dyDescent="0.25">
      <c r="A22" s="15">
        <v>16</v>
      </c>
      <c r="B22" s="4"/>
      <c r="C22" s="5"/>
      <c r="D22" s="5"/>
      <c r="E22" s="5"/>
      <c r="F22" s="4"/>
      <c r="G22" s="6"/>
      <c r="H22" s="6"/>
      <c r="I22" s="6"/>
      <c r="J22" s="6"/>
      <c r="K22" s="6"/>
      <c r="L22" s="6"/>
      <c r="M22" s="6"/>
      <c r="N22" s="6"/>
      <c r="O22" s="6"/>
      <c r="P22" s="7"/>
      <c r="Q22" s="8"/>
      <c r="R22" s="5"/>
      <c r="S22" s="12"/>
      <c r="T22" s="12"/>
      <c r="U22" s="12"/>
      <c r="V22" s="12"/>
      <c r="W22" s="12"/>
      <c r="X22" s="12"/>
      <c r="Y22" s="12"/>
      <c r="Z22" s="12"/>
      <c r="AA22" s="12"/>
      <c r="AB22" s="12"/>
    </row>
    <row r="23" spans="1:28" x14ac:dyDescent="0.25">
      <c r="A23" s="15">
        <v>17</v>
      </c>
      <c r="B23" s="4"/>
      <c r="C23" s="5"/>
      <c r="D23" s="5"/>
      <c r="E23" s="5"/>
      <c r="F23" s="4"/>
      <c r="G23" s="6"/>
      <c r="H23" s="6"/>
      <c r="I23" s="6"/>
      <c r="J23" s="6"/>
      <c r="K23" s="6"/>
      <c r="L23" s="6"/>
      <c r="M23" s="6"/>
      <c r="N23" s="6"/>
      <c r="O23" s="6"/>
      <c r="P23" s="7"/>
      <c r="Q23" s="8"/>
      <c r="R23" s="5"/>
      <c r="S23" s="12"/>
      <c r="T23" s="12"/>
      <c r="U23" s="12"/>
      <c r="V23" s="12"/>
      <c r="W23" s="12"/>
      <c r="X23" s="12"/>
      <c r="Y23" s="12"/>
      <c r="Z23" s="12"/>
      <c r="AA23" s="12"/>
      <c r="AB23" s="12"/>
    </row>
    <row r="24" spans="1:28" x14ac:dyDescent="0.25">
      <c r="A24" s="15">
        <v>18</v>
      </c>
      <c r="B24" s="4"/>
      <c r="C24" s="5"/>
      <c r="D24" s="5"/>
      <c r="E24" s="5"/>
      <c r="F24" s="4"/>
      <c r="G24" s="6"/>
      <c r="H24" s="6"/>
      <c r="I24" s="6"/>
      <c r="J24" s="6"/>
      <c r="K24" s="6"/>
      <c r="L24" s="6"/>
      <c r="M24" s="6"/>
      <c r="N24" s="6"/>
      <c r="O24" s="6"/>
      <c r="P24" s="7"/>
      <c r="Q24" s="8"/>
      <c r="R24" s="5"/>
      <c r="S24" s="12"/>
      <c r="T24" s="12"/>
      <c r="U24" s="12"/>
      <c r="V24" s="12"/>
      <c r="W24" s="12"/>
      <c r="X24" s="12"/>
      <c r="Y24" s="12"/>
      <c r="Z24" s="12"/>
      <c r="AA24" s="12"/>
      <c r="AB24" s="12"/>
    </row>
    <row r="25" spans="1:28" x14ac:dyDescent="0.25">
      <c r="A25" s="3">
        <v>19</v>
      </c>
      <c r="B25" s="4"/>
      <c r="C25" s="5"/>
      <c r="D25" s="5"/>
      <c r="E25" s="5"/>
      <c r="F25" s="4"/>
      <c r="G25" s="6"/>
      <c r="H25" s="6"/>
      <c r="I25" s="6"/>
      <c r="J25" s="6"/>
      <c r="K25" s="6"/>
      <c r="L25" s="6"/>
      <c r="M25" s="6"/>
      <c r="N25" s="6"/>
      <c r="O25" s="6"/>
      <c r="P25" s="7"/>
      <c r="Q25" s="8"/>
      <c r="R25" s="5"/>
      <c r="S25" s="12"/>
      <c r="T25" s="12"/>
      <c r="U25" s="12"/>
      <c r="V25" s="12"/>
      <c r="W25" s="12"/>
      <c r="X25" s="12"/>
      <c r="Y25" s="12"/>
      <c r="Z25" s="12"/>
      <c r="AA25" s="12"/>
      <c r="AB25" s="12"/>
    </row>
    <row r="26" spans="1:28" ht="15.6" customHeight="1" x14ac:dyDescent="0.25">
      <c r="A26" s="3">
        <v>20</v>
      </c>
      <c r="B26" s="4"/>
      <c r="C26" s="5"/>
      <c r="D26" s="5"/>
      <c r="E26" s="5"/>
      <c r="F26" s="4"/>
      <c r="G26" s="6"/>
      <c r="H26" s="6"/>
      <c r="I26" s="6"/>
      <c r="J26" s="6"/>
      <c r="K26" s="6"/>
      <c r="L26" s="6"/>
      <c r="M26" s="6"/>
      <c r="N26" s="6"/>
      <c r="O26" s="6"/>
      <c r="P26" s="7"/>
      <c r="Q26" s="8"/>
      <c r="R26" s="5"/>
      <c r="S26" s="12"/>
      <c r="T26" s="12"/>
      <c r="U26" s="12"/>
      <c r="V26" s="12"/>
      <c r="W26" s="12"/>
      <c r="X26" s="12"/>
      <c r="Y26" s="12"/>
      <c r="Z26" s="12"/>
      <c r="AA26" s="12"/>
      <c r="AB26" s="12"/>
    </row>
    <row r="27" spans="1:28" ht="15.75" thickBot="1" x14ac:dyDescent="0.3">
      <c r="A27" s="21"/>
      <c r="B27" s="22"/>
      <c r="C27" s="23"/>
      <c r="D27" s="23"/>
      <c r="E27" s="23"/>
      <c r="F27" s="22"/>
      <c r="G27" s="24"/>
      <c r="H27" s="24"/>
      <c r="I27" s="24"/>
      <c r="J27" s="24"/>
      <c r="K27" s="24"/>
      <c r="L27" s="24"/>
      <c r="M27" s="24"/>
      <c r="N27" s="24"/>
      <c r="O27" s="24"/>
      <c r="P27" s="25"/>
      <c r="Q27" s="26"/>
      <c r="R27" s="5"/>
      <c r="S27" s="12"/>
      <c r="T27" s="12"/>
      <c r="U27" s="12"/>
      <c r="V27" s="12"/>
      <c r="W27" s="12"/>
      <c r="X27" s="12"/>
      <c r="Y27" s="12"/>
      <c r="Z27" s="12"/>
      <c r="AA27" s="12"/>
      <c r="AB27" s="12"/>
    </row>
    <row r="28" spans="1:28" x14ac:dyDescent="0.25">
      <c r="A28" s="21"/>
      <c r="B28" s="47" t="s">
        <v>16</v>
      </c>
      <c r="C28" s="48"/>
      <c r="D28" s="48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12"/>
      <c r="T28" s="12"/>
      <c r="U28" s="12"/>
      <c r="V28" s="12"/>
      <c r="W28" s="12"/>
      <c r="X28" s="12"/>
      <c r="Y28" s="12"/>
      <c r="Z28" s="12"/>
      <c r="AA28" s="12"/>
      <c r="AB28" s="12"/>
    </row>
    <row r="29" spans="1:28" ht="15.75" thickBot="1" x14ac:dyDescent="0.3">
      <c r="A29" s="21"/>
      <c r="B29" s="49"/>
      <c r="C29" s="50"/>
      <c r="D29" s="50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12"/>
      <c r="T29" s="12"/>
      <c r="U29" s="12"/>
      <c r="V29" s="12"/>
      <c r="W29" s="12"/>
      <c r="X29" s="12"/>
      <c r="Y29" s="12"/>
      <c r="Z29" s="12"/>
      <c r="AA29" s="12"/>
      <c r="AB29" s="12"/>
    </row>
    <row r="30" spans="1:28" x14ac:dyDescent="0.25">
      <c r="A30" s="21"/>
      <c r="S30" s="12"/>
      <c r="T30" s="12"/>
      <c r="U30" s="12"/>
      <c r="V30" s="12"/>
      <c r="W30" s="12"/>
      <c r="X30" s="12"/>
      <c r="Y30" s="12"/>
      <c r="Z30" s="12"/>
      <c r="AA30" s="12"/>
      <c r="AB30" s="12"/>
    </row>
    <row r="31" spans="1:28" x14ac:dyDescent="0.25">
      <c r="A31" s="21"/>
      <c r="S31" s="12"/>
      <c r="T31" s="12"/>
      <c r="U31" s="12"/>
      <c r="V31" s="12"/>
      <c r="W31" s="12"/>
      <c r="X31" s="12"/>
      <c r="Y31" s="12"/>
      <c r="Z31" s="12"/>
      <c r="AA31" s="12"/>
      <c r="AB31" s="12"/>
    </row>
    <row r="32" spans="1:28" ht="15.75" thickBot="1" x14ac:dyDescent="0.3">
      <c r="A32" s="21"/>
      <c r="B32" s="14"/>
      <c r="C32" s="14"/>
      <c r="D32" s="14"/>
      <c r="F32" s="14"/>
      <c r="G32" s="14"/>
      <c r="H32" s="14"/>
      <c r="I32" s="14"/>
      <c r="J32" s="14"/>
      <c r="L32" s="14"/>
      <c r="M32" s="14"/>
      <c r="N32" s="14"/>
      <c r="S32" s="12"/>
      <c r="T32" s="12"/>
      <c r="U32" s="12"/>
      <c r="V32" s="12"/>
      <c r="W32" s="12"/>
      <c r="X32" s="12"/>
      <c r="Y32" s="12"/>
      <c r="Z32" s="12"/>
      <c r="AA32" s="12"/>
      <c r="AB32" s="12"/>
    </row>
    <row r="33" spans="1:28" x14ac:dyDescent="0.25">
      <c r="A33" s="21"/>
      <c r="C33" t="s">
        <v>17</v>
      </c>
      <c r="F33" s="51" t="s">
        <v>18</v>
      </c>
      <c r="G33" s="51"/>
      <c r="H33" s="51"/>
      <c r="I33" s="51"/>
      <c r="J33" s="51"/>
      <c r="L33" s="51" t="s">
        <v>19</v>
      </c>
      <c r="M33" s="51"/>
      <c r="N33" s="51"/>
      <c r="S33" s="12"/>
      <c r="T33" s="12"/>
      <c r="U33" s="12"/>
      <c r="V33" s="12"/>
      <c r="W33" s="12"/>
      <c r="X33" s="12"/>
      <c r="Y33" s="12"/>
      <c r="Z33" s="12"/>
      <c r="AA33" s="12"/>
      <c r="AB33" s="12"/>
    </row>
    <row r="34" spans="1:28" x14ac:dyDescent="0.25">
      <c r="A34" s="21"/>
      <c r="B34" s="22"/>
      <c r="C34" s="23"/>
      <c r="D34" s="23"/>
      <c r="E34" s="23"/>
      <c r="F34" s="22"/>
      <c r="G34" s="24"/>
      <c r="H34" s="24"/>
      <c r="I34" s="24"/>
      <c r="J34" s="24"/>
      <c r="K34" s="24"/>
      <c r="L34" s="24"/>
      <c r="M34" s="24"/>
      <c r="N34" s="24"/>
      <c r="O34" s="24"/>
      <c r="P34" s="25"/>
      <c r="Q34" s="26"/>
      <c r="R34" s="23"/>
      <c r="S34" s="12"/>
      <c r="T34" s="12"/>
      <c r="U34" s="12"/>
      <c r="V34" s="12"/>
      <c r="W34" s="12"/>
      <c r="X34" s="12"/>
      <c r="Y34" s="12"/>
      <c r="Z34" s="12"/>
      <c r="AA34" s="12"/>
      <c r="AB34" s="12"/>
    </row>
    <row r="35" spans="1:28" x14ac:dyDescent="0.25">
      <c r="A35" s="21"/>
      <c r="B35" s="22"/>
      <c r="C35" s="23"/>
      <c r="D35" s="23"/>
      <c r="E35" s="23"/>
      <c r="F35" s="22"/>
      <c r="G35" s="24"/>
      <c r="H35" s="24"/>
      <c r="I35" s="24"/>
      <c r="J35" s="24"/>
      <c r="K35" s="24"/>
      <c r="L35" s="24"/>
      <c r="M35" s="24"/>
      <c r="N35" s="24"/>
      <c r="O35" s="24"/>
      <c r="P35" s="25"/>
      <c r="Q35" s="26"/>
      <c r="R35" s="23"/>
      <c r="S35" s="12"/>
      <c r="T35" s="12"/>
      <c r="U35" s="12"/>
      <c r="V35" s="12"/>
      <c r="W35" s="12"/>
      <c r="X35" s="12"/>
      <c r="Y35" s="12"/>
      <c r="Z35" s="12"/>
      <c r="AA35" s="12"/>
      <c r="AB35" s="12"/>
    </row>
    <row r="36" spans="1:28" x14ac:dyDescent="0.25">
      <c r="A36" s="21"/>
      <c r="B36" s="22"/>
      <c r="C36" s="23"/>
      <c r="D36" s="23"/>
      <c r="E36" s="23"/>
      <c r="F36" s="22"/>
      <c r="G36" s="24"/>
      <c r="H36" s="24"/>
      <c r="I36" s="24"/>
      <c r="J36" s="24"/>
      <c r="K36" s="24"/>
      <c r="L36" s="24"/>
      <c r="M36" s="24"/>
      <c r="N36" s="24"/>
      <c r="O36" s="24"/>
      <c r="P36" s="25"/>
      <c r="Q36" s="26"/>
      <c r="R36" s="23"/>
      <c r="S36" s="12"/>
      <c r="T36" s="12"/>
      <c r="U36" s="12"/>
      <c r="V36" s="12"/>
      <c r="W36" s="12"/>
      <c r="X36" s="12"/>
      <c r="Y36" s="12"/>
      <c r="Z36" s="12"/>
      <c r="AA36" s="12"/>
      <c r="AB36" s="12"/>
    </row>
  </sheetData>
  <mergeCells count="25">
    <mergeCell ref="S1:AB6"/>
    <mergeCell ref="M3:N3"/>
    <mergeCell ref="G5:J5"/>
    <mergeCell ref="Q5:Q6"/>
    <mergeCell ref="G1:J2"/>
    <mergeCell ref="K1:L2"/>
    <mergeCell ref="K5:P6"/>
    <mergeCell ref="R5:R6"/>
    <mergeCell ref="A1:F2"/>
    <mergeCell ref="M1:R2"/>
    <mergeCell ref="A3:C3"/>
    <mergeCell ref="Q3:R3"/>
    <mergeCell ref="A4:C4"/>
    <mergeCell ref="M4:N4"/>
    <mergeCell ref="O4:P4"/>
    <mergeCell ref="D3:L3"/>
    <mergeCell ref="O3:P3"/>
    <mergeCell ref="D4:F4"/>
    <mergeCell ref="G4:J4"/>
    <mergeCell ref="K4:L4"/>
    <mergeCell ref="E28:R29"/>
    <mergeCell ref="B28:D29"/>
    <mergeCell ref="F33:J33"/>
    <mergeCell ref="L33:N33"/>
    <mergeCell ref="C5:D5"/>
  </mergeCells>
  <pageMargins left="0.7" right="0.7" top="0.75" bottom="0.75" header="0.3" footer="0.3"/>
  <pageSetup scale="85" fitToWidth="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36"/>
  <sheetViews>
    <sheetView zoomScale="85" zoomScaleNormal="85" workbookViewId="0">
      <pane ySplit="6" topLeftCell="A7" activePane="bottomLeft" state="frozen"/>
      <selection activeCell="G30" sqref="G30"/>
      <selection pane="bottomLeft" activeCell="H15" sqref="H15"/>
    </sheetView>
  </sheetViews>
  <sheetFormatPr baseColWidth="10" defaultRowHeight="15" x14ac:dyDescent="0.25"/>
  <cols>
    <col min="1" max="1" width="8.140625" customWidth="1"/>
    <col min="2" max="2" width="8.28515625" customWidth="1"/>
    <col min="6" max="6" width="12.7109375" bestFit="1" customWidth="1"/>
    <col min="8" max="8" width="12.7109375" bestFit="1" customWidth="1"/>
    <col min="10" max="10" width="12.7109375" bestFit="1" customWidth="1"/>
    <col min="11" max="11" width="10.85546875" bestFit="1" customWidth="1"/>
    <col min="12" max="13" width="10.5703125" bestFit="1" customWidth="1"/>
    <col min="14" max="14" width="11" bestFit="1" customWidth="1"/>
    <col min="15" max="15" width="10.5703125" bestFit="1" customWidth="1"/>
    <col min="16" max="17" width="10.5703125" customWidth="1"/>
    <col min="19" max="19" width="22.5703125" bestFit="1" customWidth="1"/>
    <col min="20" max="20" width="11.7109375" bestFit="1" customWidth="1"/>
    <col min="21" max="21" width="19.140625" customWidth="1"/>
    <col min="22" max="22" width="10.42578125" customWidth="1"/>
    <col min="23" max="23" width="9.85546875" customWidth="1"/>
    <col min="25" max="25" width="6.7109375" customWidth="1"/>
    <col min="26" max="26" width="4.140625" hidden="1" customWidth="1"/>
    <col min="28" max="28" width="5.7109375" customWidth="1"/>
    <col min="30" max="30" width="7.28515625" customWidth="1"/>
  </cols>
  <sheetData>
    <row r="1" spans="1:30" ht="14.45" customHeight="1" x14ac:dyDescent="0.25">
      <c r="A1" s="37"/>
      <c r="B1" s="37"/>
      <c r="C1" s="37"/>
      <c r="D1" s="37"/>
      <c r="E1" s="37"/>
      <c r="F1" s="37"/>
      <c r="G1" s="38" t="s">
        <v>15</v>
      </c>
      <c r="H1" s="38"/>
      <c r="I1" s="38"/>
      <c r="J1" s="38"/>
      <c r="K1" s="39">
        <v>20563180898</v>
      </c>
      <c r="L1" s="39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  <c r="AB1" s="37"/>
      <c r="AC1" s="37"/>
      <c r="AD1" s="37"/>
    </row>
    <row r="2" spans="1:30" ht="68.45" customHeight="1" x14ac:dyDescent="0.25">
      <c r="A2" s="37"/>
      <c r="B2" s="37"/>
      <c r="C2" s="37"/>
      <c r="D2" s="37"/>
      <c r="E2" s="37"/>
      <c r="F2" s="37"/>
      <c r="G2" s="38"/>
      <c r="H2" s="38"/>
      <c r="I2" s="38"/>
      <c r="J2" s="38"/>
      <c r="K2" s="39"/>
      <c r="L2" s="39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</row>
    <row r="3" spans="1:30" ht="33" customHeight="1" x14ac:dyDescent="0.25">
      <c r="A3" s="38" t="s">
        <v>0</v>
      </c>
      <c r="B3" s="38"/>
      <c r="C3" s="38"/>
      <c r="D3" s="40" t="s">
        <v>1</v>
      </c>
      <c r="E3" s="41"/>
      <c r="F3" s="41"/>
      <c r="G3" s="41"/>
      <c r="H3" s="41"/>
      <c r="I3" s="41"/>
      <c r="J3" s="41"/>
      <c r="K3" s="41"/>
      <c r="L3" s="42"/>
      <c r="M3" s="38" t="s">
        <v>2</v>
      </c>
      <c r="N3" s="38"/>
      <c r="O3" s="43">
        <v>44795</v>
      </c>
      <c r="P3" s="44"/>
      <c r="Q3" s="44"/>
      <c r="R3" s="42"/>
      <c r="S3" s="37"/>
      <c r="T3" s="37"/>
      <c r="U3" s="37"/>
      <c r="V3" s="37"/>
      <c r="W3" s="37"/>
      <c r="X3" s="37"/>
      <c r="Y3" s="37"/>
      <c r="Z3" s="37"/>
      <c r="AA3" s="37"/>
      <c r="AB3" s="37"/>
      <c r="AC3" s="37"/>
      <c r="AD3" s="37"/>
    </row>
    <row r="4" spans="1:30" ht="33" customHeight="1" x14ac:dyDescent="0.25">
      <c r="A4" s="38" t="s">
        <v>3</v>
      </c>
      <c r="B4" s="38"/>
      <c r="C4" s="38"/>
      <c r="D4" s="53" t="s">
        <v>26</v>
      </c>
      <c r="E4" s="53"/>
      <c r="F4" s="53"/>
      <c r="G4" s="38" t="s">
        <v>14</v>
      </c>
      <c r="H4" s="38"/>
      <c r="I4" s="38"/>
      <c r="J4" s="38"/>
      <c r="K4" s="39">
        <v>20463958590</v>
      </c>
      <c r="L4" s="39"/>
      <c r="M4" s="53" t="s">
        <v>22</v>
      </c>
      <c r="N4" s="39"/>
      <c r="O4" s="53" t="s">
        <v>23</v>
      </c>
      <c r="P4" s="53"/>
      <c r="Q4" s="53"/>
      <c r="R4" s="53"/>
      <c r="S4" s="27" t="s">
        <v>4</v>
      </c>
      <c r="T4" s="27">
        <f>COUNTA(C7:C26)</f>
        <v>10</v>
      </c>
      <c r="U4" s="37"/>
      <c r="V4" s="37"/>
      <c r="W4" s="37"/>
      <c r="X4" s="37"/>
      <c r="Y4" s="37"/>
      <c r="Z4" s="37"/>
      <c r="AA4" s="37"/>
      <c r="AB4" s="37"/>
      <c r="AC4" s="37"/>
      <c r="AD4" s="37"/>
    </row>
    <row r="5" spans="1:30" ht="17.45" customHeight="1" x14ac:dyDescent="0.25">
      <c r="A5" s="1"/>
      <c r="B5" s="1"/>
      <c r="C5" s="45" t="s">
        <v>5</v>
      </c>
      <c r="D5" s="45"/>
      <c r="E5" s="1"/>
      <c r="F5" s="1"/>
      <c r="G5" s="45" t="s">
        <v>6</v>
      </c>
      <c r="H5" s="45"/>
      <c r="I5" s="45"/>
      <c r="J5" s="45"/>
      <c r="K5" s="45" t="s">
        <v>7</v>
      </c>
      <c r="L5" s="45"/>
      <c r="M5" s="45"/>
      <c r="N5" s="45"/>
      <c r="O5" s="45"/>
      <c r="P5" s="45"/>
      <c r="Q5" s="45"/>
      <c r="R5" s="45"/>
      <c r="S5" s="45" t="s">
        <v>21</v>
      </c>
      <c r="T5" s="46" t="s">
        <v>25</v>
      </c>
      <c r="U5" s="37"/>
      <c r="V5" s="37"/>
      <c r="W5" s="37"/>
      <c r="X5" s="37"/>
      <c r="Y5" s="37"/>
      <c r="Z5" s="37"/>
      <c r="AA5" s="37"/>
      <c r="AB5" s="37"/>
      <c r="AC5" s="37"/>
      <c r="AD5" s="37"/>
    </row>
    <row r="6" spans="1:30" ht="28.15" customHeight="1" x14ac:dyDescent="0.25">
      <c r="A6" s="1" t="s">
        <v>8</v>
      </c>
      <c r="B6" s="2" t="s">
        <v>9</v>
      </c>
      <c r="C6" s="1" t="s">
        <v>10</v>
      </c>
      <c r="D6" s="1" t="s">
        <v>11</v>
      </c>
      <c r="E6" s="2" t="s">
        <v>12</v>
      </c>
      <c r="F6" s="2" t="s">
        <v>13</v>
      </c>
      <c r="G6" s="1" t="s">
        <v>24</v>
      </c>
      <c r="H6" s="1" t="s">
        <v>27</v>
      </c>
      <c r="I6" s="1" t="s">
        <v>20</v>
      </c>
      <c r="J6" s="1" t="s">
        <v>27</v>
      </c>
      <c r="K6" s="45"/>
      <c r="L6" s="45"/>
      <c r="M6" s="45"/>
      <c r="N6" s="45"/>
      <c r="O6" s="45"/>
      <c r="P6" s="45"/>
      <c r="Q6" s="45"/>
      <c r="R6" s="45"/>
      <c r="S6" s="45"/>
      <c r="T6" s="46"/>
      <c r="U6" s="37"/>
      <c r="V6" s="37"/>
      <c r="W6" s="37"/>
      <c r="X6" s="37"/>
      <c r="Y6" s="37"/>
      <c r="Z6" s="37"/>
      <c r="AA6" s="37"/>
      <c r="AB6" s="37"/>
      <c r="AC6" s="37"/>
      <c r="AD6" s="37"/>
    </row>
    <row r="7" spans="1:30" ht="30" x14ac:dyDescent="0.25">
      <c r="A7" s="3">
        <v>1</v>
      </c>
      <c r="B7" s="4">
        <v>0.36041666666666666</v>
      </c>
      <c r="C7" s="5" t="s">
        <v>55</v>
      </c>
      <c r="D7" s="5" t="s">
        <v>56</v>
      </c>
      <c r="E7" s="5">
        <v>15590</v>
      </c>
      <c r="F7" s="4">
        <v>0.42291666666666666</v>
      </c>
      <c r="G7" s="6">
        <v>8400</v>
      </c>
      <c r="H7" s="6">
        <v>42210</v>
      </c>
      <c r="I7" s="6" t="s">
        <v>44</v>
      </c>
      <c r="J7" s="6" t="s">
        <v>44</v>
      </c>
      <c r="K7" s="6" t="s">
        <v>64</v>
      </c>
      <c r="L7" s="6" t="s">
        <v>58</v>
      </c>
      <c r="M7" s="6" t="s">
        <v>59</v>
      </c>
      <c r="N7" s="6" t="s">
        <v>61</v>
      </c>
      <c r="O7" s="6"/>
      <c r="P7" s="6"/>
      <c r="Q7" s="6"/>
      <c r="R7" s="7"/>
      <c r="S7" s="8" t="str">
        <f>CONCATENATE(COUNTA(K7:R7),(" Precintos"))</f>
        <v>4 Precintos</v>
      </c>
      <c r="T7" s="5">
        <f>IF(H7="X",J7-E7,H7-E7)</f>
        <v>26620</v>
      </c>
      <c r="U7" s="9"/>
      <c r="V7" s="10"/>
      <c r="W7" s="11"/>
      <c r="X7" s="12"/>
      <c r="Y7" s="12"/>
      <c r="Z7" s="12"/>
      <c r="AA7" s="12"/>
      <c r="AB7" s="12"/>
      <c r="AC7" s="12"/>
      <c r="AD7" s="12"/>
    </row>
    <row r="8" spans="1:30" ht="30" x14ac:dyDescent="0.25">
      <c r="A8" s="3">
        <v>2</v>
      </c>
      <c r="B8" s="4">
        <v>0.3576388888888889</v>
      </c>
      <c r="C8" s="5" t="s">
        <v>62</v>
      </c>
      <c r="D8" s="5" t="s">
        <v>91</v>
      </c>
      <c r="E8" s="5">
        <v>16740</v>
      </c>
      <c r="F8" s="13" t="s">
        <v>63</v>
      </c>
      <c r="G8" s="6">
        <v>8600</v>
      </c>
      <c r="H8" s="6">
        <v>43950</v>
      </c>
      <c r="I8" s="6" t="s">
        <v>44</v>
      </c>
      <c r="J8" s="6" t="s">
        <v>44</v>
      </c>
      <c r="K8" s="6" t="s">
        <v>60</v>
      </c>
      <c r="L8" s="6" t="s">
        <v>57</v>
      </c>
      <c r="M8" s="6" t="s">
        <v>65</v>
      </c>
      <c r="N8" s="6" t="s">
        <v>66</v>
      </c>
      <c r="O8" s="6"/>
      <c r="P8" s="6"/>
      <c r="Q8" s="6"/>
      <c r="R8" s="7"/>
      <c r="S8" s="8" t="str">
        <f t="shared" ref="S8:S14" si="0">CONCATENATE(COUNTA(K8:R8),(" Precintos"))</f>
        <v>4 Precintos</v>
      </c>
      <c r="T8" s="5">
        <f t="shared" ref="T8:T16" si="1">IF(H8="X",J8-E8,H8-E8)</f>
        <v>27210</v>
      </c>
      <c r="U8" s="12"/>
      <c r="V8" s="12"/>
      <c r="W8" s="12"/>
      <c r="X8" s="12"/>
      <c r="Y8" s="12"/>
      <c r="Z8" s="12"/>
      <c r="AA8" s="12"/>
      <c r="AB8" s="12"/>
      <c r="AC8" s="12"/>
      <c r="AD8" s="12"/>
    </row>
    <row r="9" spans="1:30" ht="30" x14ac:dyDescent="0.25">
      <c r="A9" s="3">
        <v>3</v>
      </c>
      <c r="B9" s="4">
        <v>0.36736111111111108</v>
      </c>
      <c r="C9" s="5" t="s">
        <v>71</v>
      </c>
      <c r="D9" s="5" t="s">
        <v>72</v>
      </c>
      <c r="E9" s="5">
        <v>16830</v>
      </c>
      <c r="F9" s="4">
        <v>0.45694444444444443</v>
      </c>
      <c r="G9" s="6">
        <v>8800</v>
      </c>
      <c r="H9" s="6">
        <v>44690</v>
      </c>
      <c r="I9" s="6" t="s">
        <v>44</v>
      </c>
      <c r="J9" s="6" t="s">
        <v>44</v>
      </c>
      <c r="K9" s="6" t="s">
        <v>67</v>
      </c>
      <c r="L9" s="6" t="s">
        <v>68</v>
      </c>
      <c r="M9" s="6" t="s">
        <v>69</v>
      </c>
      <c r="N9" s="6" t="s">
        <v>70</v>
      </c>
      <c r="O9" s="6"/>
      <c r="P9" s="6"/>
      <c r="Q9" s="6"/>
      <c r="R9" s="7"/>
      <c r="S9" s="8" t="str">
        <f t="shared" si="0"/>
        <v>4 Precintos</v>
      </c>
      <c r="T9" s="5">
        <f t="shared" si="1"/>
        <v>27860</v>
      </c>
      <c r="U9" s="12"/>
      <c r="V9" s="12"/>
      <c r="W9" s="12"/>
      <c r="X9" s="12"/>
      <c r="Y9" s="12"/>
      <c r="Z9" s="12"/>
      <c r="AA9" s="12"/>
      <c r="AB9" s="12"/>
      <c r="AC9" s="12"/>
      <c r="AD9" s="12"/>
    </row>
    <row r="10" spans="1:30" ht="30" x14ac:dyDescent="0.25">
      <c r="A10" s="3">
        <v>4</v>
      </c>
      <c r="B10" s="4">
        <v>0.375</v>
      </c>
      <c r="C10" s="5" t="s">
        <v>73</v>
      </c>
      <c r="D10" s="5" t="s">
        <v>74</v>
      </c>
      <c r="E10" s="5">
        <v>16780</v>
      </c>
      <c r="F10" s="4">
        <v>0.375</v>
      </c>
      <c r="G10" s="6">
        <v>8600</v>
      </c>
      <c r="H10" s="6">
        <v>44020</v>
      </c>
      <c r="I10" s="6" t="s">
        <v>44</v>
      </c>
      <c r="J10" s="6" t="s">
        <v>44</v>
      </c>
      <c r="K10" s="6" t="s">
        <v>75</v>
      </c>
      <c r="L10" s="6" t="s">
        <v>76</v>
      </c>
      <c r="M10" s="6" t="s">
        <v>77</v>
      </c>
      <c r="N10" s="6" t="s">
        <v>88</v>
      </c>
      <c r="O10" s="6"/>
      <c r="P10" s="6"/>
      <c r="Q10" s="6"/>
      <c r="R10" s="6"/>
      <c r="S10" s="8" t="str">
        <f t="shared" si="0"/>
        <v>4 Precintos</v>
      </c>
      <c r="T10" s="5">
        <f t="shared" si="1"/>
        <v>27240</v>
      </c>
      <c r="U10" s="12"/>
      <c r="V10" s="12"/>
      <c r="W10" s="12"/>
      <c r="X10" s="12"/>
      <c r="Y10" s="12"/>
      <c r="Z10" s="12"/>
      <c r="AA10" s="12"/>
      <c r="AB10" s="12"/>
      <c r="AC10" s="12"/>
      <c r="AD10" s="12"/>
    </row>
    <row r="11" spans="1:30" ht="30" x14ac:dyDescent="0.25">
      <c r="A11" s="3">
        <v>5</v>
      </c>
      <c r="B11" s="4">
        <v>0.48888888888888887</v>
      </c>
      <c r="C11" s="5" t="s">
        <v>83</v>
      </c>
      <c r="D11" s="5" t="s">
        <v>89</v>
      </c>
      <c r="E11" s="5">
        <v>15650</v>
      </c>
      <c r="F11" s="4">
        <v>0.56805555555555554</v>
      </c>
      <c r="G11" s="6">
        <v>8900</v>
      </c>
      <c r="H11" s="6">
        <v>43830</v>
      </c>
      <c r="I11" s="6" t="s">
        <v>44</v>
      </c>
      <c r="J11" s="6" t="s">
        <v>44</v>
      </c>
      <c r="K11" s="6" t="s">
        <v>78</v>
      </c>
      <c r="L11" s="6" t="s">
        <v>79</v>
      </c>
      <c r="M11" s="6" t="s">
        <v>80</v>
      </c>
      <c r="N11" s="6" t="s">
        <v>81</v>
      </c>
      <c r="O11" s="6"/>
      <c r="P11" s="6"/>
      <c r="Q11" s="6"/>
      <c r="R11" s="6"/>
      <c r="S11" s="8" t="str">
        <f t="shared" si="0"/>
        <v>4 Precintos</v>
      </c>
      <c r="T11" s="5">
        <f t="shared" si="1"/>
        <v>28180</v>
      </c>
      <c r="U11" s="12"/>
      <c r="V11" s="12"/>
      <c r="W11" s="12"/>
      <c r="X11" s="12"/>
      <c r="Y11" s="12"/>
      <c r="Z11" s="12"/>
      <c r="AA11" s="12"/>
      <c r="AB11" s="12"/>
      <c r="AC11" s="12"/>
      <c r="AD11" s="12"/>
    </row>
    <row r="12" spans="1:30" ht="30" x14ac:dyDescent="0.25">
      <c r="A12" s="3">
        <v>6</v>
      </c>
      <c r="B12" s="4">
        <v>0.49305555555555558</v>
      </c>
      <c r="C12" s="5" t="s">
        <v>82</v>
      </c>
      <c r="D12" s="5" t="s">
        <v>90</v>
      </c>
      <c r="E12" s="5">
        <v>16230</v>
      </c>
      <c r="F12" s="4">
        <v>0.57430555555555551</v>
      </c>
      <c r="G12" s="6">
        <v>9000</v>
      </c>
      <c r="H12" s="6">
        <v>44750</v>
      </c>
      <c r="I12" s="6" t="s">
        <v>44</v>
      </c>
      <c r="J12" s="6" t="s">
        <v>44</v>
      </c>
      <c r="K12" s="6" t="s">
        <v>84</v>
      </c>
      <c r="L12" s="6" t="s">
        <v>85</v>
      </c>
      <c r="M12" s="6" t="s">
        <v>86</v>
      </c>
      <c r="N12" s="6" t="s">
        <v>87</v>
      </c>
      <c r="O12" s="6"/>
      <c r="P12" s="6"/>
      <c r="Q12" s="6"/>
      <c r="R12" s="6"/>
      <c r="S12" s="8" t="str">
        <f t="shared" si="0"/>
        <v>4 Precintos</v>
      </c>
      <c r="T12" s="5">
        <f t="shared" si="1"/>
        <v>28520</v>
      </c>
      <c r="U12" s="12"/>
      <c r="V12" s="12"/>
      <c r="W12" s="12"/>
      <c r="X12" s="12"/>
      <c r="Y12" s="12"/>
      <c r="Z12" s="12"/>
      <c r="AA12" s="12"/>
      <c r="AB12" s="12"/>
      <c r="AC12" s="12"/>
      <c r="AD12" s="12"/>
    </row>
    <row r="13" spans="1:30" ht="30" x14ac:dyDescent="0.25">
      <c r="A13" s="3">
        <v>7</v>
      </c>
      <c r="B13" s="4">
        <v>0.69791666666666663</v>
      </c>
      <c r="C13" s="36" t="s">
        <v>34</v>
      </c>
      <c r="D13" s="5" t="s">
        <v>35</v>
      </c>
      <c r="E13" s="5">
        <v>15470</v>
      </c>
      <c r="F13" s="4">
        <v>0.76597222222222217</v>
      </c>
      <c r="G13" s="28" t="s">
        <v>44</v>
      </c>
      <c r="H13" s="6" t="s">
        <v>44</v>
      </c>
      <c r="I13" s="6">
        <v>9000</v>
      </c>
      <c r="J13" s="6">
        <v>40630</v>
      </c>
      <c r="K13" s="6" t="s">
        <v>92</v>
      </c>
      <c r="L13" s="6" t="s">
        <v>93</v>
      </c>
      <c r="M13" s="6" t="s">
        <v>94</v>
      </c>
      <c r="N13" s="6" t="s">
        <v>95</v>
      </c>
      <c r="O13" s="6"/>
      <c r="P13" s="6"/>
      <c r="Q13" s="6"/>
      <c r="R13" s="6"/>
      <c r="S13" s="8" t="str">
        <f t="shared" si="0"/>
        <v>4 Precintos</v>
      </c>
      <c r="T13" s="5">
        <f>IF(H13="X",J13-E13,H13-E13)</f>
        <v>25160</v>
      </c>
      <c r="U13" s="12"/>
      <c r="V13" s="12"/>
      <c r="W13" s="12"/>
      <c r="X13" s="12"/>
      <c r="Y13" s="12"/>
      <c r="Z13" s="12"/>
      <c r="AA13" s="12"/>
      <c r="AB13" s="12"/>
      <c r="AC13" s="12"/>
      <c r="AD13" s="12"/>
    </row>
    <row r="14" spans="1:30" ht="30" x14ac:dyDescent="0.25">
      <c r="A14" s="3">
        <v>8</v>
      </c>
      <c r="B14" s="4">
        <v>0.78819444444444453</v>
      </c>
      <c r="C14" s="5" t="s">
        <v>96</v>
      </c>
      <c r="D14" s="5" t="s">
        <v>97</v>
      </c>
      <c r="E14" s="5">
        <v>16140</v>
      </c>
      <c r="F14" s="4">
        <v>0.85486111111111107</v>
      </c>
      <c r="G14" s="6">
        <v>8800</v>
      </c>
      <c r="H14" s="6">
        <v>44050</v>
      </c>
      <c r="I14" s="6" t="s">
        <v>44</v>
      </c>
      <c r="J14" s="6" t="s">
        <v>44</v>
      </c>
      <c r="K14" s="6" t="s">
        <v>98</v>
      </c>
      <c r="L14" s="6" t="s">
        <v>99</v>
      </c>
      <c r="M14" s="6" t="s">
        <v>100</v>
      </c>
      <c r="N14" s="6" t="s">
        <v>101</v>
      </c>
      <c r="O14" s="6"/>
      <c r="P14" s="6"/>
      <c r="Q14" s="6"/>
      <c r="R14" s="6"/>
      <c r="S14" s="8" t="str">
        <f t="shared" si="0"/>
        <v>4 Precintos</v>
      </c>
      <c r="T14" s="5">
        <f t="shared" si="1"/>
        <v>27910</v>
      </c>
      <c r="U14" s="12"/>
      <c r="V14" s="12"/>
      <c r="W14" s="12"/>
      <c r="X14" s="12"/>
      <c r="Y14" s="12"/>
      <c r="Z14" s="12"/>
      <c r="AA14" s="12"/>
      <c r="AB14" s="12"/>
      <c r="AC14" s="12"/>
      <c r="AD14" s="12"/>
    </row>
    <row r="15" spans="1:30" ht="30" x14ac:dyDescent="0.25">
      <c r="A15" s="3">
        <v>9</v>
      </c>
      <c r="B15" s="4">
        <v>0.79375000000000007</v>
      </c>
      <c r="C15" s="5" t="s">
        <v>108</v>
      </c>
      <c r="D15" s="5" t="s">
        <v>109</v>
      </c>
      <c r="E15" s="5">
        <v>13280</v>
      </c>
      <c r="F15" s="4">
        <v>0.86319444444444438</v>
      </c>
      <c r="G15" s="6">
        <v>8700</v>
      </c>
      <c r="H15" s="6">
        <v>40860</v>
      </c>
      <c r="I15" s="6" t="s">
        <v>44</v>
      </c>
      <c r="J15" s="6" t="s">
        <v>44</v>
      </c>
      <c r="K15" s="6" t="s">
        <v>102</v>
      </c>
      <c r="L15" s="6" t="s">
        <v>103</v>
      </c>
      <c r="M15" s="6" t="s">
        <v>104</v>
      </c>
      <c r="N15" s="6" t="s">
        <v>105</v>
      </c>
      <c r="O15" s="6" t="s">
        <v>106</v>
      </c>
      <c r="P15" s="6" t="s">
        <v>110</v>
      </c>
      <c r="Q15" s="6" t="s">
        <v>111</v>
      </c>
      <c r="R15" s="7" t="s">
        <v>107</v>
      </c>
      <c r="S15" s="8" t="str">
        <f>CONCATENATE(COUNTA(K15:R15),(" Precintos"))</f>
        <v>8 Precintos</v>
      </c>
      <c r="T15" s="5">
        <f t="shared" si="1"/>
        <v>27580</v>
      </c>
      <c r="U15" s="12"/>
      <c r="V15" s="12"/>
      <c r="W15" s="12"/>
      <c r="X15" s="12"/>
      <c r="Y15" s="12"/>
      <c r="Z15" s="12"/>
      <c r="AA15" s="12"/>
      <c r="AB15" s="12"/>
      <c r="AC15" s="12"/>
      <c r="AD15" s="12"/>
    </row>
    <row r="16" spans="1:30" ht="30" x14ac:dyDescent="0.25">
      <c r="A16" s="3">
        <v>10</v>
      </c>
      <c r="B16" s="4">
        <v>0.875</v>
      </c>
      <c r="C16" s="5" t="s">
        <v>112</v>
      </c>
      <c r="D16" s="5" t="s">
        <v>113</v>
      </c>
      <c r="E16" s="5">
        <v>17480</v>
      </c>
      <c r="F16" s="4">
        <v>0.89097222222222217</v>
      </c>
      <c r="G16" s="6">
        <v>8500</v>
      </c>
      <c r="H16" s="6">
        <v>44450</v>
      </c>
      <c r="I16" s="6" t="s">
        <v>44</v>
      </c>
      <c r="J16" s="6" t="s">
        <v>44</v>
      </c>
      <c r="K16" s="6" t="s">
        <v>114</v>
      </c>
      <c r="L16" s="6" t="s">
        <v>115</v>
      </c>
      <c r="M16" s="6" t="s">
        <v>116</v>
      </c>
      <c r="N16" s="6" t="s">
        <v>117</v>
      </c>
      <c r="O16" s="6"/>
      <c r="P16" s="6"/>
      <c r="Q16" s="6"/>
      <c r="R16" s="7"/>
      <c r="S16" s="8" t="str">
        <f t="shared" ref="S16:S26" si="2">CONCATENATE(COUNTA(K16:R16),(" Precintos"))</f>
        <v>4 Precintos</v>
      </c>
      <c r="T16" s="5">
        <f t="shared" si="1"/>
        <v>26970</v>
      </c>
      <c r="U16" s="12"/>
      <c r="V16" s="12"/>
      <c r="W16" s="12"/>
      <c r="X16" s="12"/>
      <c r="Y16" s="12"/>
      <c r="Z16" s="12"/>
      <c r="AA16" s="12"/>
      <c r="AB16" s="12"/>
      <c r="AC16" s="12"/>
      <c r="AD16" s="12"/>
    </row>
    <row r="17" spans="1:30" x14ac:dyDescent="0.25">
      <c r="A17" s="3">
        <v>11</v>
      </c>
      <c r="B17" s="4"/>
      <c r="C17" s="5"/>
      <c r="D17" s="5"/>
      <c r="E17" s="5"/>
      <c r="F17" s="4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7"/>
      <c r="S17" s="8" t="str">
        <f t="shared" si="2"/>
        <v>0 Precintos</v>
      </c>
      <c r="T17" s="5"/>
      <c r="U17" s="12"/>
      <c r="V17" s="12"/>
      <c r="W17" s="12"/>
      <c r="X17" s="12"/>
      <c r="Y17" s="12"/>
      <c r="Z17" s="12"/>
      <c r="AA17" s="12"/>
      <c r="AB17" s="12"/>
      <c r="AC17" s="12"/>
      <c r="AD17" s="12"/>
    </row>
    <row r="18" spans="1:30" x14ac:dyDescent="0.25">
      <c r="A18" s="3">
        <v>12</v>
      </c>
      <c r="B18" s="4"/>
      <c r="C18" s="5"/>
      <c r="D18" s="5"/>
      <c r="E18" s="5"/>
      <c r="F18" s="4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7"/>
      <c r="S18" s="8" t="str">
        <f t="shared" si="2"/>
        <v>0 Precintos</v>
      </c>
      <c r="T18" s="5"/>
      <c r="U18" s="12"/>
      <c r="V18" s="12"/>
      <c r="W18" s="12"/>
      <c r="X18" s="12"/>
      <c r="Y18" s="12"/>
      <c r="Z18" s="12"/>
      <c r="AA18" s="12"/>
      <c r="AB18" s="12"/>
      <c r="AC18" s="12"/>
      <c r="AD18" s="12"/>
    </row>
    <row r="19" spans="1:30" x14ac:dyDescent="0.25">
      <c r="A19" s="3">
        <v>13</v>
      </c>
      <c r="B19" s="4"/>
      <c r="C19" s="5"/>
      <c r="D19" s="5"/>
      <c r="E19" s="5"/>
      <c r="F19" s="4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7"/>
      <c r="S19" s="8" t="str">
        <f t="shared" si="2"/>
        <v>0 Precintos</v>
      </c>
      <c r="T19" s="5"/>
      <c r="U19" s="12"/>
      <c r="V19" s="12"/>
      <c r="W19" s="12"/>
      <c r="X19" s="12"/>
      <c r="Y19" s="12"/>
      <c r="Z19" s="12"/>
      <c r="AA19" s="12"/>
      <c r="AB19" s="12"/>
      <c r="AC19" s="12"/>
      <c r="AD19" s="12"/>
    </row>
    <row r="20" spans="1:30" x14ac:dyDescent="0.25">
      <c r="A20" s="15">
        <v>14</v>
      </c>
      <c r="B20" s="16"/>
      <c r="C20" s="17"/>
      <c r="D20" s="17"/>
      <c r="E20" s="17"/>
      <c r="F20" s="16"/>
      <c r="G20" s="18"/>
      <c r="H20" s="6"/>
      <c r="I20" s="6"/>
      <c r="J20" s="6"/>
      <c r="K20" s="18"/>
      <c r="L20" s="18"/>
      <c r="M20" s="18"/>
      <c r="N20" s="18"/>
      <c r="O20" s="18"/>
      <c r="P20" s="18"/>
      <c r="Q20" s="18"/>
      <c r="R20" s="19"/>
      <c r="S20" s="8" t="str">
        <f t="shared" si="2"/>
        <v>0 Precintos</v>
      </c>
      <c r="T20" s="5"/>
      <c r="U20" s="12"/>
      <c r="V20" s="12"/>
      <c r="W20" s="12"/>
      <c r="X20" s="12"/>
      <c r="Y20" s="12"/>
      <c r="Z20" s="12"/>
      <c r="AA20" s="12"/>
      <c r="AB20" s="12"/>
      <c r="AC20" s="12"/>
      <c r="AD20" s="12"/>
    </row>
    <row r="21" spans="1:30" x14ac:dyDescent="0.25">
      <c r="A21" s="15">
        <v>15</v>
      </c>
      <c r="B21" s="4"/>
      <c r="C21" s="5"/>
      <c r="D21" s="5"/>
      <c r="E21" s="5"/>
      <c r="F21" s="4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7"/>
      <c r="S21" s="8" t="str">
        <f t="shared" si="2"/>
        <v>0 Precintos</v>
      </c>
      <c r="T21" s="5"/>
      <c r="U21" s="12"/>
      <c r="V21" s="12"/>
      <c r="W21" s="12"/>
      <c r="X21" s="12"/>
      <c r="Y21" s="12"/>
      <c r="Z21" s="12"/>
      <c r="AA21" s="12"/>
      <c r="AB21" s="12"/>
      <c r="AC21" s="12"/>
      <c r="AD21" s="12"/>
    </row>
    <row r="22" spans="1:30" x14ac:dyDescent="0.25">
      <c r="A22" s="15">
        <v>16</v>
      </c>
      <c r="B22" s="4"/>
      <c r="C22" s="5"/>
      <c r="D22" s="5"/>
      <c r="E22" s="5"/>
      <c r="F22" s="4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7"/>
      <c r="S22" s="8" t="str">
        <f t="shared" si="2"/>
        <v>0 Precintos</v>
      </c>
      <c r="T22" s="5"/>
      <c r="U22" s="12"/>
      <c r="V22" s="12"/>
      <c r="W22" s="12"/>
      <c r="X22" s="12"/>
      <c r="Y22" s="12"/>
      <c r="Z22" s="12"/>
      <c r="AA22" s="12"/>
      <c r="AB22" s="12"/>
      <c r="AC22" s="12"/>
      <c r="AD22" s="12"/>
    </row>
    <row r="23" spans="1:30" x14ac:dyDescent="0.25">
      <c r="A23" s="15">
        <v>17</v>
      </c>
      <c r="B23" s="4"/>
      <c r="C23" s="5"/>
      <c r="D23" s="5"/>
      <c r="E23" s="5"/>
      <c r="F23" s="4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7"/>
      <c r="S23" s="8" t="str">
        <f t="shared" si="2"/>
        <v>0 Precintos</v>
      </c>
      <c r="T23" s="5"/>
      <c r="U23" s="12"/>
      <c r="V23" s="12"/>
      <c r="W23" s="12"/>
      <c r="X23" s="12"/>
      <c r="Y23" s="12"/>
      <c r="Z23" s="12"/>
      <c r="AA23" s="12"/>
      <c r="AB23" s="12"/>
      <c r="AC23" s="12"/>
      <c r="AD23" s="12"/>
    </row>
    <row r="24" spans="1:30" x14ac:dyDescent="0.25">
      <c r="A24" s="15">
        <v>18</v>
      </c>
      <c r="B24" s="4"/>
      <c r="C24" s="5"/>
      <c r="D24" s="5"/>
      <c r="E24" s="5"/>
      <c r="F24" s="4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7"/>
      <c r="S24" s="8" t="str">
        <f t="shared" si="2"/>
        <v>0 Precintos</v>
      </c>
      <c r="T24" s="5"/>
      <c r="U24" s="12"/>
      <c r="V24" s="12"/>
      <c r="W24" s="12"/>
      <c r="X24" s="12"/>
      <c r="Y24" s="12"/>
      <c r="Z24" s="12"/>
      <c r="AA24" s="12"/>
      <c r="AB24" s="12"/>
      <c r="AC24" s="12"/>
      <c r="AD24" s="12"/>
    </row>
    <row r="25" spans="1:30" x14ac:dyDescent="0.25">
      <c r="A25" s="3">
        <v>19</v>
      </c>
      <c r="B25" s="4"/>
      <c r="C25" s="5"/>
      <c r="D25" s="5"/>
      <c r="E25" s="5"/>
      <c r="F25" s="4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7"/>
      <c r="S25" s="8" t="str">
        <f t="shared" si="2"/>
        <v>0 Precintos</v>
      </c>
      <c r="T25" s="5"/>
      <c r="U25" s="12"/>
      <c r="V25" s="12"/>
      <c r="W25" s="12"/>
      <c r="X25" s="12"/>
      <c r="Y25" s="12"/>
      <c r="Z25" s="12"/>
      <c r="AA25" s="12"/>
      <c r="AB25" s="12"/>
      <c r="AC25" s="12"/>
      <c r="AD25" s="12"/>
    </row>
    <row r="26" spans="1:30" ht="15.6" customHeight="1" x14ac:dyDescent="0.25">
      <c r="A26" s="3">
        <v>20</v>
      </c>
      <c r="B26" s="4"/>
      <c r="C26" s="5"/>
      <c r="D26" s="5"/>
      <c r="E26" s="5"/>
      <c r="F26" s="4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7"/>
      <c r="S26" s="8" t="str">
        <f t="shared" si="2"/>
        <v>0 Precintos</v>
      </c>
      <c r="T26" s="5"/>
      <c r="U26" s="12"/>
      <c r="V26" s="12"/>
      <c r="W26" s="12"/>
      <c r="X26" s="12"/>
      <c r="Y26" s="12"/>
      <c r="Z26" s="12"/>
      <c r="AA26" s="12"/>
      <c r="AB26" s="12"/>
      <c r="AC26" s="12"/>
      <c r="AD26" s="12"/>
    </row>
    <row r="27" spans="1:30" ht="15.75" thickBot="1" x14ac:dyDescent="0.3">
      <c r="A27" s="21"/>
      <c r="B27" s="22"/>
      <c r="C27" s="23"/>
      <c r="D27" s="23"/>
      <c r="E27" s="23"/>
      <c r="F27" s="22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5"/>
      <c r="S27" s="26"/>
      <c r="T27" s="5"/>
      <c r="U27" s="12"/>
      <c r="V27" s="12"/>
      <c r="W27" s="12"/>
      <c r="X27" s="12"/>
      <c r="Y27" s="12"/>
      <c r="Z27" s="12"/>
      <c r="AA27" s="12"/>
      <c r="AB27" s="12"/>
      <c r="AC27" s="12"/>
      <c r="AD27" s="12"/>
    </row>
    <row r="28" spans="1:30" x14ac:dyDescent="0.25">
      <c r="A28" s="21"/>
      <c r="B28" s="47" t="s">
        <v>16</v>
      </c>
      <c r="C28" s="48"/>
      <c r="D28" s="48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12"/>
      <c r="V28" s="12"/>
      <c r="W28" s="12"/>
      <c r="X28" s="12"/>
      <c r="Y28" s="12"/>
      <c r="Z28" s="12"/>
      <c r="AA28" s="12"/>
      <c r="AB28" s="12"/>
      <c r="AC28" s="12"/>
      <c r="AD28" s="12"/>
    </row>
    <row r="29" spans="1:30" ht="15.75" thickBot="1" x14ac:dyDescent="0.3">
      <c r="A29" s="21"/>
      <c r="B29" s="49"/>
      <c r="C29" s="50"/>
      <c r="D29" s="50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12"/>
      <c r="V29" s="12"/>
      <c r="W29" s="12"/>
      <c r="X29" s="12"/>
      <c r="Y29" s="12"/>
      <c r="Z29" s="12"/>
      <c r="AA29" s="12"/>
      <c r="AB29" s="12"/>
      <c r="AC29" s="12"/>
      <c r="AD29" s="12"/>
    </row>
    <row r="30" spans="1:30" x14ac:dyDescent="0.25">
      <c r="A30" s="21"/>
      <c r="U30" s="12"/>
      <c r="V30" s="12"/>
      <c r="W30" s="12"/>
      <c r="X30" s="12"/>
      <c r="Y30" s="12"/>
      <c r="Z30" s="12"/>
      <c r="AA30" s="12"/>
      <c r="AB30" s="12"/>
      <c r="AC30" s="12"/>
      <c r="AD30" s="12"/>
    </row>
    <row r="31" spans="1:30" x14ac:dyDescent="0.25">
      <c r="A31" s="21"/>
      <c r="U31" s="12"/>
      <c r="V31" s="12"/>
      <c r="W31" s="12"/>
      <c r="X31" s="12"/>
      <c r="Y31" s="12"/>
      <c r="Z31" s="12"/>
      <c r="AA31" s="12"/>
      <c r="AB31" s="12"/>
      <c r="AC31" s="12"/>
      <c r="AD31" s="12"/>
    </row>
    <row r="32" spans="1:30" ht="15.75" thickBot="1" x14ac:dyDescent="0.3">
      <c r="A32" s="21"/>
      <c r="B32" s="14"/>
      <c r="C32" s="14"/>
      <c r="D32" s="14"/>
      <c r="F32" s="14"/>
      <c r="G32" s="14"/>
      <c r="H32" s="14"/>
      <c r="I32" s="14"/>
      <c r="J32" s="14"/>
      <c r="L32" s="14"/>
      <c r="M32" s="14"/>
      <c r="N32" s="14"/>
      <c r="U32" s="12"/>
      <c r="V32" s="12"/>
      <c r="W32" s="12"/>
      <c r="X32" s="12"/>
      <c r="Y32" s="12"/>
      <c r="Z32" s="12"/>
      <c r="AA32" s="12"/>
      <c r="AB32" s="12"/>
      <c r="AC32" s="12"/>
      <c r="AD32" s="12"/>
    </row>
    <row r="33" spans="1:30" x14ac:dyDescent="0.25">
      <c r="A33" s="21"/>
      <c r="C33" t="s">
        <v>17</v>
      </c>
      <c r="F33" s="51" t="s">
        <v>18</v>
      </c>
      <c r="G33" s="51"/>
      <c r="H33" s="51"/>
      <c r="I33" s="51"/>
      <c r="J33" s="51"/>
      <c r="L33" s="51" t="s">
        <v>19</v>
      </c>
      <c r="M33" s="51"/>
      <c r="N33" s="51"/>
      <c r="U33" s="12"/>
      <c r="V33" s="12"/>
      <c r="W33" s="12"/>
      <c r="X33" s="12"/>
      <c r="Y33" s="12"/>
      <c r="Z33" s="12"/>
      <c r="AA33" s="12"/>
      <c r="AB33" s="12"/>
      <c r="AC33" s="12"/>
      <c r="AD33" s="12"/>
    </row>
    <row r="34" spans="1:30" x14ac:dyDescent="0.25">
      <c r="A34" s="21"/>
      <c r="B34" s="22"/>
      <c r="C34" s="23"/>
      <c r="D34" s="23"/>
      <c r="E34" s="23"/>
      <c r="F34" s="22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5"/>
      <c r="S34" s="26"/>
      <c r="T34" s="23"/>
      <c r="U34" s="12"/>
      <c r="V34" s="12"/>
      <c r="W34" s="12"/>
      <c r="X34" s="12"/>
      <c r="Y34" s="12"/>
      <c r="Z34" s="12"/>
      <c r="AA34" s="12"/>
      <c r="AB34" s="12"/>
      <c r="AC34" s="12"/>
      <c r="AD34" s="12"/>
    </row>
    <row r="35" spans="1:30" x14ac:dyDescent="0.25">
      <c r="A35" s="21"/>
      <c r="B35" s="22"/>
      <c r="C35" s="23"/>
      <c r="D35" s="23"/>
      <c r="E35" s="23"/>
      <c r="F35" s="22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5"/>
      <c r="S35" s="26"/>
      <c r="T35" s="23"/>
      <c r="U35" s="12"/>
      <c r="V35" s="12"/>
      <c r="W35" s="12"/>
      <c r="X35" s="12"/>
      <c r="Y35" s="12"/>
      <c r="Z35" s="12"/>
      <c r="AA35" s="12"/>
      <c r="AB35" s="12"/>
      <c r="AC35" s="12"/>
      <c r="AD35" s="12"/>
    </row>
    <row r="36" spans="1:30" x14ac:dyDescent="0.25">
      <c r="A36" s="21"/>
      <c r="B36" s="22"/>
      <c r="C36" s="23"/>
      <c r="D36" s="23"/>
      <c r="E36" s="23"/>
      <c r="F36" s="22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5"/>
      <c r="S36" s="26"/>
      <c r="T36" s="23"/>
      <c r="U36" s="12"/>
      <c r="V36" s="12"/>
      <c r="W36" s="12"/>
      <c r="X36" s="12"/>
      <c r="Y36" s="12"/>
      <c r="Z36" s="12"/>
      <c r="AA36" s="12"/>
      <c r="AB36" s="12"/>
      <c r="AC36" s="12"/>
      <c r="AD36" s="12"/>
    </row>
  </sheetData>
  <mergeCells count="25">
    <mergeCell ref="F33:J33"/>
    <mergeCell ref="L33:N33"/>
    <mergeCell ref="C5:D5"/>
    <mergeCell ref="G5:J5"/>
    <mergeCell ref="K5:R6"/>
    <mergeCell ref="B28:D29"/>
    <mergeCell ref="E28:T29"/>
    <mergeCell ref="A4:C4"/>
    <mergeCell ref="D4:F4"/>
    <mergeCell ref="G4:J4"/>
    <mergeCell ref="K4:L4"/>
    <mergeCell ref="M4:N4"/>
    <mergeCell ref="O4:R4"/>
    <mergeCell ref="A1:F2"/>
    <mergeCell ref="G1:J2"/>
    <mergeCell ref="K1:L2"/>
    <mergeCell ref="M1:T2"/>
    <mergeCell ref="U1:AD6"/>
    <mergeCell ref="A3:C3"/>
    <mergeCell ref="D3:L3"/>
    <mergeCell ref="M3:N3"/>
    <mergeCell ref="O3:R3"/>
    <mergeCell ref="S3:T3"/>
    <mergeCell ref="S5:S6"/>
    <mergeCell ref="T5:T6"/>
  </mergeCells>
  <pageMargins left="0.7" right="0.7" top="0.75" bottom="0.75" header="0.3" footer="0.3"/>
  <pageSetup scale="85" fitToWidth="0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36"/>
  <sheetViews>
    <sheetView zoomScale="85" zoomScaleNormal="85" workbookViewId="0">
      <pane ySplit="6" topLeftCell="A7" activePane="bottomLeft" state="frozen"/>
      <selection activeCell="G30" sqref="G30"/>
      <selection pane="bottomLeft" activeCell="F8" sqref="F8"/>
    </sheetView>
  </sheetViews>
  <sheetFormatPr baseColWidth="10" defaultRowHeight="15" x14ac:dyDescent="0.25"/>
  <cols>
    <col min="1" max="1" width="8.140625" customWidth="1"/>
    <col min="2" max="2" width="13.28515625" customWidth="1"/>
    <col min="6" max="6" width="12.7109375" bestFit="1" customWidth="1"/>
    <col min="8" max="8" width="12.7109375" bestFit="1" customWidth="1"/>
    <col min="10" max="10" width="12.7109375" bestFit="1" customWidth="1"/>
    <col min="11" max="11" width="10.85546875" bestFit="1" customWidth="1"/>
    <col min="12" max="13" width="10.5703125" bestFit="1" customWidth="1"/>
    <col min="14" max="14" width="11" bestFit="1" customWidth="1"/>
    <col min="15" max="15" width="10.5703125" bestFit="1" customWidth="1"/>
    <col min="16" max="17" width="10.5703125" customWidth="1"/>
    <col min="19" max="19" width="22.5703125" bestFit="1" customWidth="1"/>
    <col min="20" max="20" width="11.7109375" bestFit="1" customWidth="1"/>
    <col min="21" max="21" width="19.140625" customWidth="1"/>
    <col min="22" max="22" width="10.42578125" customWidth="1"/>
    <col min="23" max="23" width="9.85546875" customWidth="1"/>
    <col min="25" max="25" width="6.7109375" customWidth="1"/>
    <col min="26" max="26" width="4.140625" hidden="1" customWidth="1"/>
    <col min="28" max="28" width="5.7109375" customWidth="1"/>
    <col min="30" max="30" width="7.28515625" customWidth="1"/>
  </cols>
  <sheetData>
    <row r="1" spans="1:30" ht="14.45" customHeight="1" x14ac:dyDescent="0.25">
      <c r="A1" s="37"/>
      <c r="B1" s="37"/>
      <c r="C1" s="37"/>
      <c r="D1" s="37"/>
      <c r="E1" s="37"/>
      <c r="F1" s="37"/>
      <c r="G1" s="38" t="s">
        <v>15</v>
      </c>
      <c r="H1" s="38"/>
      <c r="I1" s="38"/>
      <c r="J1" s="38"/>
      <c r="K1" s="39">
        <v>20563180898</v>
      </c>
      <c r="L1" s="39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  <c r="AB1" s="37"/>
      <c r="AC1" s="37"/>
      <c r="AD1" s="37"/>
    </row>
    <row r="2" spans="1:30" ht="68.45" customHeight="1" x14ac:dyDescent="0.25">
      <c r="A2" s="37"/>
      <c r="B2" s="37"/>
      <c r="C2" s="37"/>
      <c r="D2" s="37"/>
      <c r="E2" s="37"/>
      <c r="F2" s="37"/>
      <c r="G2" s="38"/>
      <c r="H2" s="38"/>
      <c r="I2" s="38"/>
      <c r="J2" s="38"/>
      <c r="K2" s="39"/>
      <c r="L2" s="39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</row>
    <row r="3" spans="1:30" ht="33" customHeight="1" x14ac:dyDescent="0.25">
      <c r="A3" s="38" t="s">
        <v>0</v>
      </c>
      <c r="B3" s="38"/>
      <c r="C3" s="38"/>
      <c r="D3" s="40" t="s">
        <v>1</v>
      </c>
      <c r="E3" s="41"/>
      <c r="F3" s="41"/>
      <c r="G3" s="41"/>
      <c r="H3" s="41"/>
      <c r="I3" s="41"/>
      <c r="J3" s="41"/>
      <c r="K3" s="41"/>
      <c r="L3" s="42"/>
      <c r="M3" s="38" t="s">
        <v>2</v>
      </c>
      <c r="N3" s="38"/>
      <c r="O3" s="43">
        <v>44796</v>
      </c>
      <c r="P3" s="44"/>
      <c r="Q3" s="44"/>
      <c r="R3" s="42"/>
      <c r="S3" s="37"/>
      <c r="T3" s="37"/>
      <c r="U3" s="37"/>
      <c r="V3" s="37"/>
      <c r="W3" s="37"/>
      <c r="X3" s="37"/>
      <c r="Y3" s="37"/>
      <c r="Z3" s="37"/>
      <c r="AA3" s="37"/>
      <c r="AB3" s="37"/>
      <c r="AC3" s="37"/>
      <c r="AD3" s="37"/>
    </row>
    <row r="4" spans="1:30" ht="33" customHeight="1" x14ac:dyDescent="0.25">
      <c r="A4" s="38" t="s">
        <v>3</v>
      </c>
      <c r="B4" s="38"/>
      <c r="C4" s="38"/>
      <c r="D4" s="53" t="s">
        <v>26</v>
      </c>
      <c r="E4" s="53"/>
      <c r="F4" s="53"/>
      <c r="G4" s="38" t="s">
        <v>14</v>
      </c>
      <c r="H4" s="38"/>
      <c r="I4" s="38"/>
      <c r="J4" s="38"/>
      <c r="K4" s="39">
        <v>20463958590</v>
      </c>
      <c r="L4" s="39"/>
      <c r="M4" s="53" t="s">
        <v>22</v>
      </c>
      <c r="N4" s="39"/>
      <c r="O4" s="53" t="s">
        <v>23</v>
      </c>
      <c r="P4" s="53"/>
      <c r="Q4" s="53"/>
      <c r="R4" s="53"/>
      <c r="S4" s="27" t="s">
        <v>4</v>
      </c>
      <c r="T4" s="27"/>
      <c r="U4" s="37"/>
      <c r="V4" s="37"/>
      <c r="W4" s="37"/>
      <c r="X4" s="37"/>
      <c r="Y4" s="37"/>
      <c r="Z4" s="37"/>
      <c r="AA4" s="37"/>
      <c r="AB4" s="37"/>
      <c r="AC4" s="37"/>
      <c r="AD4" s="37"/>
    </row>
    <row r="5" spans="1:30" ht="17.45" customHeight="1" x14ac:dyDescent="0.25">
      <c r="A5" s="1"/>
      <c r="B5" s="1"/>
      <c r="C5" s="45" t="s">
        <v>5</v>
      </c>
      <c r="D5" s="45"/>
      <c r="E5" s="1"/>
      <c r="F5" s="1"/>
      <c r="G5" s="45" t="s">
        <v>6</v>
      </c>
      <c r="H5" s="45"/>
      <c r="I5" s="45"/>
      <c r="J5" s="45"/>
      <c r="K5" s="45" t="s">
        <v>7</v>
      </c>
      <c r="L5" s="45"/>
      <c r="M5" s="45"/>
      <c r="N5" s="45"/>
      <c r="O5" s="45"/>
      <c r="P5" s="45"/>
      <c r="Q5" s="45"/>
      <c r="R5" s="45"/>
      <c r="S5" s="45" t="s">
        <v>21</v>
      </c>
      <c r="T5" s="46" t="s">
        <v>25</v>
      </c>
      <c r="U5" s="37"/>
      <c r="V5" s="37"/>
      <c r="W5" s="37"/>
      <c r="X5" s="37"/>
      <c r="Y5" s="37"/>
      <c r="Z5" s="37"/>
      <c r="AA5" s="37"/>
      <c r="AB5" s="37"/>
      <c r="AC5" s="37"/>
      <c r="AD5" s="37"/>
    </row>
    <row r="6" spans="1:30" ht="30" x14ac:dyDescent="0.25">
      <c r="A6" s="1" t="s">
        <v>8</v>
      </c>
      <c r="B6" s="2" t="s">
        <v>9</v>
      </c>
      <c r="C6" s="1" t="s">
        <v>10</v>
      </c>
      <c r="D6" s="1" t="s">
        <v>11</v>
      </c>
      <c r="E6" s="2" t="s">
        <v>12</v>
      </c>
      <c r="F6" s="2" t="s">
        <v>13</v>
      </c>
      <c r="G6" s="1" t="s">
        <v>24</v>
      </c>
      <c r="H6" s="1" t="s">
        <v>27</v>
      </c>
      <c r="I6" s="1" t="s">
        <v>20</v>
      </c>
      <c r="J6" s="1" t="s">
        <v>27</v>
      </c>
      <c r="K6" s="45"/>
      <c r="L6" s="45"/>
      <c r="M6" s="45"/>
      <c r="N6" s="45"/>
      <c r="O6" s="45"/>
      <c r="P6" s="45"/>
      <c r="Q6" s="45"/>
      <c r="R6" s="45"/>
      <c r="S6" s="45"/>
      <c r="T6" s="46"/>
      <c r="U6" s="37"/>
      <c r="V6" s="37"/>
      <c r="W6" s="37"/>
      <c r="X6" s="37"/>
      <c r="Y6" s="37"/>
      <c r="Z6" s="37"/>
      <c r="AA6" s="37"/>
      <c r="AB6" s="37"/>
      <c r="AC6" s="37"/>
      <c r="AD6" s="37"/>
    </row>
    <row r="7" spans="1:30" ht="30" x14ac:dyDescent="0.25">
      <c r="A7" s="3">
        <v>1</v>
      </c>
      <c r="B7" s="4">
        <v>0.84166666666666667</v>
      </c>
      <c r="C7" s="5" t="s">
        <v>124</v>
      </c>
      <c r="D7" s="5" t="s">
        <v>123</v>
      </c>
      <c r="E7" s="54">
        <v>16920</v>
      </c>
      <c r="F7" s="4">
        <v>0.91180555555555554</v>
      </c>
      <c r="G7" s="6">
        <v>9000</v>
      </c>
      <c r="H7" s="6">
        <v>45480</v>
      </c>
      <c r="I7" s="6" t="s">
        <v>44</v>
      </c>
      <c r="J7" s="55" t="s">
        <v>44</v>
      </c>
      <c r="K7" s="6" t="s">
        <v>118</v>
      </c>
      <c r="L7" s="6" t="s">
        <v>119</v>
      </c>
      <c r="M7" s="6" t="s">
        <v>120</v>
      </c>
      <c r="N7" s="6" t="s">
        <v>122</v>
      </c>
      <c r="O7" s="6"/>
      <c r="P7" s="6"/>
      <c r="Q7" s="6"/>
      <c r="R7" s="7"/>
      <c r="S7" s="8" t="str">
        <f>CONCATENATE(COUNTA(K7:R7),(" Precintos"))</f>
        <v>4 Precintos</v>
      </c>
      <c r="T7" s="54">
        <v>45480</v>
      </c>
      <c r="U7" s="9"/>
      <c r="V7" s="10"/>
      <c r="W7" s="11"/>
      <c r="X7" s="12"/>
      <c r="Y7" s="12"/>
      <c r="Z7" s="12"/>
      <c r="AA7" s="12"/>
      <c r="AB7" s="12"/>
      <c r="AC7" s="12"/>
      <c r="AD7" s="12"/>
    </row>
    <row r="8" spans="1:30" ht="30" x14ac:dyDescent="0.25">
      <c r="A8" s="3">
        <v>2</v>
      </c>
      <c r="B8" s="4">
        <v>0.83888888888888891</v>
      </c>
      <c r="C8" s="5" t="s">
        <v>129</v>
      </c>
      <c r="D8" s="5" t="s">
        <v>130</v>
      </c>
      <c r="E8" s="54">
        <v>16320</v>
      </c>
      <c r="F8" s="13">
        <v>0.9194444444444444</v>
      </c>
      <c r="G8" s="6">
        <v>9000</v>
      </c>
      <c r="H8" s="6">
        <v>44850</v>
      </c>
      <c r="I8" s="6" t="s">
        <v>44</v>
      </c>
      <c r="J8" s="55" t="s">
        <v>44</v>
      </c>
      <c r="K8" s="6" t="s">
        <v>125</v>
      </c>
      <c r="L8" s="6" t="s">
        <v>126</v>
      </c>
      <c r="M8" s="6" t="s">
        <v>127</v>
      </c>
      <c r="N8" s="6" t="s">
        <v>128</v>
      </c>
      <c r="O8" s="6"/>
      <c r="P8" s="6"/>
      <c r="Q8" s="6"/>
      <c r="R8" s="7"/>
      <c r="S8" s="8" t="str">
        <f t="shared" ref="S8:S14" si="0">CONCATENATE(COUNTA(K8:R8),(" Precintos"))</f>
        <v>4 Precintos</v>
      </c>
      <c r="T8" s="5">
        <v>44850</v>
      </c>
      <c r="U8" s="12"/>
      <c r="V8" s="12"/>
      <c r="W8" s="12"/>
      <c r="X8" s="12"/>
      <c r="Y8" s="12"/>
      <c r="Z8" s="12"/>
      <c r="AA8" s="12"/>
      <c r="AB8" s="12"/>
      <c r="AC8" s="12"/>
      <c r="AD8" s="12"/>
    </row>
    <row r="9" spans="1:30" ht="30" x14ac:dyDescent="0.25">
      <c r="A9" s="3">
        <v>3</v>
      </c>
      <c r="B9" s="4">
        <v>0.8340277777777777</v>
      </c>
      <c r="C9" s="5" t="s">
        <v>134</v>
      </c>
      <c r="D9" s="5" t="s">
        <v>135</v>
      </c>
      <c r="E9" s="54">
        <v>15750</v>
      </c>
      <c r="F9" s="4">
        <v>0.9472222222222223</v>
      </c>
      <c r="G9" s="6">
        <v>8982</v>
      </c>
      <c r="H9" s="6">
        <v>44260</v>
      </c>
      <c r="I9" s="6" t="s">
        <v>44</v>
      </c>
      <c r="J9" s="55" t="s">
        <v>44</v>
      </c>
      <c r="K9" s="6" t="s">
        <v>131</v>
      </c>
      <c r="L9" s="6" t="s">
        <v>132</v>
      </c>
      <c r="M9" s="6" t="s">
        <v>121</v>
      </c>
      <c r="N9" s="6" t="s">
        <v>133</v>
      </c>
      <c r="O9" s="6"/>
      <c r="P9" s="6"/>
      <c r="Q9" s="6"/>
      <c r="R9" s="7"/>
      <c r="S9" s="8" t="str">
        <f t="shared" si="0"/>
        <v>4 Precintos</v>
      </c>
      <c r="T9" s="5">
        <v>44260</v>
      </c>
      <c r="U9" s="12"/>
      <c r="V9" s="12"/>
      <c r="W9" s="12"/>
      <c r="X9" s="12"/>
      <c r="Y9" s="12"/>
      <c r="Z9" s="12"/>
      <c r="AA9" s="12"/>
      <c r="AB9" s="12"/>
      <c r="AC9" s="12"/>
      <c r="AD9" s="12"/>
    </row>
    <row r="10" spans="1:30" x14ac:dyDescent="0.25">
      <c r="A10" s="3">
        <v>4</v>
      </c>
      <c r="B10" s="4"/>
      <c r="C10" s="5"/>
      <c r="D10" s="5"/>
      <c r="E10" s="5"/>
      <c r="F10" s="4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8" t="str">
        <f t="shared" si="0"/>
        <v>0 Precintos</v>
      </c>
      <c r="T10" s="5"/>
      <c r="U10" s="12"/>
      <c r="V10" s="12"/>
      <c r="W10" s="12"/>
      <c r="X10" s="12"/>
      <c r="Y10" s="12"/>
      <c r="Z10" s="12"/>
      <c r="AA10" s="12"/>
      <c r="AB10" s="12"/>
      <c r="AC10" s="12"/>
      <c r="AD10" s="12"/>
    </row>
    <row r="11" spans="1:30" x14ac:dyDescent="0.25">
      <c r="A11" s="3">
        <v>5</v>
      </c>
      <c r="B11" s="4"/>
      <c r="C11" s="5"/>
      <c r="D11" s="5"/>
      <c r="E11" s="5"/>
      <c r="F11" s="4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8" t="str">
        <f t="shared" si="0"/>
        <v>0 Precintos</v>
      </c>
      <c r="T11" s="5"/>
      <c r="U11" s="12"/>
      <c r="V11" s="12"/>
      <c r="W11" s="12"/>
      <c r="X11" s="12"/>
      <c r="Y11" s="12"/>
      <c r="Z11" s="12"/>
      <c r="AA11" s="12"/>
      <c r="AB11" s="12"/>
      <c r="AC11" s="12"/>
      <c r="AD11" s="12"/>
    </row>
    <row r="12" spans="1:30" x14ac:dyDescent="0.25">
      <c r="A12" s="3">
        <v>6</v>
      </c>
      <c r="B12" s="4"/>
      <c r="C12" s="5"/>
      <c r="D12" s="5"/>
      <c r="E12" s="5"/>
      <c r="F12" s="4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8" t="str">
        <f t="shared" si="0"/>
        <v>0 Precintos</v>
      </c>
      <c r="T12" s="5"/>
      <c r="U12" s="12"/>
      <c r="V12" s="12"/>
      <c r="W12" s="12"/>
      <c r="X12" s="12"/>
      <c r="Y12" s="12"/>
      <c r="Z12" s="12"/>
      <c r="AA12" s="12"/>
      <c r="AB12" s="12"/>
      <c r="AC12" s="12"/>
      <c r="AD12" s="12"/>
    </row>
    <row r="13" spans="1:30" x14ac:dyDescent="0.25">
      <c r="A13" s="3">
        <v>7</v>
      </c>
      <c r="B13" s="4"/>
      <c r="C13" s="5"/>
      <c r="D13" s="5"/>
      <c r="E13" s="5"/>
      <c r="F13" s="4"/>
      <c r="G13" s="28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8" t="str">
        <f t="shared" si="0"/>
        <v>0 Precintos</v>
      </c>
      <c r="T13" s="5"/>
      <c r="U13" s="12"/>
      <c r="V13" s="12"/>
      <c r="W13" s="12"/>
      <c r="X13" s="12"/>
      <c r="Y13" s="12"/>
      <c r="Z13" s="12"/>
      <c r="AA13" s="12"/>
      <c r="AB13" s="12"/>
      <c r="AC13" s="12"/>
      <c r="AD13" s="12"/>
    </row>
    <row r="14" spans="1:30" x14ac:dyDescent="0.25">
      <c r="A14" s="3">
        <v>8</v>
      </c>
      <c r="B14" s="4"/>
      <c r="C14" s="5"/>
      <c r="D14" s="5"/>
      <c r="E14" s="5"/>
      <c r="F14" s="4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8" t="str">
        <f t="shared" si="0"/>
        <v>0 Precintos</v>
      </c>
      <c r="T14" s="5"/>
      <c r="U14" s="12"/>
      <c r="V14" s="12"/>
      <c r="W14" s="12"/>
      <c r="X14" s="12"/>
      <c r="Y14" s="12"/>
      <c r="Z14" s="12"/>
      <c r="AA14" s="12"/>
      <c r="AB14" s="12"/>
      <c r="AC14" s="12"/>
      <c r="AD14" s="12"/>
    </row>
    <row r="15" spans="1:30" x14ac:dyDescent="0.25">
      <c r="A15" s="3">
        <v>9</v>
      </c>
      <c r="B15" s="4"/>
      <c r="C15" s="5"/>
      <c r="D15" s="5"/>
      <c r="E15" s="5"/>
      <c r="F15" s="4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8" t="str">
        <f>CONCATENATE(COUNTA(K15:R15),(" Precintos"))</f>
        <v>0 Precintos</v>
      </c>
      <c r="T15" s="5"/>
      <c r="U15" s="12"/>
      <c r="V15" s="12"/>
      <c r="W15" s="12"/>
      <c r="X15" s="12"/>
      <c r="Y15" s="12"/>
      <c r="Z15" s="12"/>
      <c r="AA15" s="12"/>
      <c r="AB15" s="12"/>
      <c r="AC15" s="12"/>
      <c r="AD15" s="12"/>
    </row>
    <row r="16" spans="1:30" x14ac:dyDescent="0.25">
      <c r="A16" s="3">
        <v>10</v>
      </c>
      <c r="B16" s="4"/>
      <c r="C16" s="5"/>
      <c r="D16" s="5"/>
      <c r="E16" s="5"/>
      <c r="F16" s="4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8" t="str">
        <f t="shared" ref="S16:S26" si="1">CONCATENATE(COUNTA(K16:R16),(" Precintos"))</f>
        <v>0 Precintos</v>
      </c>
      <c r="T16" s="5"/>
      <c r="U16" s="12"/>
      <c r="V16" s="12"/>
      <c r="W16" s="12"/>
      <c r="X16" s="12"/>
      <c r="Y16" s="12"/>
      <c r="Z16" s="12"/>
      <c r="AA16" s="12"/>
      <c r="AB16" s="12"/>
      <c r="AC16" s="12"/>
      <c r="AD16" s="12"/>
    </row>
    <row r="17" spans="1:30" x14ac:dyDescent="0.25">
      <c r="A17" s="3">
        <v>11</v>
      </c>
      <c r="B17" s="4"/>
      <c r="C17" s="5"/>
      <c r="D17" s="5"/>
      <c r="E17" s="5"/>
      <c r="F17" s="4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8" t="str">
        <f t="shared" si="1"/>
        <v>0 Precintos</v>
      </c>
      <c r="T17" s="5"/>
      <c r="U17" s="12"/>
      <c r="V17" s="12"/>
      <c r="W17" s="12"/>
      <c r="X17" s="12"/>
      <c r="Y17" s="12"/>
      <c r="Z17" s="12"/>
      <c r="AA17" s="12"/>
      <c r="AB17" s="12"/>
      <c r="AC17" s="12"/>
      <c r="AD17" s="12"/>
    </row>
    <row r="18" spans="1:30" x14ac:dyDescent="0.25">
      <c r="A18" s="3">
        <v>12</v>
      </c>
      <c r="B18" s="4"/>
      <c r="C18" s="5"/>
      <c r="D18" s="5"/>
      <c r="E18" s="5"/>
      <c r="F18" s="4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8" t="str">
        <f t="shared" si="1"/>
        <v>0 Precintos</v>
      </c>
      <c r="T18" s="5"/>
      <c r="U18" s="12"/>
      <c r="V18" s="12"/>
      <c r="W18" s="12"/>
      <c r="X18" s="12"/>
      <c r="Y18" s="12"/>
      <c r="Z18" s="12"/>
      <c r="AA18" s="12"/>
      <c r="AB18" s="12"/>
      <c r="AC18" s="12"/>
      <c r="AD18" s="12"/>
    </row>
    <row r="19" spans="1:30" x14ac:dyDescent="0.25">
      <c r="A19" s="3">
        <v>13</v>
      </c>
      <c r="B19" s="4"/>
      <c r="C19" s="5"/>
      <c r="D19" s="5"/>
      <c r="E19" s="5"/>
      <c r="F19" s="4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7"/>
      <c r="S19" s="8" t="str">
        <f t="shared" si="1"/>
        <v>0 Precintos</v>
      </c>
      <c r="T19" s="5"/>
      <c r="U19" s="12"/>
      <c r="V19" s="12"/>
      <c r="W19" s="12"/>
      <c r="X19" s="12"/>
      <c r="Y19" s="12"/>
      <c r="Z19" s="12"/>
      <c r="AA19" s="12"/>
      <c r="AB19" s="12"/>
      <c r="AC19" s="12"/>
      <c r="AD19" s="12"/>
    </row>
    <row r="20" spans="1:30" x14ac:dyDescent="0.25">
      <c r="A20" s="15">
        <v>14</v>
      </c>
      <c r="B20" s="16"/>
      <c r="C20" s="17"/>
      <c r="D20" s="17"/>
      <c r="E20" s="17"/>
      <c r="F20" s="16"/>
      <c r="G20" s="18"/>
      <c r="H20" s="6"/>
      <c r="I20" s="6"/>
      <c r="J20" s="6"/>
      <c r="K20" s="18"/>
      <c r="L20" s="18"/>
      <c r="M20" s="18"/>
      <c r="N20" s="18"/>
      <c r="O20" s="18"/>
      <c r="P20" s="18"/>
      <c r="Q20" s="18"/>
      <c r="R20" s="19"/>
      <c r="S20" s="8" t="str">
        <f t="shared" si="1"/>
        <v>0 Precintos</v>
      </c>
      <c r="T20" s="5"/>
      <c r="U20" s="12"/>
      <c r="V20" s="12"/>
      <c r="W20" s="12"/>
      <c r="X20" s="12"/>
      <c r="Y20" s="12"/>
      <c r="Z20" s="12"/>
      <c r="AA20" s="12"/>
      <c r="AB20" s="12"/>
      <c r="AC20" s="12"/>
      <c r="AD20" s="12"/>
    </row>
    <row r="21" spans="1:30" x14ac:dyDescent="0.25">
      <c r="A21" s="15">
        <v>15</v>
      </c>
      <c r="B21" s="4"/>
      <c r="C21" s="5"/>
      <c r="D21" s="5"/>
      <c r="E21" s="5"/>
      <c r="F21" s="4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7"/>
      <c r="S21" s="8" t="str">
        <f t="shared" si="1"/>
        <v>0 Precintos</v>
      </c>
      <c r="T21" s="5"/>
      <c r="U21" s="12"/>
      <c r="V21" s="12"/>
      <c r="W21" s="12"/>
      <c r="X21" s="12"/>
      <c r="Y21" s="12"/>
      <c r="Z21" s="12"/>
      <c r="AA21" s="12"/>
      <c r="AB21" s="12"/>
      <c r="AC21" s="12"/>
      <c r="AD21" s="12"/>
    </row>
    <row r="22" spans="1:30" x14ac:dyDescent="0.25">
      <c r="A22" s="15">
        <v>16</v>
      </c>
      <c r="B22" s="4"/>
      <c r="C22" s="5"/>
      <c r="D22" s="5"/>
      <c r="E22" s="5"/>
      <c r="F22" s="4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7"/>
      <c r="S22" s="8" t="str">
        <f t="shared" si="1"/>
        <v>0 Precintos</v>
      </c>
      <c r="T22" s="5"/>
      <c r="U22" s="12"/>
      <c r="V22" s="12"/>
      <c r="W22" s="12"/>
      <c r="X22" s="12"/>
      <c r="Y22" s="12"/>
      <c r="Z22" s="12"/>
      <c r="AA22" s="12"/>
      <c r="AB22" s="12"/>
      <c r="AC22" s="12"/>
      <c r="AD22" s="12"/>
    </row>
    <row r="23" spans="1:30" x14ac:dyDescent="0.25">
      <c r="A23" s="15">
        <v>17</v>
      </c>
      <c r="B23" s="4"/>
      <c r="C23" s="5"/>
      <c r="D23" s="5"/>
      <c r="E23" s="5"/>
      <c r="F23" s="4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7"/>
      <c r="S23" s="8" t="str">
        <f t="shared" si="1"/>
        <v>0 Precintos</v>
      </c>
      <c r="T23" s="5"/>
      <c r="U23" s="12"/>
      <c r="V23" s="12"/>
      <c r="W23" s="12"/>
      <c r="X23" s="12"/>
      <c r="Y23" s="12"/>
      <c r="Z23" s="12"/>
      <c r="AA23" s="12"/>
      <c r="AB23" s="12"/>
      <c r="AC23" s="12"/>
      <c r="AD23" s="12"/>
    </row>
    <row r="24" spans="1:30" x14ac:dyDescent="0.25">
      <c r="A24" s="15">
        <v>18</v>
      </c>
      <c r="B24" s="4"/>
      <c r="C24" s="5"/>
      <c r="D24" s="5"/>
      <c r="E24" s="5"/>
      <c r="F24" s="4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7"/>
      <c r="S24" s="8" t="str">
        <f t="shared" si="1"/>
        <v>0 Precintos</v>
      </c>
      <c r="T24" s="5"/>
      <c r="U24" s="12"/>
      <c r="V24" s="12"/>
      <c r="W24" s="12"/>
      <c r="X24" s="12"/>
      <c r="Y24" s="12"/>
      <c r="Z24" s="12"/>
      <c r="AA24" s="12"/>
      <c r="AB24" s="12"/>
      <c r="AC24" s="12"/>
      <c r="AD24" s="12"/>
    </row>
    <row r="25" spans="1:30" x14ac:dyDescent="0.25">
      <c r="A25" s="3">
        <v>19</v>
      </c>
      <c r="B25" s="4"/>
      <c r="C25" s="5"/>
      <c r="D25" s="5"/>
      <c r="E25" s="5"/>
      <c r="F25" s="4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7"/>
      <c r="S25" s="8" t="str">
        <f t="shared" si="1"/>
        <v>0 Precintos</v>
      </c>
      <c r="T25" s="5"/>
      <c r="U25" s="12"/>
      <c r="V25" s="12"/>
      <c r="W25" s="12"/>
      <c r="X25" s="12"/>
      <c r="Y25" s="12"/>
      <c r="Z25" s="12"/>
      <c r="AA25" s="12"/>
      <c r="AB25" s="12"/>
      <c r="AC25" s="12"/>
      <c r="AD25" s="12"/>
    </row>
    <row r="26" spans="1:30" ht="15.6" customHeight="1" x14ac:dyDescent="0.25">
      <c r="A26" s="3">
        <v>20</v>
      </c>
      <c r="B26" s="4"/>
      <c r="C26" s="5"/>
      <c r="D26" s="5"/>
      <c r="E26" s="5"/>
      <c r="F26" s="4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7"/>
      <c r="S26" s="8" t="str">
        <f t="shared" si="1"/>
        <v>0 Precintos</v>
      </c>
      <c r="T26" s="5"/>
      <c r="U26" s="12"/>
      <c r="V26" s="12"/>
      <c r="W26" s="12"/>
      <c r="X26" s="12"/>
      <c r="Y26" s="12"/>
      <c r="Z26" s="12"/>
      <c r="AA26" s="12"/>
      <c r="AB26" s="12"/>
      <c r="AC26" s="12"/>
      <c r="AD26" s="12"/>
    </row>
    <row r="27" spans="1:30" ht="15.75" thickBot="1" x14ac:dyDescent="0.3">
      <c r="A27" s="21"/>
      <c r="B27" s="22"/>
      <c r="C27" s="23"/>
      <c r="D27" s="23"/>
      <c r="E27" s="23"/>
      <c r="F27" s="22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5"/>
      <c r="S27" s="26"/>
      <c r="T27" s="5"/>
      <c r="U27" s="12"/>
      <c r="V27" s="12"/>
      <c r="W27" s="12"/>
      <c r="X27" s="12"/>
      <c r="Y27" s="12"/>
      <c r="Z27" s="12"/>
      <c r="AA27" s="12"/>
      <c r="AB27" s="12"/>
      <c r="AC27" s="12"/>
      <c r="AD27" s="12"/>
    </row>
    <row r="28" spans="1:30" x14ac:dyDescent="0.25">
      <c r="A28" s="21"/>
      <c r="B28" s="47" t="s">
        <v>16</v>
      </c>
      <c r="C28" s="48"/>
      <c r="D28" s="48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12"/>
      <c r="V28" s="12"/>
      <c r="W28" s="12"/>
      <c r="X28" s="12"/>
      <c r="Y28" s="12"/>
      <c r="Z28" s="12"/>
      <c r="AA28" s="12"/>
      <c r="AB28" s="12"/>
      <c r="AC28" s="12"/>
      <c r="AD28" s="12"/>
    </row>
    <row r="29" spans="1:30" ht="15.75" thickBot="1" x14ac:dyDescent="0.3">
      <c r="A29" s="21"/>
      <c r="B29" s="49"/>
      <c r="C29" s="50"/>
      <c r="D29" s="50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12"/>
      <c r="V29" s="12"/>
      <c r="W29" s="12"/>
      <c r="X29" s="12"/>
      <c r="Y29" s="12"/>
      <c r="Z29" s="12"/>
      <c r="AA29" s="12"/>
      <c r="AB29" s="12"/>
      <c r="AC29" s="12"/>
      <c r="AD29" s="12"/>
    </row>
    <row r="30" spans="1:30" x14ac:dyDescent="0.25">
      <c r="A30" s="21"/>
      <c r="U30" s="12"/>
      <c r="V30" s="12"/>
      <c r="W30" s="12"/>
      <c r="X30" s="12"/>
      <c r="Y30" s="12"/>
      <c r="Z30" s="12"/>
      <c r="AA30" s="12"/>
      <c r="AB30" s="12"/>
      <c r="AC30" s="12"/>
      <c r="AD30" s="12"/>
    </row>
    <row r="31" spans="1:30" x14ac:dyDescent="0.25">
      <c r="A31" s="21"/>
      <c r="U31" s="12"/>
      <c r="V31" s="12"/>
      <c r="W31" s="12"/>
      <c r="X31" s="12"/>
      <c r="Y31" s="12"/>
      <c r="Z31" s="12"/>
      <c r="AA31" s="12"/>
      <c r="AB31" s="12"/>
      <c r="AC31" s="12"/>
      <c r="AD31" s="12"/>
    </row>
    <row r="32" spans="1:30" ht="15.75" thickBot="1" x14ac:dyDescent="0.3">
      <c r="A32" s="21"/>
      <c r="B32" s="14"/>
      <c r="C32" s="14"/>
      <c r="D32" s="14"/>
      <c r="F32" s="14"/>
      <c r="G32" s="14"/>
      <c r="H32" s="14"/>
      <c r="I32" s="14"/>
      <c r="J32" s="14"/>
      <c r="L32" s="14"/>
      <c r="M32" s="14"/>
      <c r="N32" s="14"/>
      <c r="U32" s="12"/>
      <c r="V32" s="12"/>
      <c r="W32" s="12"/>
      <c r="X32" s="12"/>
      <c r="Y32" s="12"/>
      <c r="Z32" s="12"/>
      <c r="AA32" s="12"/>
      <c r="AB32" s="12"/>
      <c r="AC32" s="12"/>
      <c r="AD32" s="12"/>
    </row>
    <row r="33" spans="1:30" x14ac:dyDescent="0.25">
      <c r="A33" s="21"/>
      <c r="C33" t="s">
        <v>17</v>
      </c>
      <c r="F33" s="51" t="s">
        <v>18</v>
      </c>
      <c r="G33" s="51"/>
      <c r="H33" s="51"/>
      <c r="I33" s="51"/>
      <c r="J33" s="51"/>
      <c r="L33" s="51" t="s">
        <v>19</v>
      </c>
      <c r="M33" s="51"/>
      <c r="N33" s="51"/>
      <c r="U33" s="12"/>
      <c r="V33" s="12"/>
      <c r="W33" s="12"/>
      <c r="X33" s="12"/>
      <c r="Y33" s="12"/>
      <c r="Z33" s="12"/>
      <c r="AA33" s="12"/>
      <c r="AB33" s="12"/>
      <c r="AC33" s="12"/>
      <c r="AD33" s="12"/>
    </row>
    <row r="34" spans="1:30" x14ac:dyDescent="0.25">
      <c r="A34" s="21"/>
      <c r="B34" s="22"/>
      <c r="C34" s="23"/>
      <c r="D34" s="23"/>
      <c r="E34" s="23"/>
      <c r="F34" s="22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5"/>
      <c r="S34" s="26"/>
      <c r="T34" s="23"/>
      <c r="U34" s="12"/>
      <c r="V34" s="12"/>
      <c r="W34" s="12"/>
      <c r="X34" s="12"/>
      <c r="Y34" s="12"/>
      <c r="Z34" s="12"/>
      <c r="AA34" s="12"/>
      <c r="AB34" s="12"/>
      <c r="AC34" s="12"/>
      <c r="AD34" s="12"/>
    </row>
    <row r="35" spans="1:30" x14ac:dyDescent="0.25">
      <c r="A35" s="21"/>
      <c r="B35" s="22"/>
      <c r="C35" s="23"/>
      <c r="D35" s="23"/>
      <c r="E35" s="23"/>
      <c r="F35" s="22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5"/>
      <c r="S35" s="26"/>
      <c r="T35" s="23"/>
      <c r="U35" s="12"/>
      <c r="V35" s="12"/>
      <c r="W35" s="12"/>
      <c r="X35" s="12"/>
      <c r="Y35" s="12"/>
      <c r="Z35" s="12"/>
      <c r="AA35" s="12"/>
      <c r="AB35" s="12"/>
      <c r="AC35" s="12"/>
      <c r="AD35" s="12"/>
    </row>
    <row r="36" spans="1:30" x14ac:dyDescent="0.25">
      <c r="A36" s="21"/>
      <c r="B36" s="22"/>
      <c r="C36" s="23"/>
      <c r="D36" s="23"/>
      <c r="E36" s="23"/>
      <c r="F36" s="22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5"/>
      <c r="S36" s="26"/>
      <c r="T36" s="23"/>
      <c r="U36" s="12"/>
      <c r="V36" s="12"/>
      <c r="W36" s="12"/>
      <c r="X36" s="12"/>
      <c r="Y36" s="12"/>
      <c r="Z36" s="12"/>
      <c r="AA36" s="12"/>
      <c r="AB36" s="12"/>
      <c r="AC36" s="12"/>
      <c r="AD36" s="12"/>
    </row>
  </sheetData>
  <mergeCells count="25">
    <mergeCell ref="F33:J33"/>
    <mergeCell ref="L33:N33"/>
    <mergeCell ref="C5:D5"/>
    <mergeCell ref="G5:J5"/>
    <mergeCell ref="K5:R6"/>
    <mergeCell ref="B28:D29"/>
    <mergeCell ref="E28:T29"/>
    <mergeCell ref="A4:C4"/>
    <mergeCell ref="D4:F4"/>
    <mergeCell ref="G4:J4"/>
    <mergeCell ref="K4:L4"/>
    <mergeCell ref="M4:N4"/>
    <mergeCell ref="O4:R4"/>
    <mergeCell ref="A1:F2"/>
    <mergeCell ref="G1:J2"/>
    <mergeCell ref="K1:L2"/>
    <mergeCell ref="M1:T2"/>
    <mergeCell ref="U1:AD6"/>
    <mergeCell ref="A3:C3"/>
    <mergeCell ref="D3:L3"/>
    <mergeCell ref="M3:N3"/>
    <mergeCell ref="O3:R3"/>
    <mergeCell ref="S3:T3"/>
    <mergeCell ref="S5:S6"/>
    <mergeCell ref="T5:T6"/>
  </mergeCells>
  <pageMargins left="0.7" right="0.7" top="0.75" bottom="0.75" header="0.3" footer="0.3"/>
  <pageSetup scale="85" fitToWidth="0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36"/>
  <sheetViews>
    <sheetView tabSelected="1" zoomScale="85" zoomScaleNormal="85" workbookViewId="0">
      <pane ySplit="6" topLeftCell="A7" activePane="bottomLeft" state="frozen"/>
      <selection pane="bottomLeft" activeCell="P12" sqref="P12"/>
    </sheetView>
  </sheetViews>
  <sheetFormatPr baseColWidth="10" defaultRowHeight="15" x14ac:dyDescent="0.25"/>
  <cols>
    <col min="1" max="1" width="8.140625" customWidth="1"/>
    <col min="2" max="2" width="12.5703125" customWidth="1"/>
    <col min="6" max="6" width="12.7109375" bestFit="1" customWidth="1"/>
    <col min="8" max="8" width="12.7109375" bestFit="1" customWidth="1"/>
    <col min="10" max="10" width="12.7109375" bestFit="1" customWidth="1"/>
    <col min="11" max="11" width="10.85546875" bestFit="1" customWidth="1"/>
    <col min="12" max="13" width="10.5703125" bestFit="1" customWidth="1"/>
    <col min="14" max="14" width="11" bestFit="1" customWidth="1"/>
    <col min="15" max="15" width="10.5703125" bestFit="1" customWidth="1"/>
    <col min="17" max="17" width="22.5703125" bestFit="1" customWidth="1"/>
    <col min="18" max="18" width="11.7109375" bestFit="1" customWidth="1"/>
    <col min="19" max="19" width="19.140625" customWidth="1"/>
    <col min="20" max="20" width="10.42578125" customWidth="1"/>
    <col min="21" max="21" width="9.85546875" customWidth="1"/>
    <col min="23" max="23" width="6.7109375" customWidth="1"/>
    <col min="24" max="24" width="4.140625" hidden="1" customWidth="1"/>
    <col min="26" max="26" width="5.7109375" customWidth="1"/>
    <col min="28" max="28" width="7.28515625" customWidth="1"/>
  </cols>
  <sheetData>
    <row r="1" spans="1:28" ht="14.45" customHeight="1" x14ac:dyDescent="0.25">
      <c r="A1" s="37"/>
      <c r="B1" s="37"/>
      <c r="C1" s="37"/>
      <c r="D1" s="37"/>
      <c r="E1" s="37"/>
      <c r="F1" s="37"/>
      <c r="G1" s="38" t="s">
        <v>15</v>
      </c>
      <c r="H1" s="38"/>
      <c r="I1" s="38"/>
      <c r="J1" s="38"/>
      <c r="K1" s="39">
        <v>20563180898</v>
      </c>
      <c r="L1" s="39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  <c r="AB1" s="37"/>
    </row>
    <row r="2" spans="1:28" ht="68.45" customHeight="1" x14ac:dyDescent="0.25">
      <c r="A2" s="37"/>
      <c r="B2" s="37"/>
      <c r="C2" s="37"/>
      <c r="D2" s="37"/>
      <c r="E2" s="37"/>
      <c r="F2" s="37"/>
      <c r="G2" s="38"/>
      <c r="H2" s="38"/>
      <c r="I2" s="38"/>
      <c r="J2" s="38"/>
      <c r="K2" s="39"/>
      <c r="L2" s="39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</row>
    <row r="3" spans="1:28" ht="33" customHeight="1" x14ac:dyDescent="0.25">
      <c r="A3" s="38" t="s">
        <v>0</v>
      </c>
      <c r="B3" s="38"/>
      <c r="C3" s="38"/>
      <c r="D3" s="40" t="s">
        <v>1</v>
      </c>
      <c r="E3" s="41"/>
      <c r="F3" s="41"/>
      <c r="G3" s="41"/>
      <c r="H3" s="41"/>
      <c r="I3" s="41"/>
      <c r="J3" s="41"/>
      <c r="K3" s="41"/>
      <c r="L3" s="42"/>
      <c r="M3" s="38" t="s">
        <v>2</v>
      </c>
      <c r="N3" s="38"/>
      <c r="O3" s="43">
        <v>44797</v>
      </c>
      <c r="P3" s="42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</row>
    <row r="4" spans="1:28" ht="33" customHeight="1" x14ac:dyDescent="0.25">
      <c r="A4" s="38" t="s">
        <v>3</v>
      </c>
      <c r="B4" s="38"/>
      <c r="C4" s="38"/>
      <c r="D4" s="53" t="s">
        <v>26</v>
      </c>
      <c r="E4" s="53"/>
      <c r="F4" s="53"/>
      <c r="G4" s="38" t="s">
        <v>14</v>
      </c>
      <c r="H4" s="38"/>
      <c r="I4" s="38"/>
      <c r="J4" s="38"/>
      <c r="K4" s="39">
        <v>20463958590</v>
      </c>
      <c r="L4" s="39"/>
      <c r="M4" s="53" t="s">
        <v>22</v>
      </c>
      <c r="N4" s="39"/>
      <c r="O4" s="53" t="s">
        <v>23</v>
      </c>
      <c r="P4" s="53"/>
      <c r="Q4" s="27" t="s">
        <v>4</v>
      </c>
      <c r="R4" s="27">
        <f>COUNTA(B7:B26)</f>
        <v>1</v>
      </c>
      <c r="S4" s="37"/>
      <c r="T4" s="37"/>
      <c r="U4" s="37"/>
      <c r="V4" s="37"/>
      <c r="W4" s="37"/>
      <c r="X4" s="37"/>
      <c r="Y4" s="37"/>
      <c r="Z4" s="37"/>
      <c r="AA4" s="37"/>
      <c r="AB4" s="37"/>
    </row>
    <row r="5" spans="1:28" ht="17.45" customHeight="1" x14ac:dyDescent="0.25">
      <c r="A5" s="1"/>
      <c r="B5" s="1"/>
      <c r="C5" s="45" t="s">
        <v>5</v>
      </c>
      <c r="D5" s="45"/>
      <c r="E5" s="1"/>
      <c r="F5" s="1"/>
      <c r="G5" s="45" t="s">
        <v>6</v>
      </c>
      <c r="H5" s="45"/>
      <c r="I5" s="45"/>
      <c r="J5" s="45"/>
      <c r="K5" s="45" t="s">
        <v>7</v>
      </c>
      <c r="L5" s="45"/>
      <c r="M5" s="45"/>
      <c r="N5" s="45"/>
      <c r="O5" s="45"/>
      <c r="P5" s="45"/>
      <c r="Q5" s="45" t="s">
        <v>21</v>
      </c>
      <c r="R5" s="46" t="s">
        <v>25</v>
      </c>
      <c r="S5" s="37"/>
      <c r="T5" s="37"/>
      <c r="U5" s="37"/>
      <c r="V5" s="37"/>
      <c r="W5" s="37"/>
      <c r="X5" s="37"/>
      <c r="Y5" s="37"/>
      <c r="Z5" s="37"/>
      <c r="AA5" s="37"/>
      <c r="AB5" s="37"/>
    </row>
    <row r="6" spans="1:28" ht="28.15" customHeight="1" x14ac:dyDescent="0.25">
      <c r="A6" s="1" t="s">
        <v>8</v>
      </c>
      <c r="B6" s="2" t="s">
        <v>9</v>
      </c>
      <c r="C6" s="1" t="s">
        <v>10</v>
      </c>
      <c r="D6" s="1" t="s">
        <v>11</v>
      </c>
      <c r="E6" s="2" t="s">
        <v>12</v>
      </c>
      <c r="F6" s="2" t="s">
        <v>13</v>
      </c>
      <c r="G6" s="1" t="s">
        <v>24</v>
      </c>
      <c r="H6" s="1" t="s">
        <v>27</v>
      </c>
      <c r="I6" s="1" t="s">
        <v>20</v>
      </c>
      <c r="J6" s="1" t="s">
        <v>27</v>
      </c>
      <c r="K6" s="45"/>
      <c r="L6" s="45"/>
      <c r="M6" s="45"/>
      <c r="N6" s="45"/>
      <c r="O6" s="45"/>
      <c r="P6" s="45"/>
      <c r="Q6" s="45"/>
      <c r="R6" s="46"/>
      <c r="S6" s="37"/>
      <c r="T6" s="37"/>
      <c r="U6" s="37"/>
      <c r="V6" s="37"/>
      <c r="W6" s="37"/>
      <c r="X6" s="37"/>
      <c r="Y6" s="37"/>
      <c r="Z6" s="37"/>
      <c r="AA6" s="37"/>
      <c r="AB6" s="37"/>
    </row>
    <row r="7" spans="1:28" ht="30" x14ac:dyDescent="0.25">
      <c r="A7" s="3">
        <v>1</v>
      </c>
      <c r="B7" s="4">
        <v>0.55208333333333337</v>
      </c>
      <c r="C7" s="5" t="s">
        <v>136</v>
      </c>
      <c r="D7" s="5" t="s">
        <v>137</v>
      </c>
      <c r="E7" s="5">
        <v>16420</v>
      </c>
      <c r="F7" s="4">
        <v>0.63888888888888895</v>
      </c>
      <c r="G7" s="6">
        <v>8850</v>
      </c>
      <c r="H7" s="6">
        <v>44430</v>
      </c>
      <c r="I7" s="6" t="s">
        <v>44</v>
      </c>
      <c r="J7" s="6" t="s">
        <v>44</v>
      </c>
      <c r="K7" s="6" t="s">
        <v>138</v>
      </c>
      <c r="L7" s="6" t="s">
        <v>139</v>
      </c>
      <c r="M7" s="6" t="s">
        <v>140</v>
      </c>
      <c r="N7" s="6" t="s">
        <v>141</v>
      </c>
      <c r="O7" s="6"/>
      <c r="P7" s="7"/>
      <c r="Q7" s="8">
        <v>4</v>
      </c>
      <c r="R7" s="5">
        <f>H7-E7</f>
        <v>28010</v>
      </c>
      <c r="S7" s="9"/>
      <c r="T7" s="10"/>
      <c r="U7" s="11"/>
      <c r="V7" s="12"/>
      <c r="W7" s="12"/>
      <c r="X7" s="12"/>
      <c r="Y7" s="12"/>
      <c r="Z7" s="12"/>
      <c r="AA7" s="12"/>
      <c r="AB7" s="12"/>
    </row>
    <row r="8" spans="1:28" x14ac:dyDescent="0.25">
      <c r="A8" s="3">
        <v>2</v>
      </c>
      <c r="B8" s="4"/>
      <c r="C8" s="5"/>
      <c r="D8" s="5"/>
      <c r="E8" s="5"/>
      <c r="F8" s="13"/>
      <c r="G8" s="6"/>
      <c r="H8" s="6"/>
      <c r="I8" s="6"/>
      <c r="J8" s="6"/>
      <c r="K8" s="6"/>
      <c r="L8" s="6"/>
      <c r="M8" s="6"/>
      <c r="N8" s="6"/>
      <c r="O8" s="6"/>
      <c r="P8" s="7"/>
      <c r="Q8" s="8"/>
      <c r="R8" s="5"/>
      <c r="S8" s="12"/>
      <c r="T8" s="12"/>
      <c r="U8" s="12"/>
      <c r="V8" s="12"/>
      <c r="W8" s="12"/>
      <c r="X8" s="12"/>
      <c r="Y8" s="12"/>
      <c r="Z8" s="12"/>
      <c r="AA8" s="12"/>
      <c r="AB8" s="12"/>
    </row>
    <row r="9" spans="1:28" x14ac:dyDescent="0.25">
      <c r="A9" s="3">
        <v>3</v>
      </c>
      <c r="B9" s="4"/>
      <c r="C9" s="5"/>
      <c r="D9" s="5"/>
      <c r="E9" s="5"/>
      <c r="F9" s="4"/>
      <c r="G9" s="6"/>
      <c r="H9" s="6"/>
      <c r="I9" s="6"/>
      <c r="J9" s="6"/>
      <c r="K9" s="6"/>
      <c r="L9" s="6"/>
      <c r="M9" s="6"/>
      <c r="N9" s="6"/>
      <c r="O9" s="6"/>
      <c r="P9" s="7"/>
      <c r="Q9" s="8"/>
      <c r="R9" s="5"/>
      <c r="S9" s="12"/>
      <c r="T9" s="12"/>
      <c r="U9" s="12"/>
      <c r="V9" s="12"/>
      <c r="W9" s="12"/>
      <c r="X9" s="12"/>
      <c r="Y9" s="12"/>
      <c r="Z9" s="12"/>
      <c r="AA9" s="12"/>
      <c r="AB9" s="12"/>
    </row>
    <row r="10" spans="1:28" x14ac:dyDescent="0.25">
      <c r="A10" s="3">
        <v>4</v>
      </c>
      <c r="B10" s="4"/>
      <c r="C10" s="5"/>
      <c r="D10" s="5"/>
      <c r="E10" s="5"/>
      <c r="F10" s="4"/>
      <c r="G10" s="6"/>
      <c r="H10" s="6"/>
      <c r="I10" s="6"/>
      <c r="J10" s="6"/>
      <c r="K10" s="6"/>
      <c r="L10" s="6"/>
      <c r="M10" s="6"/>
      <c r="N10" s="6"/>
      <c r="O10" s="6"/>
      <c r="P10" s="7"/>
      <c r="Q10" s="8"/>
      <c r="R10" s="5"/>
      <c r="S10" s="12"/>
      <c r="T10" s="12"/>
      <c r="U10" s="12"/>
      <c r="V10" s="12"/>
      <c r="W10" s="12"/>
      <c r="X10" s="12"/>
      <c r="Y10" s="12"/>
      <c r="Z10" s="12"/>
      <c r="AA10" s="12"/>
      <c r="AB10" s="12"/>
    </row>
    <row r="11" spans="1:28" x14ac:dyDescent="0.25">
      <c r="A11" s="3">
        <v>5</v>
      </c>
      <c r="B11" s="4"/>
      <c r="C11" s="5"/>
      <c r="D11" s="5"/>
      <c r="E11" s="5"/>
      <c r="F11" s="4"/>
      <c r="G11" s="6"/>
      <c r="H11" s="6"/>
      <c r="I11" s="6"/>
      <c r="J11" s="6"/>
      <c r="K11" s="6"/>
      <c r="L11" s="6"/>
      <c r="M11" s="6"/>
      <c r="N11" s="6"/>
      <c r="O11" s="6"/>
      <c r="P11" s="7"/>
      <c r="Q11" s="8"/>
      <c r="R11" s="5"/>
      <c r="S11" s="12"/>
      <c r="T11" s="12"/>
      <c r="U11" s="12"/>
      <c r="V11" s="12"/>
      <c r="W11" s="12"/>
      <c r="X11" s="12"/>
      <c r="Y11" s="12"/>
      <c r="Z11" s="12"/>
      <c r="AA11" s="12"/>
      <c r="AB11" s="12"/>
    </row>
    <row r="12" spans="1:28" x14ac:dyDescent="0.25">
      <c r="A12" s="3">
        <v>6</v>
      </c>
      <c r="B12" s="4"/>
      <c r="C12" s="5"/>
      <c r="D12" s="5"/>
      <c r="E12" s="5"/>
      <c r="F12" s="4"/>
      <c r="G12" s="6"/>
      <c r="H12" s="6"/>
      <c r="I12" s="6"/>
      <c r="J12" s="6"/>
      <c r="K12" s="6"/>
      <c r="L12" s="6"/>
      <c r="M12" s="6"/>
      <c r="N12" s="6"/>
      <c r="O12" s="6"/>
      <c r="P12" s="7"/>
      <c r="Q12" s="8"/>
      <c r="R12" s="5"/>
      <c r="S12" s="12"/>
      <c r="T12" s="12"/>
      <c r="U12" s="12"/>
      <c r="V12" s="12"/>
      <c r="W12" s="12"/>
      <c r="X12" s="12"/>
      <c r="Y12" s="12"/>
      <c r="Z12" s="12"/>
      <c r="AA12" s="12"/>
      <c r="AB12" s="12"/>
    </row>
    <row r="13" spans="1:28" x14ac:dyDescent="0.25">
      <c r="A13" s="3">
        <v>7</v>
      </c>
      <c r="B13" s="4"/>
      <c r="C13" s="5"/>
      <c r="D13" s="5"/>
      <c r="E13" s="5"/>
      <c r="F13" s="4"/>
      <c r="G13" s="28"/>
      <c r="H13" s="6"/>
      <c r="I13" s="6"/>
      <c r="J13" s="6"/>
      <c r="K13" s="6"/>
      <c r="L13" s="6"/>
      <c r="M13" s="6"/>
      <c r="N13" s="6"/>
      <c r="O13" s="6"/>
      <c r="P13" s="7"/>
      <c r="Q13" s="8"/>
      <c r="R13" s="5"/>
      <c r="S13" s="12"/>
      <c r="T13" s="12"/>
      <c r="U13" s="12"/>
      <c r="V13" s="12"/>
      <c r="W13" s="12"/>
      <c r="X13" s="12"/>
      <c r="Y13" s="12"/>
      <c r="Z13" s="12"/>
      <c r="AA13" s="12"/>
      <c r="AB13" s="12"/>
    </row>
    <row r="14" spans="1:28" x14ac:dyDescent="0.25">
      <c r="A14" s="3">
        <v>8</v>
      </c>
      <c r="B14" s="4"/>
      <c r="C14" s="5"/>
      <c r="D14" s="5"/>
      <c r="E14" s="5"/>
      <c r="F14" s="4"/>
      <c r="G14" s="6"/>
      <c r="H14" s="6"/>
      <c r="I14" s="6"/>
      <c r="J14" s="6"/>
      <c r="K14" s="6"/>
      <c r="L14" s="6"/>
      <c r="M14" s="6"/>
      <c r="N14" s="6"/>
      <c r="O14" s="6"/>
      <c r="P14" s="7"/>
      <c r="Q14" s="8"/>
      <c r="R14" s="5"/>
      <c r="S14" s="12"/>
      <c r="T14" s="12"/>
      <c r="U14" s="12"/>
      <c r="V14" s="12"/>
      <c r="W14" s="12"/>
      <c r="X14" s="12"/>
      <c r="Y14" s="12"/>
      <c r="Z14" s="12"/>
      <c r="AA14" s="12"/>
      <c r="AB14" s="12"/>
    </row>
    <row r="15" spans="1:28" x14ac:dyDescent="0.25">
      <c r="A15" s="3">
        <v>9</v>
      </c>
      <c r="B15" s="4"/>
      <c r="C15" s="5"/>
      <c r="D15" s="5"/>
      <c r="E15" s="5"/>
      <c r="F15" s="4"/>
      <c r="G15" s="6"/>
      <c r="H15" s="6"/>
      <c r="I15" s="6"/>
      <c r="J15" s="6"/>
      <c r="K15" s="6"/>
      <c r="L15" s="6"/>
      <c r="M15" s="6"/>
      <c r="N15" s="6"/>
      <c r="O15" s="6"/>
      <c r="P15" s="7"/>
      <c r="Q15" s="8"/>
      <c r="R15" s="5"/>
      <c r="S15" s="12"/>
      <c r="T15" s="12"/>
      <c r="U15" s="12"/>
      <c r="V15" s="12"/>
      <c r="W15" s="12"/>
      <c r="X15" s="12"/>
      <c r="Y15" s="12"/>
      <c r="Z15" s="12"/>
      <c r="AA15" s="12"/>
      <c r="AB15" s="12"/>
    </row>
    <row r="16" spans="1:28" x14ac:dyDescent="0.25">
      <c r="A16" s="3">
        <v>10</v>
      </c>
      <c r="B16" s="4"/>
      <c r="C16" s="5"/>
      <c r="D16" s="5"/>
      <c r="E16" s="5"/>
      <c r="F16" s="4"/>
      <c r="G16" s="6"/>
      <c r="H16" s="6"/>
      <c r="I16" s="6"/>
      <c r="J16" s="6"/>
      <c r="K16" s="6"/>
      <c r="L16" s="6"/>
      <c r="M16" s="6"/>
      <c r="N16" s="6"/>
      <c r="O16" s="6"/>
      <c r="P16" s="7"/>
      <c r="Q16" s="8"/>
      <c r="R16" s="5"/>
      <c r="S16" s="12"/>
      <c r="T16" s="12"/>
      <c r="U16" s="12"/>
      <c r="V16" s="12"/>
      <c r="W16" s="12"/>
      <c r="X16" s="12"/>
      <c r="Y16" s="12"/>
      <c r="Z16" s="12"/>
      <c r="AA16" s="12"/>
      <c r="AB16" s="12"/>
    </row>
    <row r="17" spans="1:28" x14ac:dyDescent="0.25">
      <c r="A17" s="3">
        <v>11</v>
      </c>
      <c r="B17" s="4"/>
      <c r="C17" s="5"/>
      <c r="D17" s="5"/>
      <c r="E17" s="5"/>
      <c r="F17" s="4"/>
      <c r="G17" s="6"/>
      <c r="H17" s="6"/>
      <c r="I17" s="6"/>
      <c r="J17" s="6"/>
      <c r="K17" s="6"/>
      <c r="L17" s="6"/>
      <c r="M17" s="6"/>
      <c r="N17" s="6"/>
      <c r="O17" s="6"/>
      <c r="P17" s="7"/>
      <c r="Q17" s="8"/>
      <c r="R17" s="5"/>
      <c r="S17" s="12"/>
      <c r="T17" s="12"/>
      <c r="U17" s="12"/>
      <c r="V17" s="12"/>
      <c r="W17" s="12"/>
      <c r="X17" s="12"/>
      <c r="Y17" s="12"/>
      <c r="Z17" s="12"/>
      <c r="AA17" s="12"/>
      <c r="AB17" s="12"/>
    </row>
    <row r="18" spans="1:28" x14ac:dyDescent="0.25">
      <c r="A18" s="3">
        <v>12</v>
      </c>
      <c r="B18" s="4"/>
      <c r="C18" s="5"/>
      <c r="D18" s="5"/>
      <c r="E18" s="5"/>
      <c r="F18" s="4"/>
      <c r="G18" s="6"/>
      <c r="H18" s="6"/>
      <c r="I18" s="6"/>
      <c r="J18" s="6"/>
      <c r="K18" s="6"/>
      <c r="L18" s="6"/>
      <c r="M18" s="6"/>
      <c r="N18" s="6"/>
      <c r="O18" s="6"/>
      <c r="P18" s="7"/>
      <c r="Q18" s="8"/>
      <c r="R18" s="5"/>
      <c r="S18" s="12"/>
      <c r="T18" s="12"/>
      <c r="U18" s="12"/>
      <c r="V18" s="12"/>
      <c r="W18" s="12"/>
      <c r="X18" s="12"/>
      <c r="Y18" s="12"/>
      <c r="Z18" s="12"/>
      <c r="AA18" s="12"/>
      <c r="AB18" s="12"/>
    </row>
    <row r="19" spans="1:28" x14ac:dyDescent="0.25">
      <c r="A19" s="3">
        <v>13</v>
      </c>
      <c r="B19" s="4"/>
      <c r="C19" s="5"/>
      <c r="D19" s="5"/>
      <c r="E19" s="5"/>
      <c r="F19" s="4"/>
      <c r="G19" s="6"/>
      <c r="H19" s="6"/>
      <c r="I19" s="6"/>
      <c r="J19" s="6"/>
      <c r="K19" s="6"/>
      <c r="L19" s="6"/>
      <c r="M19" s="6"/>
      <c r="N19" s="6"/>
      <c r="O19" s="6"/>
      <c r="P19" s="7"/>
      <c r="Q19" s="8"/>
      <c r="R19" s="5"/>
      <c r="S19" s="12"/>
      <c r="T19" s="12"/>
      <c r="U19" s="12"/>
      <c r="V19" s="12"/>
      <c r="W19" s="12"/>
      <c r="X19" s="12"/>
      <c r="Y19" s="12"/>
      <c r="Z19" s="12"/>
      <c r="AA19" s="12"/>
      <c r="AB19" s="12"/>
    </row>
    <row r="20" spans="1:28" x14ac:dyDescent="0.25">
      <c r="A20" s="15">
        <v>14</v>
      </c>
      <c r="B20" s="16"/>
      <c r="C20" s="17"/>
      <c r="D20" s="17"/>
      <c r="E20" s="17"/>
      <c r="F20" s="16"/>
      <c r="G20" s="18"/>
      <c r="H20" s="6"/>
      <c r="I20" s="6"/>
      <c r="J20" s="6"/>
      <c r="K20" s="18"/>
      <c r="L20" s="18"/>
      <c r="M20" s="18"/>
      <c r="N20" s="18"/>
      <c r="O20" s="18"/>
      <c r="P20" s="19"/>
      <c r="Q20" s="20"/>
      <c r="R20" s="5"/>
      <c r="S20" s="12"/>
      <c r="T20" s="12"/>
      <c r="U20" s="12"/>
      <c r="V20" s="12"/>
      <c r="W20" s="12"/>
      <c r="X20" s="12"/>
      <c r="Y20" s="12"/>
      <c r="Z20" s="12"/>
      <c r="AA20" s="12"/>
      <c r="AB20" s="12"/>
    </row>
    <row r="21" spans="1:28" x14ac:dyDescent="0.25">
      <c r="A21" s="15">
        <v>15</v>
      </c>
      <c r="B21" s="4"/>
      <c r="C21" s="5"/>
      <c r="D21" s="5"/>
      <c r="E21" s="5"/>
      <c r="F21" s="4"/>
      <c r="G21" s="6"/>
      <c r="H21" s="6"/>
      <c r="I21" s="6"/>
      <c r="J21" s="6"/>
      <c r="K21" s="6"/>
      <c r="L21" s="6"/>
      <c r="M21" s="6"/>
      <c r="N21" s="6"/>
      <c r="O21" s="6"/>
      <c r="P21" s="7"/>
      <c r="Q21" s="8"/>
      <c r="R21" s="5"/>
      <c r="S21" s="12"/>
      <c r="T21" s="12"/>
      <c r="U21" s="12"/>
      <c r="V21" s="12"/>
      <c r="W21" s="12"/>
      <c r="X21" s="12"/>
      <c r="Y21" s="12"/>
      <c r="Z21" s="12"/>
      <c r="AA21" s="12"/>
      <c r="AB21" s="12"/>
    </row>
    <row r="22" spans="1:28" x14ac:dyDescent="0.25">
      <c r="A22" s="15">
        <v>16</v>
      </c>
      <c r="B22" s="4"/>
      <c r="C22" s="5"/>
      <c r="D22" s="5"/>
      <c r="E22" s="5"/>
      <c r="F22" s="4"/>
      <c r="G22" s="6"/>
      <c r="H22" s="6"/>
      <c r="I22" s="6"/>
      <c r="J22" s="6"/>
      <c r="K22" s="6"/>
      <c r="L22" s="6"/>
      <c r="M22" s="6"/>
      <c r="N22" s="6"/>
      <c r="O22" s="6"/>
      <c r="P22" s="7"/>
      <c r="Q22" s="8"/>
      <c r="R22" s="5"/>
      <c r="S22" s="12"/>
      <c r="T22" s="12"/>
      <c r="U22" s="12"/>
      <c r="V22" s="12"/>
      <c r="W22" s="12"/>
      <c r="X22" s="12"/>
      <c r="Y22" s="12"/>
      <c r="Z22" s="12"/>
      <c r="AA22" s="12"/>
      <c r="AB22" s="12"/>
    </row>
    <row r="23" spans="1:28" x14ac:dyDescent="0.25">
      <c r="A23" s="15">
        <v>17</v>
      </c>
      <c r="B23" s="4"/>
      <c r="C23" s="5"/>
      <c r="D23" s="5"/>
      <c r="E23" s="5"/>
      <c r="F23" s="4"/>
      <c r="G23" s="6"/>
      <c r="H23" s="6"/>
      <c r="I23" s="6"/>
      <c r="J23" s="6"/>
      <c r="K23" s="6"/>
      <c r="L23" s="6"/>
      <c r="M23" s="6"/>
      <c r="N23" s="6"/>
      <c r="O23" s="6"/>
      <c r="P23" s="7"/>
      <c r="Q23" s="8"/>
      <c r="R23" s="5"/>
      <c r="S23" s="12"/>
      <c r="T23" s="12"/>
      <c r="U23" s="12"/>
      <c r="V23" s="12"/>
      <c r="W23" s="12"/>
      <c r="X23" s="12"/>
      <c r="Y23" s="12"/>
      <c r="Z23" s="12"/>
      <c r="AA23" s="12"/>
      <c r="AB23" s="12"/>
    </row>
    <row r="24" spans="1:28" x14ac:dyDescent="0.25">
      <c r="A24" s="15">
        <v>18</v>
      </c>
      <c r="B24" s="4"/>
      <c r="C24" s="5"/>
      <c r="D24" s="5"/>
      <c r="E24" s="5"/>
      <c r="F24" s="4"/>
      <c r="G24" s="6"/>
      <c r="H24" s="6"/>
      <c r="I24" s="6"/>
      <c r="J24" s="6"/>
      <c r="K24" s="6"/>
      <c r="L24" s="6"/>
      <c r="M24" s="6"/>
      <c r="N24" s="6"/>
      <c r="O24" s="6"/>
      <c r="P24" s="7"/>
      <c r="Q24" s="8"/>
      <c r="R24" s="5"/>
      <c r="S24" s="12"/>
      <c r="T24" s="12"/>
      <c r="U24" s="12"/>
      <c r="V24" s="12"/>
      <c r="W24" s="12"/>
      <c r="X24" s="12"/>
      <c r="Y24" s="12"/>
      <c r="Z24" s="12"/>
      <c r="AA24" s="12"/>
      <c r="AB24" s="12"/>
    </row>
    <row r="25" spans="1:28" x14ac:dyDescent="0.25">
      <c r="A25" s="3">
        <v>19</v>
      </c>
      <c r="B25" s="4"/>
      <c r="C25" s="5"/>
      <c r="D25" s="5"/>
      <c r="E25" s="5"/>
      <c r="F25" s="4"/>
      <c r="G25" s="6"/>
      <c r="H25" s="6"/>
      <c r="I25" s="6"/>
      <c r="J25" s="6"/>
      <c r="K25" s="6"/>
      <c r="L25" s="6"/>
      <c r="M25" s="6"/>
      <c r="N25" s="6"/>
      <c r="O25" s="6"/>
      <c r="P25" s="7"/>
      <c r="Q25" s="8"/>
      <c r="R25" s="5"/>
      <c r="S25" s="12"/>
      <c r="T25" s="12"/>
      <c r="U25" s="12"/>
      <c r="V25" s="12"/>
      <c r="W25" s="12"/>
      <c r="X25" s="12"/>
      <c r="Y25" s="12"/>
      <c r="Z25" s="12"/>
      <c r="AA25" s="12"/>
      <c r="AB25" s="12"/>
    </row>
    <row r="26" spans="1:28" ht="15.6" customHeight="1" x14ac:dyDescent="0.25">
      <c r="A26" s="3">
        <v>20</v>
      </c>
      <c r="B26" s="4"/>
      <c r="C26" s="5"/>
      <c r="D26" s="5"/>
      <c r="E26" s="5"/>
      <c r="F26" s="4"/>
      <c r="G26" s="6"/>
      <c r="H26" s="6"/>
      <c r="I26" s="6"/>
      <c r="J26" s="6"/>
      <c r="K26" s="6"/>
      <c r="L26" s="6"/>
      <c r="M26" s="6"/>
      <c r="N26" s="6"/>
      <c r="O26" s="6"/>
      <c r="P26" s="7"/>
      <c r="Q26" s="8"/>
      <c r="R26" s="5"/>
      <c r="S26" s="12"/>
      <c r="T26" s="12"/>
      <c r="U26" s="12"/>
      <c r="V26" s="12"/>
      <c r="W26" s="12"/>
      <c r="X26" s="12"/>
      <c r="Y26" s="12"/>
      <c r="Z26" s="12"/>
      <c r="AA26" s="12"/>
      <c r="AB26" s="12"/>
    </row>
    <row r="27" spans="1:28" ht="15.75" thickBot="1" x14ac:dyDescent="0.3">
      <c r="A27" s="21"/>
      <c r="B27" s="22"/>
      <c r="C27" s="23"/>
      <c r="D27" s="23"/>
      <c r="E27" s="23"/>
      <c r="F27" s="22"/>
      <c r="G27" s="24"/>
      <c r="H27" s="24"/>
      <c r="I27" s="24"/>
      <c r="J27" s="24"/>
      <c r="K27" s="24"/>
      <c r="L27" s="24"/>
      <c r="M27" s="24"/>
      <c r="N27" s="24"/>
      <c r="O27" s="24"/>
      <c r="P27" s="25"/>
      <c r="Q27" s="26"/>
      <c r="R27" s="5"/>
      <c r="S27" s="12"/>
      <c r="T27" s="12"/>
      <c r="U27" s="12"/>
      <c r="V27" s="12"/>
      <c r="W27" s="12"/>
      <c r="X27" s="12"/>
      <c r="Y27" s="12"/>
      <c r="Z27" s="12"/>
      <c r="AA27" s="12"/>
      <c r="AB27" s="12"/>
    </row>
    <row r="28" spans="1:28" x14ac:dyDescent="0.25">
      <c r="A28" s="21"/>
      <c r="B28" s="47" t="s">
        <v>16</v>
      </c>
      <c r="C28" s="48"/>
      <c r="D28" s="48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12"/>
      <c r="T28" s="12"/>
      <c r="U28" s="12"/>
      <c r="V28" s="12"/>
      <c r="W28" s="12"/>
      <c r="X28" s="12"/>
      <c r="Y28" s="12"/>
      <c r="Z28" s="12"/>
      <c r="AA28" s="12"/>
      <c r="AB28" s="12"/>
    </row>
    <row r="29" spans="1:28" ht="15.75" thickBot="1" x14ac:dyDescent="0.3">
      <c r="A29" s="21"/>
      <c r="B29" s="49"/>
      <c r="C29" s="50"/>
      <c r="D29" s="50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12"/>
      <c r="T29" s="12"/>
      <c r="U29" s="12"/>
      <c r="V29" s="12"/>
      <c r="W29" s="12"/>
      <c r="X29" s="12"/>
      <c r="Y29" s="12"/>
      <c r="Z29" s="12"/>
      <c r="AA29" s="12"/>
      <c r="AB29" s="12"/>
    </row>
    <row r="30" spans="1:28" x14ac:dyDescent="0.25">
      <c r="A30" s="21"/>
      <c r="S30" s="12"/>
      <c r="T30" s="12"/>
      <c r="U30" s="12"/>
      <c r="V30" s="12"/>
      <c r="W30" s="12"/>
      <c r="X30" s="12"/>
      <c r="Y30" s="12"/>
      <c r="Z30" s="12"/>
      <c r="AA30" s="12"/>
      <c r="AB30" s="12"/>
    </row>
    <row r="31" spans="1:28" x14ac:dyDescent="0.25">
      <c r="A31" s="21"/>
      <c r="S31" s="12"/>
      <c r="T31" s="12"/>
      <c r="U31" s="12"/>
      <c r="V31" s="12"/>
      <c r="W31" s="12"/>
      <c r="X31" s="12"/>
      <c r="Y31" s="12"/>
      <c r="Z31" s="12"/>
      <c r="AA31" s="12"/>
      <c r="AB31" s="12"/>
    </row>
    <row r="32" spans="1:28" ht="15.75" thickBot="1" x14ac:dyDescent="0.3">
      <c r="A32" s="21"/>
      <c r="B32" s="14"/>
      <c r="C32" s="14"/>
      <c r="D32" s="14"/>
      <c r="F32" s="14"/>
      <c r="G32" s="14"/>
      <c r="H32" s="14"/>
      <c r="I32" s="14"/>
      <c r="J32" s="14"/>
      <c r="L32" s="14"/>
      <c r="M32" s="14"/>
      <c r="N32" s="14"/>
      <c r="S32" s="12"/>
      <c r="T32" s="12"/>
      <c r="U32" s="12"/>
      <c r="V32" s="12"/>
      <c r="W32" s="12"/>
      <c r="X32" s="12"/>
      <c r="Y32" s="12"/>
      <c r="Z32" s="12"/>
      <c r="AA32" s="12"/>
      <c r="AB32" s="12"/>
    </row>
    <row r="33" spans="1:28" x14ac:dyDescent="0.25">
      <c r="A33" s="21"/>
      <c r="C33" t="s">
        <v>17</v>
      </c>
      <c r="F33" s="51" t="s">
        <v>18</v>
      </c>
      <c r="G33" s="51"/>
      <c r="H33" s="51"/>
      <c r="I33" s="51"/>
      <c r="J33" s="51"/>
      <c r="L33" s="51" t="s">
        <v>19</v>
      </c>
      <c r="M33" s="51"/>
      <c r="N33" s="51"/>
      <c r="S33" s="12"/>
      <c r="T33" s="12"/>
      <c r="U33" s="12"/>
      <c r="V33" s="12"/>
      <c r="W33" s="12"/>
      <c r="X33" s="12"/>
      <c r="Y33" s="12"/>
      <c r="Z33" s="12"/>
      <c r="AA33" s="12"/>
      <c r="AB33" s="12"/>
    </row>
    <row r="34" spans="1:28" x14ac:dyDescent="0.25">
      <c r="A34" s="21"/>
      <c r="B34" s="22"/>
      <c r="C34" s="23"/>
      <c r="D34" s="23"/>
      <c r="E34" s="23"/>
      <c r="F34" s="22"/>
      <c r="G34" s="24"/>
      <c r="H34" s="24"/>
      <c r="I34" s="24"/>
      <c r="J34" s="24"/>
      <c r="K34" s="24"/>
      <c r="L34" s="24"/>
      <c r="M34" s="24"/>
      <c r="N34" s="24"/>
      <c r="O34" s="24"/>
      <c r="P34" s="25"/>
      <c r="Q34" s="26"/>
      <c r="R34" s="23"/>
      <c r="S34" s="12"/>
      <c r="T34" s="12"/>
      <c r="U34" s="12"/>
      <c r="V34" s="12"/>
      <c r="W34" s="12"/>
      <c r="X34" s="12"/>
      <c r="Y34" s="12"/>
      <c r="Z34" s="12"/>
      <c r="AA34" s="12"/>
      <c r="AB34" s="12"/>
    </row>
    <row r="35" spans="1:28" x14ac:dyDescent="0.25">
      <c r="A35" s="21"/>
      <c r="B35" s="22"/>
      <c r="C35" s="23"/>
      <c r="D35" s="23"/>
      <c r="E35" s="23"/>
      <c r="F35" s="22"/>
      <c r="G35" s="24"/>
      <c r="H35" s="24"/>
      <c r="I35" s="24"/>
      <c r="J35" s="24"/>
      <c r="K35" s="24"/>
      <c r="L35" s="24"/>
      <c r="M35" s="24"/>
      <c r="N35" s="24"/>
      <c r="O35" s="24"/>
      <c r="P35" s="25"/>
      <c r="Q35" s="26"/>
      <c r="R35" s="23"/>
      <c r="S35" s="12"/>
      <c r="T35" s="12"/>
      <c r="U35" s="12"/>
      <c r="V35" s="12"/>
      <c r="W35" s="12"/>
      <c r="X35" s="12"/>
      <c r="Y35" s="12"/>
      <c r="Z35" s="12"/>
      <c r="AA35" s="12"/>
      <c r="AB35" s="12"/>
    </row>
    <row r="36" spans="1:28" x14ac:dyDescent="0.25">
      <c r="A36" s="21"/>
      <c r="B36" s="22"/>
      <c r="C36" s="23"/>
      <c r="D36" s="23"/>
      <c r="E36" s="23"/>
      <c r="F36" s="22"/>
      <c r="G36" s="24"/>
      <c r="H36" s="24"/>
      <c r="I36" s="24"/>
      <c r="J36" s="24"/>
      <c r="K36" s="24"/>
      <c r="L36" s="24"/>
      <c r="M36" s="24"/>
      <c r="N36" s="24"/>
      <c r="O36" s="24"/>
      <c r="P36" s="25"/>
      <c r="Q36" s="26"/>
      <c r="R36" s="23"/>
      <c r="S36" s="12"/>
      <c r="T36" s="12"/>
      <c r="U36" s="12"/>
      <c r="V36" s="12"/>
      <c r="W36" s="12"/>
      <c r="X36" s="12"/>
      <c r="Y36" s="12"/>
      <c r="Z36" s="12"/>
      <c r="AA36" s="12"/>
      <c r="AB36" s="12"/>
    </row>
  </sheetData>
  <mergeCells count="25">
    <mergeCell ref="F33:J33"/>
    <mergeCell ref="L33:N33"/>
    <mergeCell ref="C5:D5"/>
    <mergeCell ref="G5:J5"/>
    <mergeCell ref="K5:P6"/>
    <mergeCell ref="B28:D29"/>
    <mergeCell ref="E28:R29"/>
    <mergeCell ref="A4:C4"/>
    <mergeCell ref="D4:F4"/>
    <mergeCell ref="G4:J4"/>
    <mergeCell ref="K4:L4"/>
    <mergeCell ref="M4:N4"/>
    <mergeCell ref="O4:P4"/>
    <mergeCell ref="A1:F2"/>
    <mergeCell ref="G1:J2"/>
    <mergeCell ref="K1:L2"/>
    <mergeCell ref="M1:R2"/>
    <mergeCell ref="S1:AB6"/>
    <mergeCell ref="A3:C3"/>
    <mergeCell ref="D3:L3"/>
    <mergeCell ref="M3:N3"/>
    <mergeCell ref="O3:P3"/>
    <mergeCell ref="Q3:R3"/>
    <mergeCell ref="Q5:Q6"/>
    <mergeCell ref="R5:R6"/>
  </mergeCells>
  <pageMargins left="0.7" right="0.7" top="0.75" bottom="0.75" header="0.3" footer="0.3"/>
  <pageSetup scale="85" fitToWidth="0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36"/>
  <sheetViews>
    <sheetView zoomScale="85" zoomScaleNormal="85" workbookViewId="0">
      <pane ySplit="6" topLeftCell="A7" activePane="bottomLeft" state="frozen"/>
      <selection pane="bottomLeft" activeCell="O3" sqref="O3:P3"/>
    </sheetView>
  </sheetViews>
  <sheetFormatPr baseColWidth="10" defaultRowHeight="15" x14ac:dyDescent="0.25"/>
  <cols>
    <col min="1" max="1" width="8.140625" customWidth="1"/>
    <col min="2" max="2" width="8.28515625" customWidth="1"/>
    <col min="6" max="6" width="12.7109375" bestFit="1" customWidth="1"/>
    <col min="8" max="8" width="12.7109375" bestFit="1" customWidth="1"/>
    <col min="10" max="10" width="12.7109375" bestFit="1" customWidth="1"/>
    <col min="11" max="11" width="10.42578125" customWidth="1"/>
    <col min="12" max="13" width="10.5703125" bestFit="1" customWidth="1"/>
    <col min="14" max="14" width="11" bestFit="1" customWidth="1"/>
    <col min="15" max="15" width="10.5703125" bestFit="1" customWidth="1"/>
    <col min="17" max="17" width="22.5703125" bestFit="1" customWidth="1"/>
    <col min="18" max="18" width="11.7109375" bestFit="1" customWidth="1"/>
    <col min="19" max="19" width="19.140625" customWidth="1"/>
    <col min="20" max="20" width="10.42578125" customWidth="1"/>
    <col min="21" max="21" width="9.85546875" customWidth="1"/>
    <col min="23" max="23" width="6.7109375" customWidth="1"/>
    <col min="24" max="24" width="4.140625" hidden="1" customWidth="1"/>
    <col min="26" max="26" width="5.7109375" customWidth="1"/>
    <col min="28" max="28" width="7.28515625" customWidth="1"/>
  </cols>
  <sheetData>
    <row r="1" spans="1:28" ht="14.45" customHeight="1" x14ac:dyDescent="0.25">
      <c r="A1" s="37"/>
      <c r="B1" s="37"/>
      <c r="C1" s="37"/>
      <c r="D1" s="37"/>
      <c r="E1" s="37"/>
      <c r="F1" s="37"/>
      <c r="G1" s="38" t="s">
        <v>15</v>
      </c>
      <c r="H1" s="38"/>
      <c r="I1" s="38"/>
      <c r="J1" s="38"/>
      <c r="K1" s="39">
        <v>20563180898</v>
      </c>
      <c r="L1" s="39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  <c r="AB1" s="37"/>
    </row>
    <row r="2" spans="1:28" ht="68.45" customHeight="1" x14ac:dyDescent="0.25">
      <c r="A2" s="37"/>
      <c r="B2" s="37"/>
      <c r="C2" s="37"/>
      <c r="D2" s="37"/>
      <c r="E2" s="37"/>
      <c r="F2" s="37"/>
      <c r="G2" s="38"/>
      <c r="H2" s="38"/>
      <c r="I2" s="38"/>
      <c r="J2" s="38"/>
      <c r="K2" s="39"/>
      <c r="L2" s="39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</row>
    <row r="3" spans="1:28" ht="33" customHeight="1" x14ac:dyDescent="0.25">
      <c r="A3" s="38" t="s">
        <v>0</v>
      </c>
      <c r="B3" s="38"/>
      <c r="C3" s="38"/>
      <c r="D3" s="40" t="s">
        <v>1</v>
      </c>
      <c r="E3" s="41"/>
      <c r="F3" s="41"/>
      <c r="G3" s="41"/>
      <c r="H3" s="41"/>
      <c r="I3" s="41"/>
      <c r="J3" s="41"/>
      <c r="K3" s="41"/>
      <c r="L3" s="42"/>
      <c r="M3" s="38" t="s">
        <v>2</v>
      </c>
      <c r="N3" s="38"/>
      <c r="O3" s="43">
        <v>44798</v>
      </c>
      <c r="P3" s="42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</row>
    <row r="4" spans="1:28" ht="33" customHeight="1" x14ac:dyDescent="0.25">
      <c r="A4" s="38" t="s">
        <v>3</v>
      </c>
      <c r="B4" s="38"/>
      <c r="C4" s="38"/>
      <c r="D4" s="53" t="s">
        <v>26</v>
      </c>
      <c r="E4" s="53"/>
      <c r="F4" s="53"/>
      <c r="G4" s="38" t="s">
        <v>14</v>
      </c>
      <c r="H4" s="38"/>
      <c r="I4" s="38"/>
      <c r="J4" s="38"/>
      <c r="K4" s="39">
        <v>20463958590</v>
      </c>
      <c r="L4" s="39"/>
      <c r="M4" s="53" t="s">
        <v>22</v>
      </c>
      <c r="N4" s="39"/>
      <c r="O4" s="53" t="s">
        <v>23</v>
      </c>
      <c r="P4" s="53"/>
      <c r="Q4" s="27" t="s">
        <v>4</v>
      </c>
      <c r="R4" s="27"/>
      <c r="S4" s="37"/>
      <c r="T4" s="37"/>
      <c r="U4" s="37"/>
      <c r="V4" s="37"/>
      <c r="W4" s="37"/>
      <c r="X4" s="37"/>
      <c r="Y4" s="37"/>
      <c r="Z4" s="37"/>
      <c r="AA4" s="37"/>
      <c r="AB4" s="37"/>
    </row>
    <row r="5" spans="1:28" ht="17.45" customHeight="1" x14ac:dyDescent="0.25">
      <c r="A5" s="1"/>
      <c r="B5" s="1"/>
      <c r="C5" s="45" t="s">
        <v>5</v>
      </c>
      <c r="D5" s="45"/>
      <c r="E5" s="1"/>
      <c r="F5" s="1"/>
      <c r="G5" s="45" t="s">
        <v>6</v>
      </c>
      <c r="H5" s="45"/>
      <c r="I5" s="45"/>
      <c r="J5" s="45"/>
      <c r="K5" s="45" t="s">
        <v>7</v>
      </c>
      <c r="L5" s="45"/>
      <c r="M5" s="45"/>
      <c r="N5" s="45"/>
      <c r="O5" s="45"/>
      <c r="P5" s="45"/>
      <c r="Q5" s="45" t="s">
        <v>21</v>
      </c>
      <c r="R5" s="46" t="s">
        <v>25</v>
      </c>
      <c r="S5" s="37"/>
      <c r="T5" s="37"/>
      <c r="U5" s="37"/>
      <c r="V5" s="37"/>
      <c r="W5" s="37"/>
      <c r="X5" s="37"/>
      <c r="Y5" s="37"/>
      <c r="Z5" s="37"/>
      <c r="AA5" s="37"/>
      <c r="AB5" s="37"/>
    </row>
    <row r="6" spans="1:28" ht="28.15" customHeight="1" x14ac:dyDescent="0.25">
      <c r="A6" s="1" t="s">
        <v>8</v>
      </c>
      <c r="B6" s="2" t="s">
        <v>9</v>
      </c>
      <c r="C6" s="1" t="s">
        <v>10</v>
      </c>
      <c r="D6" s="1" t="s">
        <v>11</v>
      </c>
      <c r="E6" s="2" t="s">
        <v>12</v>
      </c>
      <c r="F6" s="2" t="s">
        <v>13</v>
      </c>
      <c r="G6" s="1" t="s">
        <v>24</v>
      </c>
      <c r="H6" s="1" t="s">
        <v>27</v>
      </c>
      <c r="I6" s="1" t="s">
        <v>20</v>
      </c>
      <c r="J6" s="1" t="s">
        <v>27</v>
      </c>
      <c r="K6" s="45"/>
      <c r="L6" s="45"/>
      <c r="M6" s="45"/>
      <c r="N6" s="45"/>
      <c r="O6" s="45"/>
      <c r="P6" s="45"/>
      <c r="Q6" s="45"/>
      <c r="R6" s="46"/>
      <c r="S6" s="37"/>
      <c r="T6" s="37"/>
      <c r="U6" s="37"/>
      <c r="V6" s="37"/>
      <c r="W6" s="37"/>
      <c r="X6" s="37"/>
      <c r="Y6" s="37"/>
      <c r="Z6" s="37"/>
      <c r="AA6" s="37"/>
      <c r="AB6" s="37"/>
    </row>
    <row r="7" spans="1:28" x14ac:dyDescent="0.25">
      <c r="A7" s="3">
        <v>1</v>
      </c>
      <c r="B7" s="4"/>
      <c r="C7" s="5"/>
      <c r="D7" s="5"/>
      <c r="E7" s="5"/>
      <c r="F7" s="4"/>
      <c r="G7" s="6"/>
      <c r="H7" s="6"/>
      <c r="I7" s="6"/>
      <c r="J7" s="6"/>
      <c r="K7" s="6"/>
      <c r="L7" s="6"/>
      <c r="M7" s="6"/>
      <c r="N7" s="6"/>
      <c r="O7" s="6"/>
      <c r="P7" s="7"/>
      <c r="Q7" s="8"/>
      <c r="R7" s="5"/>
      <c r="S7" s="9"/>
      <c r="T7" s="10"/>
      <c r="U7" s="11"/>
      <c r="V7" s="12"/>
      <c r="W7" s="12"/>
      <c r="X7" s="12"/>
      <c r="Y7" s="12"/>
      <c r="Z7" s="12"/>
      <c r="AA7" s="12"/>
      <c r="AB7" s="12"/>
    </row>
    <row r="8" spans="1:28" x14ac:dyDescent="0.25">
      <c r="A8" s="3">
        <v>2</v>
      </c>
      <c r="B8" s="4"/>
      <c r="C8" s="5"/>
      <c r="D8" s="5"/>
      <c r="E8" s="5"/>
      <c r="F8" s="13"/>
      <c r="G8" s="6"/>
      <c r="H8" s="6"/>
      <c r="I8" s="6"/>
      <c r="J8" s="6"/>
      <c r="K8" s="6"/>
      <c r="L8" s="6"/>
      <c r="M8" s="6"/>
      <c r="N8" s="6"/>
      <c r="O8" s="6"/>
      <c r="P8" s="7"/>
      <c r="Q8" s="8"/>
      <c r="R8" s="5"/>
      <c r="S8" s="12"/>
      <c r="T8" s="12"/>
      <c r="U8" s="12"/>
      <c r="V8" s="12"/>
      <c r="W8" s="12"/>
      <c r="X8" s="12"/>
      <c r="Y8" s="12"/>
      <c r="Z8" s="12"/>
      <c r="AA8" s="12"/>
      <c r="AB8" s="12"/>
    </row>
    <row r="9" spans="1:28" x14ac:dyDescent="0.25">
      <c r="A9" s="3">
        <v>3</v>
      </c>
      <c r="B9" s="4"/>
      <c r="C9" s="5"/>
      <c r="D9" s="5"/>
      <c r="E9" s="5"/>
      <c r="F9" s="4"/>
      <c r="G9" s="6"/>
      <c r="H9" s="6"/>
      <c r="I9" s="6"/>
      <c r="J9" s="6"/>
      <c r="K9" s="6"/>
      <c r="L9" s="6"/>
      <c r="M9" s="6"/>
      <c r="N9" s="6"/>
      <c r="O9" s="6"/>
      <c r="P9" s="7"/>
      <c r="Q9" s="8"/>
      <c r="R9" s="5"/>
      <c r="S9" s="12"/>
      <c r="T9" s="12"/>
      <c r="U9" s="12"/>
      <c r="V9" s="12"/>
      <c r="W9" s="12"/>
      <c r="X9" s="12"/>
      <c r="Y9" s="12"/>
      <c r="Z9" s="12"/>
      <c r="AA9" s="12"/>
      <c r="AB9" s="12"/>
    </row>
    <row r="10" spans="1:28" x14ac:dyDescent="0.25">
      <c r="A10" s="3">
        <v>4</v>
      </c>
      <c r="B10" s="4"/>
      <c r="C10" s="5"/>
      <c r="D10" s="5"/>
      <c r="E10" s="5"/>
      <c r="F10" s="4"/>
      <c r="G10" s="6"/>
      <c r="H10" s="6"/>
      <c r="I10" s="6"/>
      <c r="J10" s="6"/>
      <c r="K10" s="6"/>
      <c r="L10" s="6"/>
      <c r="M10" s="6"/>
      <c r="N10" s="6"/>
      <c r="O10" s="6"/>
      <c r="P10" s="7"/>
      <c r="Q10" s="8"/>
      <c r="R10" s="5"/>
      <c r="S10" s="12"/>
      <c r="T10" s="12"/>
      <c r="U10" s="12"/>
      <c r="V10" s="12"/>
      <c r="W10" s="12"/>
      <c r="X10" s="12"/>
      <c r="Y10" s="12"/>
      <c r="Z10" s="12"/>
      <c r="AA10" s="12"/>
      <c r="AB10" s="12"/>
    </row>
    <row r="11" spans="1:28" x14ac:dyDescent="0.25">
      <c r="A11" s="3">
        <v>5</v>
      </c>
      <c r="B11" s="4"/>
      <c r="C11" s="5"/>
      <c r="D11" s="5"/>
      <c r="E11" s="5"/>
      <c r="F11" s="4"/>
      <c r="G11" s="6"/>
      <c r="H11" s="6"/>
      <c r="I11" s="6"/>
      <c r="J11" s="6"/>
      <c r="K11" s="6"/>
      <c r="L11" s="6"/>
      <c r="M11" s="6"/>
      <c r="N11" s="6"/>
      <c r="O11" s="6"/>
      <c r="P11" s="7"/>
      <c r="Q11" s="8"/>
      <c r="R11" s="5"/>
      <c r="S11" s="12"/>
      <c r="T11" s="12"/>
      <c r="U11" s="12"/>
      <c r="V11" s="12"/>
      <c r="W11" s="12"/>
      <c r="X11" s="12"/>
      <c r="Y11" s="12"/>
      <c r="Z11" s="12"/>
      <c r="AA11" s="12"/>
      <c r="AB11" s="12"/>
    </row>
    <row r="12" spans="1:28" x14ac:dyDescent="0.25">
      <c r="A12" s="3">
        <v>6</v>
      </c>
      <c r="B12" s="4"/>
      <c r="C12" s="5"/>
      <c r="D12" s="5"/>
      <c r="E12" s="5"/>
      <c r="F12" s="4"/>
      <c r="G12" s="6"/>
      <c r="H12" s="6"/>
      <c r="I12" s="6"/>
      <c r="J12" s="6"/>
      <c r="K12" s="6"/>
      <c r="L12" s="6"/>
      <c r="M12" s="6"/>
      <c r="N12" s="6"/>
      <c r="O12" s="6"/>
      <c r="P12" s="7"/>
      <c r="Q12" s="8"/>
      <c r="R12" s="5"/>
      <c r="S12" s="12"/>
      <c r="T12" s="12"/>
      <c r="U12" s="12"/>
      <c r="V12" s="12"/>
      <c r="W12" s="12"/>
      <c r="X12" s="12"/>
      <c r="Y12" s="12"/>
      <c r="Z12" s="12"/>
      <c r="AA12" s="12"/>
      <c r="AB12" s="12"/>
    </row>
    <row r="13" spans="1:28" x14ac:dyDescent="0.25">
      <c r="A13" s="3">
        <v>7</v>
      </c>
      <c r="B13" s="4"/>
      <c r="C13" s="5"/>
      <c r="D13" s="5"/>
      <c r="E13" s="5"/>
      <c r="F13" s="4"/>
      <c r="G13" s="28"/>
      <c r="H13" s="6"/>
      <c r="I13" s="6"/>
      <c r="J13" s="6"/>
      <c r="K13" s="6"/>
      <c r="L13" s="6"/>
      <c r="M13" s="6"/>
      <c r="N13" s="6"/>
      <c r="O13" s="6"/>
      <c r="P13" s="7"/>
      <c r="Q13" s="8"/>
      <c r="R13" s="5"/>
      <c r="S13" s="12"/>
      <c r="T13" s="12"/>
      <c r="U13" s="12"/>
      <c r="V13" s="12"/>
      <c r="W13" s="12"/>
      <c r="X13" s="12"/>
      <c r="Y13" s="12"/>
      <c r="Z13" s="12"/>
      <c r="AA13" s="12"/>
      <c r="AB13" s="12"/>
    </row>
    <row r="14" spans="1:28" x14ac:dyDescent="0.25">
      <c r="A14" s="3">
        <v>8</v>
      </c>
      <c r="B14" s="4"/>
      <c r="C14" s="5"/>
      <c r="D14" s="5"/>
      <c r="E14" s="5"/>
      <c r="F14" s="4"/>
      <c r="G14" s="6"/>
      <c r="H14" s="6"/>
      <c r="I14" s="6"/>
      <c r="J14" s="6"/>
      <c r="K14" s="6"/>
      <c r="L14" s="6"/>
      <c r="M14" s="6"/>
      <c r="N14" s="6"/>
      <c r="O14" s="6"/>
      <c r="P14" s="7"/>
      <c r="Q14" s="8"/>
      <c r="R14" s="5"/>
      <c r="S14" s="12"/>
      <c r="T14" s="12"/>
      <c r="U14" s="12"/>
      <c r="V14" s="12"/>
      <c r="W14" s="12"/>
      <c r="X14" s="12"/>
      <c r="Y14" s="12"/>
      <c r="Z14" s="12"/>
      <c r="AA14" s="12"/>
      <c r="AB14" s="12"/>
    </row>
    <row r="15" spans="1:28" x14ac:dyDescent="0.25">
      <c r="A15" s="3">
        <v>9</v>
      </c>
      <c r="B15" s="4"/>
      <c r="C15" s="5"/>
      <c r="D15" s="5"/>
      <c r="E15" s="5"/>
      <c r="F15" s="4"/>
      <c r="G15" s="6"/>
      <c r="H15" s="6"/>
      <c r="I15" s="6"/>
      <c r="J15" s="6"/>
      <c r="K15" s="6"/>
      <c r="L15" s="6"/>
      <c r="M15" s="6"/>
      <c r="N15" s="6"/>
      <c r="O15" s="6"/>
      <c r="P15" s="7"/>
      <c r="Q15" s="8"/>
      <c r="R15" s="5"/>
      <c r="S15" s="12"/>
      <c r="T15" s="12"/>
      <c r="U15" s="12"/>
      <c r="V15" s="12"/>
      <c r="W15" s="12"/>
      <c r="X15" s="12"/>
      <c r="Y15" s="12"/>
      <c r="Z15" s="12"/>
      <c r="AA15" s="12"/>
      <c r="AB15" s="12"/>
    </row>
    <row r="16" spans="1:28" x14ac:dyDescent="0.25">
      <c r="A16" s="3">
        <v>10</v>
      </c>
      <c r="B16" s="4"/>
      <c r="C16" s="5"/>
      <c r="D16" s="5"/>
      <c r="E16" s="5"/>
      <c r="F16" s="4"/>
      <c r="G16" s="6"/>
      <c r="H16" s="6"/>
      <c r="I16" s="6"/>
      <c r="J16" s="6"/>
      <c r="K16" s="6"/>
      <c r="L16" s="6"/>
      <c r="M16" s="6"/>
      <c r="N16" s="6"/>
      <c r="O16" s="6"/>
      <c r="P16" s="7"/>
      <c r="Q16" s="8"/>
      <c r="R16" s="5"/>
      <c r="S16" s="12"/>
      <c r="T16" s="12"/>
      <c r="U16" s="12"/>
      <c r="V16" s="12"/>
      <c r="W16" s="12"/>
      <c r="X16" s="12"/>
      <c r="Y16" s="12"/>
      <c r="Z16" s="12"/>
      <c r="AA16" s="12"/>
      <c r="AB16" s="12"/>
    </row>
    <row r="17" spans="1:28" x14ac:dyDescent="0.25">
      <c r="A17" s="3">
        <v>11</v>
      </c>
      <c r="B17" s="4"/>
      <c r="C17" s="5"/>
      <c r="D17" s="5"/>
      <c r="E17" s="5"/>
      <c r="F17" s="4"/>
      <c r="G17" s="6"/>
      <c r="H17" s="6"/>
      <c r="I17" s="6"/>
      <c r="J17" s="6"/>
      <c r="K17" s="6"/>
      <c r="L17" s="6"/>
      <c r="M17" s="6"/>
      <c r="N17" s="6"/>
      <c r="O17" s="6"/>
      <c r="P17" s="7"/>
      <c r="Q17" s="8"/>
      <c r="R17" s="5"/>
      <c r="S17" s="12"/>
      <c r="T17" s="12"/>
      <c r="U17" s="12"/>
      <c r="V17" s="12"/>
      <c r="W17" s="12"/>
      <c r="X17" s="12"/>
      <c r="Y17" s="12"/>
      <c r="Z17" s="12"/>
      <c r="AA17" s="12"/>
      <c r="AB17" s="12"/>
    </row>
    <row r="18" spans="1:28" x14ac:dyDescent="0.25">
      <c r="A18" s="3">
        <v>12</v>
      </c>
      <c r="B18" s="4"/>
      <c r="C18" s="5"/>
      <c r="D18" s="5"/>
      <c r="E18" s="5"/>
      <c r="F18" s="4"/>
      <c r="G18" s="6"/>
      <c r="H18" s="6"/>
      <c r="I18" s="6"/>
      <c r="J18" s="6"/>
      <c r="K18" s="6"/>
      <c r="L18" s="6"/>
      <c r="M18" s="6"/>
      <c r="N18" s="6"/>
      <c r="O18" s="6"/>
      <c r="P18" s="7"/>
      <c r="Q18" s="8"/>
      <c r="R18" s="5"/>
      <c r="S18" s="12"/>
      <c r="T18" s="12"/>
      <c r="U18" s="12"/>
      <c r="V18" s="12"/>
      <c r="W18" s="12"/>
      <c r="X18" s="12"/>
      <c r="Y18" s="12"/>
      <c r="Z18" s="12"/>
      <c r="AA18" s="12"/>
      <c r="AB18" s="12"/>
    </row>
    <row r="19" spans="1:28" x14ac:dyDescent="0.25">
      <c r="A19" s="3">
        <v>13</v>
      </c>
      <c r="B19" s="4"/>
      <c r="C19" s="5"/>
      <c r="D19" s="5"/>
      <c r="E19" s="5"/>
      <c r="F19" s="4"/>
      <c r="G19" s="6"/>
      <c r="H19" s="6"/>
      <c r="I19" s="6"/>
      <c r="J19" s="6"/>
      <c r="K19" s="6"/>
      <c r="L19" s="6"/>
      <c r="M19" s="6"/>
      <c r="N19" s="6"/>
      <c r="O19" s="6"/>
      <c r="P19" s="7"/>
      <c r="Q19" s="8"/>
      <c r="R19" s="5"/>
      <c r="S19" s="12"/>
      <c r="T19" s="12"/>
      <c r="U19" s="12"/>
      <c r="V19" s="12"/>
      <c r="W19" s="12"/>
      <c r="X19" s="12"/>
      <c r="Y19" s="12"/>
      <c r="Z19" s="12"/>
      <c r="AA19" s="12"/>
      <c r="AB19" s="12"/>
    </row>
    <row r="20" spans="1:28" x14ac:dyDescent="0.25">
      <c r="A20" s="15">
        <v>14</v>
      </c>
      <c r="B20" s="16"/>
      <c r="C20" s="17"/>
      <c r="D20" s="17"/>
      <c r="E20" s="17"/>
      <c r="F20" s="16"/>
      <c r="G20" s="18"/>
      <c r="H20" s="6"/>
      <c r="I20" s="6"/>
      <c r="J20" s="6"/>
      <c r="K20" s="18"/>
      <c r="L20" s="18"/>
      <c r="M20" s="18"/>
      <c r="N20" s="18"/>
      <c r="O20" s="18"/>
      <c r="P20" s="19"/>
      <c r="Q20" s="20"/>
      <c r="R20" s="5"/>
      <c r="S20" s="12"/>
      <c r="T20" s="12"/>
      <c r="U20" s="12"/>
      <c r="V20" s="12"/>
      <c r="W20" s="12"/>
      <c r="X20" s="12"/>
      <c r="Y20" s="12"/>
      <c r="Z20" s="12"/>
      <c r="AA20" s="12"/>
      <c r="AB20" s="12"/>
    </row>
    <row r="21" spans="1:28" x14ac:dyDescent="0.25">
      <c r="A21" s="15">
        <v>15</v>
      </c>
      <c r="B21" s="4"/>
      <c r="C21" s="5"/>
      <c r="D21" s="5"/>
      <c r="E21" s="5"/>
      <c r="F21" s="4"/>
      <c r="G21" s="6"/>
      <c r="H21" s="6"/>
      <c r="I21" s="6"/>
      <c r="J21" s="6"/>
      <c r="K21" s="6"/>
      <c r="L21" s="6"/>
      <c r="M21" s="6"/>
      <c r="N21" s="6"/>
      <c r="O21" s="6"/>
      <c r="P21" s="7"/>
      <c r="Q21" s="8"/>
      <c r="R21" s="5"/>
      <c r="S21" s="12"/>
      <c r="T21" s="12"/>
      <c r="U21" s="12"/>
      <c r="V21" s="12"/>
      <c r="W21" s="12"/>
      <c r="X21" s="12"/>
      <c r="Y21" s="12"/>
      <c r="Z21" s="12"/>
      <c r="AA21" s="12"/>
      <c r="AB21" s="12"/>
    </row>
    <row r="22" spans="1:28" x14ac:dyDescent="0.25">
      <c r="A22" s="15">
        <v>16</v>
      </c>
      <c r="B22" s="4"/>
      <c r="C22" s="5"/>
      <c r="D22" s="5"/>
      <c r="E22" s="5"/>
      <c r="F22" s="4"/>
      <c r="G22" s="6"/>
      <c r="H22" s="6"/>
      <c r="I22" s="6"/>
      <c r="J22" s="6"/>
      <c r="K22" s="6"/>
      <c r="L22" s="6"/>
      <c r="M22" s="6"/>
      <c r="N22" s="6"/>
      <c r="O22" s="6"/>
      <c r="P22" s="7"/>
      <c r="Q22" s="8"/>
      <c r="R22" s="5"/>
      <c r="S22" s="12"/>
      <c r="T22" s="12"/>
      <c r="U22" s="12"/>
      <c r="V22" s="12"/>
      <c r="W22" s="12"/>
      <c r="X22" s="12"/>
      <c r="Y22" s="12"/>
      <c r="Z22" s="12"/>
      <c r="AA22" s="12"/>
      <c r="AB22" s="12"/>
    </row>
    <row r="23" spans="1:28" x14ac:dyDescent="0.25">
      <c r="A23" s="15">
        <v>17</v>
      </c>
      <c r="B23" s="4"/>
      <c r="C23" s="5"/>
      <c r="D23" s="5"/>
      <c r="E23" s="5"/>
      <c r="F23" s="4"/>
      <c r="G23" s="6"/>
      <c r="H23" s="6"/>
      <c r="I23" s="6"/>
      <c r="J23" s="6"/>
      <c r="K23" s="6"/>
      <c r="L23" s="6"/>
      <c r="M23" s="6"/>
      <c r="N23" s="6"/>
      <c r="O23" s="6"/>
      <c r="P23" s="7"/>
      <c r="Q23" s="8"/>
      <c r="R23" s="5"/>
      <c r="S23" s="12"/>
      <c r="T23" s="12"/>
      <c r="U23" s="12"/>
      <c r="V23" s="12"/>
      <c r="W23" s="12"/>
      <c r="X23" s="12"/>
      <c r="Y23" s="12"/>
      <c r="Z23" s="12"/>
      <c r="AA23" s="12"/>
      <c r="AB23" s="12"/>
    </row>
    <row r="24" spans="1:28" x14ac:dyDescent="0.25">
      <c r="A24" s="15">
        <v>18</v>
      </c>
      <c r="B24" s="4"/>
      <c r="C24" s="5"/>
      <c r="D24" s="5"/>
      <c r="E24" s="5"/>
      <c r="F24" s="4"/>
      <c r="G24" s="6"/>
      <c r="H24" s="6"/>
      <c r="I24" s="6"/>
      <c r="J24" s="6"/>
      <c r="K24" s="6"/>
      <c r="L24" s="6"/>
      <c r="M24" s="6"/>
      <c r="N24" s="6"/>
      <c r="O24" s="6"/>
      <c r="P24" s="7"/>
      <c r="Q24" s="8"/>
      <c r="R24" s="5"/>
      <c r="S24" s="12"/>
      <c r="T24" s="12"/>
      <c r="U24" s="12"/>
      <c r="V24" s="12"/>
      <c r="W24" s="12"/>
      <c r="X24" s="12"/>
      <c r="Y24" s="12"/>
      <c r="Z24" s="12"/>
      <c r="AA24" s="12"/>
      <c r="AB24" s="12"/>
    </row>
    <row r="25" spans="1:28" x14ac:dyDescent="0.25">
      <c r="A25" s="3">
        <v>19</v>
      </c>
      <c r="B25" s="4"/>
      <c r="C25" s="5"/>
      <c r="D25" s="5"/>
      <c r="E25" s="5"/>
      <c r="F25" s="4"/>
      <c r="G25" s="6"/>
      <c r="H25" s="6"/>
      <c r="I25" s="6"/>
      <c r="J25" s="6"/>
      <c r="K25" s="6"/>
      <c r="L25" s="6"/>
      <c r="M25" s="6"/>
      <c r="N25" s="6"/>
      <c r="O25" s="6"/>
      <c r="P25" s="7"/>
      <c r="Q25" s="8"/>
      <c r="R25" s="5"/>
      <c r="S25" s="12"/>
      <c r="T25" s="12"/>
      <c r="U25" s="12"/>
      <c r="V25" s="12"/>
      <c r="W25" s="12"/>
      <c r="X25" s="12"/>
      <c r="Y25" s="12"/>
      <c r="Z25" s="12"/>
      <c r="AA25" s="12"/>
      <c r="AB25" s="12"/>
    </row>
    <row r="26" spans="1:28" ht="15.6" customHeight="1" x14ac:dyDescent="0.25">
      <c r="A26" s="3">
        <v>20</v>
      </c>
      <c r="B26" s="4"/>
      <c r="C26" s="5"/>
      <c r="D26" s="5"/>
      <c r="E26" s="5"/>
      <c r="F26" s="4"/>
      <c r="G26" s="6"/>
      <c r="H26" s="6"/>
      <c r="I26" s="6"/>
      <c r="J26" s="6"/>
      <c r="K26" s="6"/>
      <c r="L26" s="6"/>
      <c r="M26" s="6"/>
      <c r="N26" s="6"/>
      <c r="O26" s="6"/>
      <c r="P26" s="7"/>
      <c r="Q26" s="8"/>
      <c r="R26" s="5"/>
      <c r="S26" s="12"/>
      <c r="T26" s="12"/>
      <c r="U26" s="12"/>
      <c r="V26" s="12"/>
      <c r="W26" s="12"/>
      <c r="X26" s="12"/>
      <c r="Y26" s="12"/>
      <c r="Z26" s="12"/>
      <c r="AA26" s="12"/>
      <c r="AB26" s="12"/>
    </row>
    <row r="27" spans="1:28" ht="15.75" thickBot="1" x14ac:dyDescent="0.3">
      <c r="A27" s="21"/>
      <c r="B27" s="22"/>
      <c r="C27" s="23"/>
      <c r="D27" s="23"/>
      <c r="E27" s="23"/>
      <c r="F27" s="22"/>
      <c r="G27" s="24"/>
      <c r="H27" s="24"/>
      <c r="I27" s="24"/>
      <c r="J27" s="24"/>
      <c r="K27" s="24"/>
      <c r="L27" s="24"/>
      <c r="M27" s="24"/>
      <c r="N27" s="24"/>
      <c r="O27" s="24"/>
      <c r="P27" s="25"/>
      <c r="Q27" s="26"/>
      <c r="R27" s="5"/>
      <c r="S27" s="12"/>
      <c r="T27" s="12"/>
      <c r="U27" s="12"/>
      <c r="V27" s="12"/>
      <c r="W27" s="12"/>
      <c r="X27" s="12"/>
      <c r="Y27" s="12"/>
      <c r="Z27" s="12"/>
      <c r="AA27" s="12"/>
      <c r="AB27" s="12"/>
    </row>
    <row r="28" spans="1:28" x14ac:dyDescent="0.25">
      <c r="A28" s="21"/>
      <c r="B28" s="47" t="s">
        <v>16</v>
      </c>
      <c r="C28" s="48"/>
      <c r="D28" s="48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12"/>
      <c r="T28" s="12"/>
      <c r="U28" s="12"/>
      <c r="V28" s="12"/>
      <c r="W28" s="12"/>
      <c r="X28" s="12"/>
      <c r="Y28" s="12"/>
      <c r="Z28" s="12"/>
      <c r="AA28" s="12"/>
      <c r="AB28" s="12"/>
    </row>
    <row r="29" spans="1:28" ht="15.75" thickBot="1" x14ac:dyDescent="0.3">
      <c r="A29" s="21"/>
      <c r="B29" s="49"/>
      <c r="C29" s="50"/>
      <c r="D29" s="50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12"/>
      <c r="T29" s="12"/>
      <c r="U29" s="12"/>
      <c r="V29" s="12"/>
      <c r="W29" s="12"/>
      <c r="X29" s="12"/>
      <c r="Y29" s="12"/>
      <c r="Z29" s="12"/>
      <c r="AA29" s="12"/>
      <c r="AB29" s="12"/>
    </row>
    <row r="30" spans="1:28" x14ac:dyDescent="0.25">
      <c r="A30" s="21"/>
      <c r="S30" s="12"/>
      <c r="T30" s="12"/>
      <c r="U30" s="12"/>
      <c r="V30" s="12"/>
      <c r="W30" s="12"/>
      <c r="X30" s="12"/>
      <c r="Y30" s="12"/>
      <c r="Z30" s="12"/>
      <c r="AA30" s="12"/>
      <c r="AB30" s="12"/>
    </row>
    <row r="31" spans="1:28" x14ac:dyDescent="0.25">
      <c r="A31" s="21"/>
      <c r="S31" s="12"/>
      <c r="T31" s="12"/>
      <c r="U31" s="12"/>
      <c r="V31" s="12"/>
      <c r="W31" s="12"/>
      <c r="X31" s="12"/>
      <c r="Y31" s="12"/>
      <c r="Z31" s="12"/>
      <c r="AA31" s="12"/>
      <c r="AB31" s="12"/>
    </row>
    <row r="32" spans="1:28" ht="15.75" thickBot="1" x14ac:dyDescent="0.3">
      <c r="A32" s="21"/>
      <c r="B32" s="14"/>
      <c r="C32" s="14"/>
      <c r="D32" s="14"/>
      <c r="F32" s="14"/>
      <c r="G32" s="14"/>
      <c r="H32" s="14"/>
      <c r="I32" s="14"/>
      <c r="J32" s="14"/>
      <c r="L32" s="14"/>
      <c r="M32" s="14"/>
      <c r="N32" s="14"/>
      <c r="S32" s="12"/>
      <c r="T32" s="12"/>
      <c r="U32" s="12"/>
      <c r="V32" s="12"/>
      <c r="W32" s="12"/>
      <c r="X32" s="12"/>
      <c r="Y32" s="12"/>
      <c r="Z32" s="12"/>
      <c r="AA32" s="12"/>
      <c r="AB32" s="12"/>
    </row>
    <row r="33" spans="1:28" x14ac:dyDescent="0.25">
      <c r="A33" s="21"/>
      <c r="C33" t="s">
        <v>17</v>
      </c>
      <c r="F33" s="51" t="s">
        <v>18</v>
      </c>
      <c r="G33" s="51"/>
      <c r="H33" s="51"/>
      <c r="I33" s="51"/>
      <c r="J33" s="51"/>
      <c r="L33" s="51" t="s">
        <v>19</v>
      </c>
      <c r="M33" s="51"/>
      <c r="N33" s="51"/>
      <c r="S33" s="12"/>
      <c r="T33" s="12"/>
      <c r="U33" s="12"/>
      <c r="V33" s="12"/>
      <c r="W33" s="12"/>
      <c r="X33" s="12"/>
      <c r="Y33" s="12"/>
      <c r="Z33" s="12"/>
      <c r="AA33" s="12"/>
      <c r="AB33" s="12"/>
    </row>
    <row r="34" spans="1:28" x14ac:dyDescent="0.25">
      <c r="A34" s="21"/>
      <c r="B34" s="22"/>
      <c r="C34" s="23"/>
      <c r="D34" s="23"/>
      <c r="E34" s="23"/>
      <c r="F34" s="22"/>
      <c r="G34" s="24"/>
      <c r="H34" s="24"/>
      <c r="I34" s="24"/>
      <c r="J34" s="24"/>
      <c r="K34" s="24"/>
      <c r="L34" s="24"/>
      <c r="M34" s="24"/>
      <c r="N34" s="24"/>
      <c r="O34" s="24"/>
      <c r="P34" s="25"/>
      <c r="Q34" s="26"/>
      <c r="R34" s="23"/>
      <c r="S34" s="12"/>
      <c r="T34" s="12"/>
      <c r="U34" s="12"/>
      <c r="V34" s="12"/>
      <c r="W34" s="12"/>
      <c r="X34" s="12"/>
      <c r="Y34" s="12"/>
      <c r="Z34" s="12"/>
      <c r="AA34" s="12"/>
      <c r="AB34" s="12"/>
    </row>
    <row r="35" spans="1:28" x14ac:dyDescent="0.25">
      <c r="A35" s="21"/>
      <c r="B35" s="22"/>
      <c r="C35" s="23"/>
      <c r="D35" s="23"/>
      <c r="E35" s="23"/>
      <c r="F35" s="22"/>
      <c r="G35" s="24"/>
      <c r="H35" s="24"/>
      <c r="I35" s="24"/>
      <c r="J35" s="24"/>
      <c r="K35" s="24"/>
      <c r="L35" s="24"/>
      <c r="M35" s="24"/>
      <c r="N35" s="24"/>
      <c r="O35" s="24"/>
      <c r="P35" s="25"/>
      <c r="Q35" s="26"/>
      <c r="R35" s="23"/>
      <c r="S35" s="12"/>
      <c r="T35" s="12"/>
      <c r="U35" s="12"/>
      <c r="V35" s="12"/>
      <c r="W35" s="12"/>
      <c r="X35" s="12"/>
      <c r="Y35" s="12"/>
      <c r="Z35" s="12"/>
      <c r="AA35" s="12"/>
      <c r="AB35" s="12"/>
    </row>
    <row r="36" spans="1:28" x14ac:dyDescent="0.25">
      <c r="A36" s="21"/>
      <c r="B36" s="22"/>
      <c r="C36" s="23"/>
      <c r="D36" s="23"/>
      <c r="E36" s="23"/>
      <c r="F36" s="22"/>
      <c r="G36" s="24"/>
      <c r="H36" s="24"/>
      <c r="I36" s="24"/>
      <c r="J36" s="24"/>
      <c r="K36" s="24"/>
      <c r="L36" s="24"/>
      <c r="M36" s="24"/>
      <c r="N36" s="24"/>
      <c r="O36" s="24"/>
      <c r="P36" s="25"/>
      <c r="Q36" s="26"/>
      <c r="R36" s="23"/>
      <c r="S36" s="12"/>
      <c r="T36" s="12"/>
      <c r="U36" s="12"/>
      <c r="V36" s="12"/>
      <c r="W36" s="12"/>
      <c r="X36" s="12"/>
      <c r="Y36" s="12"/>
      <c r="Z36" s="12"/>
      <c r="AA36" s="12"/>
      <c r="AB36" s="12"/>
    </row>
  </sheetData>
  <mergeCells count="25">
    <mergeCell ref="F33:J33"/>
    <mergeCell ref="L33:N33"/>
    <mergeCell ref="C5:D5"/>
    <mergeCell ref="G5:J5"/>
    <mergeCell ref="K5:P6"/>
    <mergeCell ref="B28:D29"/>
    <mergeCell ref="E28:R29"/>
    <mergeCell ref="A4:C4"/>
    <mergeCell ref="D4:F4"/>
    <mergeCell ref="G4:J4"/>
    <mergeCell ref="K4:L4"/>
    <mergeCell ref="M4:N4"/>
    <mergeCell ref="O4:P4"/>
    <mergeCell ref="A1:F2"/>
    <mergeCell ref="G1:J2"/>
    <mergeCell ref="K1:L2"/>
    <mergeCell ref="M1:R2"/>
    <mergeCell ref="S1:AB6"/>
    <mergeCell ref="A3:C3"/>
    <mergeCell ref="D3:L3"/>
    <mergeCell ref="M3:N3"/>
    <mergeCell ref="O3:P3"/>
    <mergeCell ref="Q3:R3"/>
    <mergeCell ref="Q5:Q6"/>
    <mergeCell ref="R5:R6"/>
  </mergeCells>
  <pageMargins left="0.7" right="0.7" top="0.75" bottom="0.75" header="0.3" footer="0.3"/>
  <pageSetup scale="85" fitToWidth="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36"/>
  <sheetViews>
    <sheetView zoomScale="85" zoomScaleNormal="85" workbookViewId="0">
      <pane ySplit="6" topLeftCell="A7" activePane="bottomLeft" state="frozen"/>
      <selection pane="bottomLeft" activeCell="I18" sqref="I18"/>
    </sheetView>
  </sheetViews>
  <sheetFormatPr baseColWidth="10" defaultRowHeight="15" x14ac:dyDescent="0.25"/>
  <cols>
    <col min="1" max="1" width="8.140625" customWidth="1"/>
    <col min="2" max="2" width="8.28515625" customWidth="1"/>
    <col min="6" max="6" width="12.7109375" bestFit="1" customWidth="1"/>
    <col min="8" max="8" width="12.7109375" bestFit="1" customWidth="1"/>
    <col min="10" max="10" width="12.7109375" bestFit="1" customWidth="1"/>
    <col min="11" max="11" width="10.42578125" customWidth="1"/>
    <col min="12" max="13" width="10.5703125" bestFit="1" customWidth="1"/>
    <col min="14" max="14" width="11" bestFit="1" customWidth="1"/>
    <col min="15" max="15" width="10.5703125" bestFit="1" customWidth="1"/>
    <col min="17" max="17" width="22.5703125" bestFit="1" customWidth="1"/>
    <col min="18" max="18" width="11.7109375" bestFit="1" customWidth="1"/>
    <col min="19" max="19" width="19.140625" customWidth="1"/>
    <col min="20" max="20" width="10.42578125" customWidth="1"/>
    <col min="21" max="21" width="9.85546875" customWidth="1"/>
    <col min="23" max="23" width="6.7109375" customWidth="1"/>
    <col min="24" max="24" width="4.140625" hidden="1" customWidth="1"/>
    <col min="26" max="26" width="5.7109375" customWidth="1"/>
    <col min="28" max="28" width="7.28515625" customWidth="1"/>
  </cols>
  <sheetData>
    <row r="1" spans="1:28" ht="14.45" customHeight="1" x14ac:dyDescent="0.25">
      <c r="A1" s="37"/>
      <c r="B1" s="37"/>
      <c r="C1" s="37"/>
      <c r="D1" s="37"/>
      <c r="E1" s="37"/>
      <c r="F1" s="37"/>
      <c r="G1" s="38" t="s">
        <v>15</v>
      </c>
      <c r="H1" s="38"/>
      <c r="I1" s="38"/>
      <c r="J1" s="38"/>
      <c r="K1" s="39">
        <v>20563180898</v>
      </c>
      <c r="L1" s="39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  <c r="AB1" s="37"/>
    </row>
    <row r="2" spans="1:28" ht="68.45" customHeight="1" x14ac:dyDescent="0.25">
      <c r="A2" s="37"/>
      <c r="B2" s="37"/>
      <c r="C2" s="37"/>
      <c r="D2" s="37"/>
      <c r="E2" s="37"/>
      <c r="F2" s="37"/>
      <c r="G2" s="38"/>
      <c r="H2" s="38"/>
      <c r="I2" s="38"/>
      <c r="J2" s="38"/>
      <c r="K2" s="39"/>
      <c r="L2" s="39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</row>
    <row r="3" spans="1:28" ht="33" customHeight="1" x14ac:dyDescent="0.25">
      <c r="A3" s="38" t="s">
        <v>0</v>
      </c>
      <c r="B3" s="38"/>
      <c r="C3" s="38"/>
      <c r="D3" s="40" t="s">
        <v>1</v>
      </c>
      <c r="E3" s="41"/>
      <c r="F3" s="41"/>
      <c r="G3" s="41"/>
      <c r="H3" s="41"/>
      <c r="I3" s="41"/>
      <c r="J3" s="41"/>
      <c r="K3" s="41"/>
      <c r="L3" s="42"/>
      <c r="M3" s="38" t="s">
        <v>2</v>
      </c>
      <c r="N3" s="38"/>
      <c r="O3" s="43">
        <v>44799</v>
      </c>
      <c r="P3" s="42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</row>
    <row r="4" spans="1:28" ht="33" customHeight="1" x14ac:dyDescent="0.25">
      <c r="A4" s="38" t="s">
        <v>3</v>
      </c>
      <c r="B4" s="38"/>
      <c r="C4" s="38"/>
      <c r="D4" s="53" t="s">
        <v>26</v>
      </c>
      <c r="E4" s="53"/>
      <c r="F4" s="53"/>
      <c r="G4" s="38" t="s">
        <v>14</v>
      </c>
      <c r="H4" s="38"/>
      <c r="I4" s="38"/>
      <c r="J4" s="38"/>
      <c r="K4" s="39">
        <v>20463958590</v>
      </c>
      <c r="L4" s="39"/>
      <c r="M4" s="53" t="s">
        <v>22</v>
      </c>
      <c r="N4" s="39"/>
      <c r="O4" s="53" t="s">
        <v>23</v>
      </c>
      <c r="P4" s="53"/>
      <c r="Q4" s="27" t="s">
        <v>4</v>
      </c>
      <c r="R4" s="27"/>
      <c r="S4" s="37"/>
      <c r="T4" s="37"/>
      <c r="U4" s="37"/>
      <c r="V4" s="37"/>
      <c r="W4" s="37"/>
      <c r="X4" s="37"/>
      <c r="Y4" s="37"/>
      <c r="Z4" s="37"/>
      <c r="AA4" s="37"/>
      <c r="AB4" s="37"/>
    </row>
    <row r="5" spans="1:28" ht="17.45" customHeight="1" x14ac:dyDescent="0.25">
      <c r="A5" s="1"/>
      <c r="B5" s="1"/>
      <c r="C5" s="45" t="s">
        <v>5</v>
      </c>
      <c r="D5" s="45"/>
      <c r="E5" s="1"/>
      <c r="F5" s="1"/>
      <c r="G5" s="45" t="s">
        <v>6</v>
      </c>
      <c r="H5" s="45"/>
      <c r="I5" s="45"/>
      <c r="J5" s="45"/>
      <c r="K5" s="45" t="s">
        <v>7</v>
      </c>
      <c r="L5" s="45"/>
      <c r="M5" s="45"/>
      <c r="N5" s="45"/>
      <c r="O5" s="45"/>
      <c r="P5" s="45"/>
      <c r="Q5" s="45" t="s">
        <v>21</v>
      </c>
      <c r="R5" s="46" t="s">
        <v>25</v>
      </c>
      <c r="S5" s="37"/>
      <c r="T5" s="37"/>
      <c r="U5" s="37"/>
      <c r="V5" s="37"/>
      <c r="W5" s="37"/>
      <c r="X5" s="37"/>
      <c r="Y5" s="37"/>
      <c r="Z5" s="37"/>
      <c r="AA5" s="37"/>
      <c r="AB5" s="37"/>
    </row>
    <row r="6" spans="1:28" ht="28.15" customHeight="1" x14ac:dyDescent="0.25">
      <c r="A6" s="1" t="s">
        <v>8</v>
      </c>
      <c r="B6" s="2" t="s">
        <v>9</v>
      </c>
      <c r="C6" s="1" t="s">
        <v>10</v>
      </c>
      <c r="D6" s="1" t="s">
        <v>11</v>
      </c>
      <c r="E6" s="2" t="s">
        <v>12</v>
      </c>
      <c r="F6" s="2" t="s">
        <v>13</v>
      </c>
      <c r="G6" s="1" t="s">
        <v>24</v>
      </c>
      <c r="H6" s="1" t="s">
        <v>27</v>
      </c>
      <c r="I6" s="1" t="s">
        <v>20</v>
      </c>
      <c r="J6" s="1" t="s">
        <v>27</v>
      </c>
      <c r="K6" s="45"/>
      <c r="L6" s="45"/>
      <c r="M6" s="45"/>
      <c r="N6" s="45"/>
      <c r="O6" s="45"/>
      <c r="P6" s="45"/>
      <c r="Q6" s="45"/>
      <c r="R6" s="46"/>
      <c r="S6" s="37"/>
      <c r="T6" s="37"/>
      <c r="U6" s="37"/>
      <c r="V6" s="37"/>
      <c r="W6" s="37"/>
      <c r="X6" s="37"/>
      <c r="Y6" s="37"/>
      <c r="Z6" s="37"/>
      <c r="AA6" s="37"/>
      <c r="AB6" s="37"/>
    </row>
    <row r="7" spans="1:28" x14ac:dyDescent="0.25">
      <c r="A7" s="3">
        <v>1</v>
      </c>
      <c r="B7" s="4"/>
      <c r="C7" s="5"/>
      <c r="D7" s="5"/>
      <c r="E7" s="5"/>
      <c r="F7" s="4"/>
      <c r="G7" s="6"/>
      <c r="H7" s="6"/>
      <c r="I7" s="6"/>
      <c r="J7" s="6"/>
      <c r="K7" s="6"/>
      <c r="L7" s="6"/>
      <c r="M7" s="6"/>
      <c r="N7" s="6"/>
      <c r="O7" s="6"/>
      <c r="P7" s="7"/>
      <c r="Q7" s="8"/>
      <c r="R7" s="5"/>
      <c r="S7" s="9"/>
      <c r="T7" s="10"/>
      <c r="U7" s="11"/>
      <c r="V7" s="12"/>
      <c r="W7" s="12"/>
      <c r="X7" s="12"/>
      <c r="Y7" s="12"/>
      <c r="Z7" s="12"/>
      <c r="AA7" s="12"/>
      <c r="AB7" s="12"/>
    </row>
    <row r="8" spans="1:28" x14ac:dyDescent="0.25">
      <c r="A8" s="3">
        <v>2</v>
      </c>
      <c r="B8" s="4"/>
      <c r="C8" s="5"/>
      <c r="D8" s="5"/>
      <c r="E8" s="5"/>
      <c r="F8" s="13"/>
      <c r="G8" s="6"/>
      <c r="H8" s="6"/>
      <c r="I8" s="6"/>
      <c r="J8" s="6"/>
      <c r="K8" s="6"/>
      <c r="L8" s="6"/>
      <c r="M8" s="6"/>
      <c r="N8" s="6"/>
      <c r="O8" s="6"/>
      <c r="P8" s="7"/>
      <c r="Q8" s="8"/>
      <c r="R8" s="5"/>
      <c r="S8" s="12"/>
      <c r="T8" s="12"/>
      <c r="U8" s="12"/>
      <c r="V8" s="12"/>
      <c r="W8" s="12"/>
      <c r="X8" s="12"/>
      <c r="Y8" s="12"/>
      <c r="Z8" s="12"/>
      <c r="AA8" s="12"/>
      <c r="AB8" s="12"/>
    </row>
    <row r="9" spans="1:28" x14ac:dyDescent="0.25">
      <c r="A9" s="3">
        <v>3</v>
      </c>
      <c r="B9" s="4"/>
      <c r="C9" s="5"/>
      <c r="D9" s="5"/>
      <c r="E9" s="5"/>
      <c r="F9" s="4"/>
      <c r="G9" s="6"/>
      <c r="H9" s="6"/>
      <c r="I9" s="6"/>
      <c r="J9" s="6"/>
      <c r="K9" s="6"/>
      <c r="L9" s="6"/>
      <c r="M9" s="6"/>
      <c r="N9" s="6"/>
      <c r="O9" s="6"/>
      <c r="P9" s="7"/>
      <c r="Q9" s="8"/>
      <c r="R9" s="5"/>
      <c r="S9" s="12"/>
      <c r="T9" s="12"/>
      <c r="U9" s="12"/>
      <c r="V9" s="12"/>
      <c r="W9" s="12"/>
      <c r="X9" s="12"/>
      <c r="Y9" s="12"/>
      <c r="Z9" s="12"/>
      <c r="AA9" s="12"/>
      <c r="AB9" s="12"/>
    </row>
    <row r="10" spans="1:28" x14ac:dyDescent="0.25">
      <c r="A10" s="3">
        <v>4</v>
      </c>
      <c r="B10" s="4"/>
      <c r="C10" s="5"/>
      <c r="D10" s="5"/>
      <c r="E10" s="5"/>
      <c r="F10" s="4"/>
      <c r="G10" s="6"/>
      <c r="H10" s="6"/>
      <c r="I10" s="6"/>
      <c r="J10" s="6"/>
      <c r="K10" s="6"/>
      <c r="L10" s="6"/>
      <c r="M10" s="6"/>
      <c r="N10" s="6"/>
      <c r="O10" s="6"/>
      <c r="P10" s="7"/>
      <c r="Q10" s="8"/>
      <c r="R10" s="5"/>
      <c r="S10" s="12"/>
      <c r="T10" s="12"/>
      <c r="U10" s="12"/>
      <c r="V10" s="12"/>
      <c r="W10" s="12"/>
      <c r="X10" s="12"/>
      <c r="Y10" s="12"/>
      <c r="Z10" s="12"/>
      <c r="AA10" s="12"/>
      <c r="AB10" s="12"/>
    </row>
    <row r="11" spans="1:28" x14ac:dyDescent="0.25">
      <c r="A11" s="3">
        <v>5</v>
      </c>
      <c r="B11" s="4"/>
      <c r="C11" s="5"/>
      <c r="D11" s="5"/>
      <c r="E11" s="5"/>
      <c r="F11" s="4"/>
      <c r="G11" s="6"/>
      <c r="H11" s="6"/>
      <c r="I11" s="6"/>
      <c r="J11" s="6"/>
      <c r="K11" s="6"/>
      <c r="L11" s="6"/>
      <c r="M11" s="6"/>
      <c r="N11" s="6"/>
      <c r="O11" s="6"/>
      <c r="P11" s="7"/>
      <c r="Q11" s="8"/>
      <c r="R11" s="5"/>
      <c r="S11" s="12"/>
      <c r="T11" s="12"/>
      <c r="U11" s="12"/>
      <c r="V11" s="12"/>
      <c r="W11" s="12"/>
      <c r="X11" s="12"/>
      <c r="Y11" s="12"/>
      <c r="Z11" s="12"/>
      <c r="AA11" s="12"/>
      <c r="AB11" s="12"/>
    </row>
    <row r="12" spans="1:28" x14ac:dyDescent="0.25">
      <c r="A12" s="3">
        <v>6</v>
      </c>
      <c r="B12" s="4"/>
      <c r="C12" s="5"/>
      <c r="D12" s="5"/>
      <c r="E12" s="5"/>
      <c r="F12" s="4"/>
      <c r="G12" s="6"/>
      <c r="H12" s="6"/>
      <c r="I12" s="6"/>
      <c r="J12" s="6"/>
      <c r="K12" s="6"/>
      <c r="L12" s="6"/>
      <c r="M12" s="6"/>
      <c r="N12" s="6"/>
      <c r="O12" s="6"/>
      <c r="P12" s="7"/>
      <c r="Q12" s="8"/>
      <c r="R12" s="5"/>
      <c r="S12" s="12"/>
      <c r="T12" s="12"/>
      <c r="U12" s="12"/>
      <c r="V12" s="12"/>
      <c r="W12" s="12"/>
      <c r="X12" s="12"/>
      <c r="Y12" s="12"/>
      <c r="Z12" s="12"/>
      <c r="AA12" s="12"/>
      <c r="AB12" s="12"/>
    </row>
    <row r="13" spans="1:28" x14ac:dyDescent="0.25">
      <c r="A13" s="3">
        <v>7</v>
      </c>
      <c r="B13" s="4"/>
      <c r="C13" s="5"/>
      <c r="D13" s="5"/>
      <c r="E13" s="5"/>
      <c r="F13" s="4"/>
      <c r="G13" s="28"/>
      <c r="H13" s="6"/>
      <c r="I13" s="6"/>
      <c r="J13" s="6"/>
      <c r="K13" s="6"/>
      <c r="L13" s="6"/>
      <c r="M13" s="6"/>
      <c r="N13" s="6"/>
      <c r="O13" s="6"/>
      <c r="P13" s="7"/>
      <c r="Q13" s="8"/>
      <c r="R13" s="5"/>
      <c r="S13" s="12"/>
      <c r="T13" s="12"/>
      <c r="U13" s="12"/>
      <c r="V13" s="12"/>
      <c r="W13" s="12"/>
      <c r="X13" s="12"/>
      <c r="Y13" s="12"/>
      <c r="Z13" s="12"/>
      <c r="AA13" s="12"/>
      <c r="AB13" s="12"/>
    </row>
    <row r="14" spans="1:28" x14ac:dyDescent="0.25">
      <c r="A14" s="3">
        <v>8</v>
      </c>
      <c r="B14" s="4"/>
      <c r="C14" s="5"/>
      <c r="D14" s="5"/>
      <c r="E14" s="5"/>
      <c r="F14" s="4"/>
      <c r="G14" s="6"/>
      <c r="H14" s="6"/>
      <c r="I14" s="6"/>
      <c r="J14" s="6"/>
      <c r="K14" s="6"/>
      <c r="L14" s="6"/>
      <c r="M14" s="6"/>
      <c r="N14" s="6"/>
      <c r="O14" s="6"/>
      <c r="P14" s="7"/>
      <c r="Q14" s="8"/>
      <c r="R14" s="5"/>
      <c r="S14" s="12"/>
      <c r="T14" s="12"/>
      <c r="U14" s="12"/>
      <c r="V14" s="12"/>
      <c r="W14" s="12"/>
      <c r="X14" s="12"/>
      <c r="Y14" s="12"/>
      <c r="Z14" s="12"/>
      <c r="AA14" s="12"/>
      <c r="AB14" s="12"/>
    </row>
    <row r="15" spans="1:28" x14ac:dyDescent="0.25">
      <c r="A15" s="3">
        <v>9</v>
      </c>
      <c r="B15" s="4"/>
      <c r="C15" s="5"/>
      <c r="D15" s="5"/>
      <c r="E15" s="5"/>
      <c r="F15" s="4"/>
      <c r="G15" s="6"/>
      <c r="H15" s="6"/>
      <c r="I15" s="6"/>
      <c r="J15" s="6"/>
      <c r="K15" s="6"/>
      <c r="L15" s="6"/>
      <c r="M15" s="6"/>
      <c r="N15" s="6"/>
      <c r="O15" s="6"/>
      <c r="P15" s="7"/>
      <c r="Q15" s="8"/>
      <c r="R15" s="5"/>
      <c r="S15" s="12"/>
      <c r="T15" s="12"/>
      <c r="U15" s="12"/>
      <c r="V15" s="12"/>
      <c r="W15" s="12"/>
      <c r="X15" s="12"/>
      <c r="Y15" s="12"/>
      <c r="Z15" s="12"/>
      <c r="AA15" s="12"/>
      <c r="AB15" s="12"/>
    </row>
    <row r="16" spans="1:28" x14ac:dyDescent="0.25">
      <c r="A16" s="3">
        <v>10</v>
      </c>
      <c r="B16" s="4"/>
      <c r="C16" s="5"/>
      <c r="D16" s="5"/>
      <c r="E16" s="5"/>
      <c r="F16" s="4"/>
      <c r="G16" s="6"/>
      <c r="H16" s="6"/>
      <c r="I16" s="6"/>
      <c r="J16" s="6"/>
      <c r="K16" s="6"/>
      <c r="L16" s="6"/>
      <c r="M16" s="6"/>
      <c r="N16" s="6"/>
      <c r="O16" s="6"/>
      <c r="P16" s="7"/>
      <c r="Q16" s="8"/>
      <c r="R16" s="5"/>
      <c r="S16" s="12"/>
      <c r="T16" s="12"/>
      <c r="U16" s="12"/>
      <c r="V16" s="12"/>
      <c r="W16" s="12"/>
      <c r="X16" s="12"/>
      <c r="Y16" s="12"/>
      <c r="Z16" s="12"/>
      <c r="AA16" s="12"/>
      <c r="AB16" s="12"/>
    </row>
    <row r="17" spans="1:28" x14ac:dyDescent="0.25">
      <c r="A17" s="3">
        <v>11</v>
      </c>
      <c r="B17" s="4"/>
      <c r="C17" s="5"/>
      <c r="D17" s="5"/>
      <c r="E17" s="5"/>
      <c r="F17" s="4"/>
      <c r="G17" s="6"/>
      <c r="H17" s="6"/>
      <c r="I17" s="6"/>
      <c r="J17" s="6"/>
      <c r="K17" s="6"/>
      <c r="L17" s="6"/>
      <c r="M17" s="6"/>
      <c r="N17" s="6"/>
      <c r="O17" s="6"/>
      <c r="P17" s="7"/>
      <c r="Q17" s="8"/>
      <c r="R17" s="5"/>
      <c r="S17" s="12"/>
      <c r="T17" s="12"/>
      <c r="U17" s="12"/>
      <c r="V17" s="12"/>
      <c r="W17" s="12"/>
      <c r="X17" s="12"/>
      <c r="Y17" s="12"/>
      <c r="Z17" s="12"/>
      <c r="AA17" s="12"/>
      <c r="AB17" s="12"/>
    </row>
    <row r="18" spans="1:28" x14ac:dyDescent="0.25">
      <c r="A18" s="3">
        <v>12</v>
      </c>
      <c r="B18" s="4"/>
      <c r="C18" s="5"/>
      <c r="D18" s="5"/>
      <c r="E18" s="5"/>
      <c r="F18" s="4"/>
      <c r="G18" s="6"/>
      <c r="H18" s="6"/>
      <c r="I18" s="6"/>
      <c r="J18" s="6"/>
      <c r="K18" s="6"/>
      <c r="L18" s="6"/>
      <c r="M18" s="6"/>
      <c r="N18" s="6"/>
      <c r="O18" s="6"/>
      <c r="P18" s="7"/>
      <c r="Q18" s="8"/>
      <c r="R18" s="5"/>
      <c r="S18" s="12"/>
      <c r="T18" s="12"/>
      <c r="U18" s="12"/>
      <c r="V18" s="12"/>
      <c r="W18" s="12"/>
      <c r="X18" s="12"/>
      <c r="Y18" s="12"/>
      <c r="Z18" s="12"/>
      <c r="AA18" s="12"/>
      <c r="AB18" s="12"/>
    </row>
    <row r="19" spans="1:28" x14ac:dyDescent="0.25">
      <c r="A19" s="3">
        <v>13</v>
      </c>
      <c r="B19" s="4"/>
      <c r="C19" s="5"/>
      <c r="D19" s="5"/>
      <c r="E19" s="5"/>
      <c r="F19" s="4"/>
      <c r="G19" s="6"/>
      <c r="H19" s="6"/>
      <c r="I19" s="6"/>
      <c r="J19" s="6"/>
      <c r="K19" s="6"/>
      <c r="L19" s="6"/>
      <c r="M19" s="6"/>
      <c r="N19" s="6"/>
      <c r="O19" s="6"/>
      <c r="P19" s="7"/>
      <c r="Q19" s="8"/>
      <c r="R19" s="5"/>
      <c r="S19" s="12"/>
      <c r="T19" s="12"/>
      <c r="U19" s="12"/>
      <c r="V19" s="12"/>
      <c r="W19" s="12"/>
      <c r="X19" s="12"/>
      <c r="Y19" s="12"/>
      <c r="Z19" s="12"/>
      <c r="AA19" s="12"/>
      <c r="AB19" s="12"/>
    </row>
    <row r="20" spans="1:28" x14ac:dyDescent="0.25">
      <c r="A20" s="15">
        <v>14</v>
      </c>
      <c r="B20" s="16"/>
      <c r="C20" s="17"/>
      <c r="D20" s="17"/>
      <c r="E20" s="17"/>
      <c r="F20" s="16"/>
      <c r="G20" s="18"/>
      <c r="H20" s="6"/>
      <c r="I20" s="6"/>
      <c r="J20" s="6"/>
      <c r="K20" s="18"/>
      <c r="L20" s="18"/>
      <c r="M20" s="18"/>
      <c r="N20" s="18"/>
      <c r="O20" s="18"/>
      <c r="P20" s="19"/>
      <c r="Q20" s="20"/>
      <c r="R20" s="5"/>
      <c r="S20" s="12"/>
      <c r="T20" s="12"/>
      <c r="U20" s="12"/>
      <c r="V20" s="12"/>
      <c r="W20" s="12"/>
      <c r="X20" s="12"/>
      <c r="Y20" s="12"/>
      <c r="Z20" s="12"/>
      <c r="AA20" s="12"/>
      <c r="AB20" s="12"/>
    </row>
    <row r="21" spans="1:28" x14ac:dyDescent="0.25">
      <c r="A21" s="15">
        <v>15</v>
      </c>
      <c r="B21" s="4"/>
      <c r="C21" s="5"/>
      <c r="D21" s="5"/>
      <c r="E21" s="5"/>
      <c r="F21" s="4"/>
      <c r="G21" s="6"/>
      <c r="H21" s="6"/>
      <c r="I21" s="6"/>
      <c r="J21" s="6"/>
      <c r="K21" s="6"/>
      <c r="L21" s="6"/>
      <c r="M21" s="6"/>
      <c r="N21" s="6"/>
      <c r="O21" s="6"/>
      <c r="P21" s="7"/>
      <c r="Q21" s="8"/>
      <c r="R21" s="5"/>
      <c r="S21" s="12"/>
      <c r="T21" s="12"/>
      <c r="U21" s="12"/>
      <c r="V21" s="12"/>
      <c r="W21" s="12"/>
      <c r="X21" s="12"/>
      <c r="Y21" s="12"/>
      <c r="Z21" s="12"/>
      <c r="AA21" s="12"/>
      <c r="AB21" s="12"/>
    </row>
    <row r="22" spans="1:28" x14ac:dyDescent="0.25">
      <c r="A22" s="15">
        <v>16</v>
      </c>
      <c r="B22" s="4"/>
      <c r="C22" s="5"/>
      <c r="D22" s="5"/>
      <c r="E22" s="5"/>
      <c r="F22" s="4"/>
      <c r="G22" s="6"/>
      <c r="H22" s="6"/>
      <c r="I22" s="6"/>
      <c r="J22" s="6"/>
      <c r="K22" s="6"/>
      <c r="L22" s="6"/>
      <c r="M22" s="6"/>
      <c r="N22" s="6"/>
      <c r="O22" s="6"/>
      <c r="P22" s="7"/>
      <c r="Q22" s="8"/>
      <c r="R22" s="5"/>
      <c r="S22" s="12"/>
      <c r="T22" s="12"/>
      <c r="U22" s="12"/>
      <c r="V22" s="12"/>
      <c r="W22" s="12"/>
      <c r="X22" s="12"/>
      <c r="Y22" s="12"/>
      <c r="Z22" s="12"/>
      <c r="AA22" s="12"/>
      <c r="AB22" s="12"/>
    </row>
    <row r="23" spans="1:28" x14ac:dyDescent="0.25">
      <c r="A23" s="15">
        <v>17</v>
      </c>
      <c r="B23" s="4"/>
      <c r="C23" s="5"/>
      <c r="D23" s="5"/>
      <c r="E23" s="5"/>
      <c r="F23" s="4"/>
      <c r="G23" s="6"/>
      <c r="H23" s="6"/>
      <c r="I23" s="6"/>
      <c r="J23" s="6"/>
      <c r="K23" s="6"/>
      <c r="L23" s="6"/>
      <c r="M23" s="6"/>
      <c r="N23" s="6"/>
      <c r="O23" s="6"/>
      <c r="P23" s="7"/>
      <c r="Q23" s="8"/>
      <c r="R23" s="5"/>
      <c r="S23" s="12"/>
      <c r="T23" s="12"/>
      <c r="U23" s="12"/>
      <c r="V23" s="12"/>
      <c r="W23" s="12"/>
      <c r="X23" s="12"/>
      <c r="Y23" s="12"/>
      <c r="Z23" s="12"/>
      <c r="AA23" s="12"/>
      <c r="AB23" s="12"/>
    </row>
    <row r="24" spans="1:28" x14ac:dyDescent="0.25">
      <c r="A24" s="15">
        <v>18</v>
      </c>
      <c r="B24" s="4"/>
      <c r="C24" s="5"/>
      <c r="D24" s="5"/>
      <c r="E24" s="5"/>
      <c r="F24" s="4"/>
      <c r="G24" s="6"/>
      <c r="H24" s="6"/>
      <c r="I24" s="6"/>
      <c r="J24" s="6"/>
      <c r="K24" s="6"/>
      <c r="L24" s="6"/>
      <c r="M24" s="6"/>
      <c r="N24" s="6"/>
      <c r="O24" s="6"/>
      <c r="P24" s="7"/>
      <c r="Q24" s="8"/>
      <c r="R24" s="5"/>
      <c r="S24" s="12"/>
      <c r="T24" s="12"/>
      <c r="U24" s="12"/>
      <c r="V24" s="12"/>
      <c r="W24" s="12"/>
      <c r="X24" s="12"/>
      <c r="Y24" s="12"/>
      <c r="Z24" s="12"/>
      <c r="AA24" s="12"/>
      <c r="AB24" s="12"/>
    </row>
    <row r="25" spans="1:28" x14ac:dyDescent="0.25">
      <c r="A25" s="3">
        <v>19</v>
      </c>
      <c r="B25" s="4"/>
      <c r="C25" s="5"/>
      <c r="D25" s="5"/>
      <c r="E25" s="5"/>
      <c r="F25" s="4"/>
      <c r="G25" s="6"/>
      <c r="H25" s="6"/>
      <c r="I25" s="6"/>
      <c r="J25" s="6"/>
      <c r="K25" s="6"/>
      <c r="L25" s="6"/>
      <c r="M25" s="6"/>
      <c r="N25" s="6"/>
      <c r="O25" s="6"/>
      <c r="P25" s="7"/>
      <c r="Q25" s="8"/>
      <c r="R25" s="5"/>
      <c r="S25" s="12"/>
      <c r="T25" s="12"/>
      <c r="U25" s="12"/>
      <c r="V25" s="12"/>
      <c r="W25" s="12"/>
      <c r="X25" s="12"/>
      <c r="Y25" s="12"/>
      <c r="Z25" s="12"/>
      <c r="AA25" s="12"/>
      <c r="AB25" s="12"/>
    </row>
    <row r="26" spans="1:28" ht="15.6" customHeight="1" x14ac:dyDescent="0.25">
      <c r="A26" s="3">
        <v>20</v>
      </c>
      <c r="B26" s="4"/>
      <c r="C26" s="5"/>
      <c r="D26" s="5"/>
      <c r="E26" s="5"/>
      <c r="F26" s="4"/>
      <c r="G26" s="6"/>
      <c r="H26" s="6"/>
      <c r="I26" s="6"/>
      <c r="J26" s="6"/>
      <c r="K26" s="6"/>
      <c r="L26" s="6"/>
      <c r="M26" s="6"/>
      <c r="N26" s="6"/>
      <c r="O26" s="6"/>
      <c r="P26" s="7"/>
      <c r="Q26" s="8"/>
      <c r="R26" s="5"/>
      <c r="S26" s="12"/>
      <c r="T26" s="12"/>
      <c r="U26" s="12"/>
      <c r="V26" s="12"/>
      <c r="W26" s="12"/>
      <c r="X26" s="12"/>
      <c r="Y26" s="12"/>
      <c r="Z26" s="12"/>
      <c r="AA26" s="12"/>
      <c r="AB26" s="12"/>
    </row>
    <row r="27" spans="1:28" ht="15.75" thickBot="1" x14ac:dyDescent="0.3">
      <c r="A27" s="21"/>
      <c r="B27" s="22"/>
      <c r="C27" s="23"/>
      <c r="D27" s="23"/>
      <c r="E27" s="23"/>
      <c r="F27" s="22"/>
      <c r="G27" s="24"/>
      <c r="H27" s="24"/>
      <c r="I27" s="24"/>
      <c r="J27" s="24"/>
      <c r="K27" s="24"/>
      <c r="L27" s="24"/>
      <c r="M27" s="24"/>
      <c r="N27" s="24"/>
      <c r="O27" s="24"/>
      <c r="P27" s="25"/>
      <c r="Q27" s="26"/>
      <c r="R27" s="5"/>
      <c r="S27" s="12"/>
      <c r="T27" s="12"/>
      <c r="U27" s="12"/>
      <c r="V27" s="12"/>
      <c r="W27" s="12"/>
      <c r="X27" s="12"/>
      <c r="Y27" s="12"/>
      <c r="Z27" s="12"/>
      <c r="AA27" s="12"/>
      <c r="AB27" s="12"/>
    </row>
    <row r="28" spans="1:28" x14ac:dyDescent="0.25">
      <c r="A28" s="21"/>
      <c r="B28" s="47" t="s">
        <v>16</v>
      </c>
      <c r="C28" s="48"/>
      <c r="D28" s="48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12"/>
      <c r="T28" s="12"/>
      <c r="U28" s="12"/>
      <c r="V28" s="12"/>
      <c r="W28" s="12"/>
      <c r="X28" s="12"/>
      <c r="Y28" s="12"/>
      <c r="Z28" s="12"/>
      <c r="AA28" s="12"/>
      <c r="AB28" s="12"/>
    </row>
    <row r="29" spans="1:28" ht="15.75" thickBot="1" x14ac:dyDescent="0.3">
      <c r="A29" s="21"/>
      <c r="B29" s="49"/>
      <c r="C29" s="50"/>
      <c r="D29" s="50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12"/>
      <c r="T29" s="12"/>
      <c r="U29" s="12"/>
      <c r="V29" s="12"/>
      <c r="W29" s="12"/>
      <c r="X29" s="12"/>
      <c r="Y29" s="12"/>
      <c r="Z29" s="12"/>
      <c r="AA29" s="12"/>
      <c r="AB29" s="12"/>
    </row>
    <row r="30" spans="1:28" x14ac:dyDescent="0.25">
      <c r="A30" s="21"/>
      <c r="S30" s="12"/>
      <c r="T30" s="12"/>
      <c r="U30" s="12"/>
      <c r="V30" s="12"/>
      <c r="W30" s="12"/>
      <c r="X30" s="12"/>
      <c r="Y30" s="12"/>
      <c r="Z30" s="12"/>
      <c r="AA30" s="12"/>
      <c r="AB30" s="12"/>
    </row>
    <row r="31" spans="1:28" x14ac:dyDescent="0.25">
      <c r="A31" s="21"/>
      <c r="S31" s="12"/>
      <c r="T31" s="12"/>
      <c r="U31" s="12"/>
      <c r="V31" s="12"/>
      <c r="W31" s="12"/>
      <c r="X31" s="12"/>
      <c r="Y31" s="12"/>
      <c r="Z31" s="12"/>
      <c r="AA31" s="12"/>
      <c r="AB31" s="12"/>
    </row>
    <row r="32" spans="1:28" ht="15.75" thickBot="1" x14ac:dyDescent="0.3">
      <c r="A32" s="21"/>
      <c r="B32" s="14"/>
      <c r="C32" s="14"/>
      <c r="D32" s="14"/>
      <c r="F32" s="14"/>
      <c r="G32" s="14"/>
      <c r="H32" s="14"/>
      <c r="I32" s="14"/>
      <c r="J32" s="14"/>
      <c r="L32" s="14"/>
      <c r="M32" s="14"/>
      <c r="N32" s="14"/>
      <c r="S32" s="12"/>
      <c r="T32" s="12"/>
      <c r="U32" s="12"/>
      <c r="V32" s="12"/>
      <c r="W32" s="12"/>
      <c r="X32" s="12"/>
      <c r="Y32" s="12"/>
      <c r="Z32" s="12"/>
      <c r="AA32" s="12"/>
      <c r="AB32" s="12"/>
    </row>
    <row r="33" spans="1:28" x14ac:dyDescent="0.25">
      <c r="A33" s="21"/>
      <c r="C33" t="s">
        <v>17</v>
      </c>
      <c r="F33" s="51" t="s">
        <v>18</v>
      </c>
      <c r="G33" s="51"/>
      <c r="H33" s="51"/>
      <c r="I33" s="51"/>
      <c r="J33" s="51"/>
      <c r="L33" s="51" t="s">
        <v>19</v>
      </c>
      <c r="M33" s="51"/>
      <c r="N33" s="51"/>
      <c r="S33" s="12"/>
      <c r="T33" s="12"/>
      <c r="U33" s="12"/>
      <c r="V33" s="12"/>
      <c r="W33" s="12"/>
      <c r="X33" s="12"/>
      <c r="Y33" s="12"/>
      <c r="Z33" s="12"/>
      <c r="AA33" s="12"/>
      <c r="AB33" s="12"/>
    </row>
    <row r="34" spans="1:28" x14ac:dyDescent="0.25">
      <c r="A34" s="21"/>
      <c r="B34" s="22"/>
      <c r="C34" s="23"/>
      <c r="D34" s="23"/>
      <c r="E34" s="23"/>
      <c r="F34" s="22"/>
      <c r="G34" s="24"/>
      <c r="H34" s="24"/>
      <c r="I34" s="24"/>
      <c r="J34" s="24"/>
      <c r="K34" s="24"/>
      <c r="L34" s="24"/>
      <c r="M34" s="24"/>
      <c r="N34" s="24"/>
      <c r="O34" s="24"/>
      <c r="P34" s="25"/>
      <c r="Q34" s="26"/>
      <c r="R34" s="23"/>
      <c r="S34" s="12"/>
      <c r="T34" s="12"/>
      <c r="U34" s="12"/>
      <c r="V34" s="12"/>
      <c r="W34" s="12"/>
      <c r="X34" s="12"/>
      <c r="Y34" s="12"/>
      <c r="Z34" s="12"/>
      <c r="AA34" s="12"/>
      <c r="AB34" s="12"/>
    </row>
    <row r="35" spans="1:28" x14ac:dyDescent="0.25">
      <c r="A35" s="21"/>
      <c r="B35" s="22"/>
      <c r="C35" s="23"/>
      <c r="D35" s="23"/>
      <c r="E35" s="23"/>
      <c r="F35" s="22"/>
      <c r="G35" s="24"/>
      <c r="H35" s="24"/>
      <c r="I35" s="24"/>
      <c r="J35" s="24"/>
      <c r="K35" s="24"/>
      <c r="L35" s="24"/>
      <c r="M35" s="24"/>
      <c r="N35" s="24"/>
      <c r="O35" s="24"/>
      <c r="P35" s="25"/>
      <c r="Q35" s="26"/>
      <c r="R35" s="23"/>
      <c r="S35" s="12"/>
      <c r="T35" s="12"/>
      <c r="U35" s="12"/>
      <c r="V35" s="12"/>
      <c r="W35" s="12"/>
      <c r="X35" s="12"/>
      <c r="Y35" s="12"/>
      <c r="Z35" s="12"/>
      <c r="AA35" s="12"/>
      <c r="AB35" s="12"/>
    </row>
    <row r="36" spans="1:28" x14ac:dyDescent="0.25">
      <c r="A36" s="21"/>
      <c r="B36" s="22"/>
      <c r="C36" s="23"/>
      <c r="D36" s="23"/>
      <c r="E36" s="23"/>
      <c r="F36" s="22"/>
      <c r="G36" s="24"/>
      <c r="H36" s="24"/>
      <c r="I36" s="24"/>
      <c r="J36" s="24"/>
      <c r="K36" s="24"/>
      <c r="L36" s="24"/>
      <c r="M36" s="24"/>
      <c r="N36" s="24"/>
      <c r="O36" s="24"/>
      <c r="P36" s="25"/>
      <c r="Q36" s="26"/>
      <c r="R36" s="23"/>
      <c r="S36" s="12"/>
      <c r="T36" s="12"/>
      <c r="U36" s="12"/>
      <c r="V36" s="12"/>
      <c r="W36" s="12"/>
      <c r="X36" s="12"/>
      <c r="Y36" s="12"/>
      <c r="Z36" s="12"/>
      <c r="AA36" s="12"/>
      <c r="AB36" s="12"/>
    </row>
  </sheetData>
  <mergeCells count="25">
    <mergeCell ref="F33:J33"/>
    <mergeCell ref="L33:N33"/>
    <mergeCell ref="C5:D5"/>
    <mergeCell ref="G5:J5"/>
    <mergeCell ref="K5:P6"/>
    <mergeCell ref="B28:D29"/>
    <mergeCell ref="E28:R29"/>
    <mergeCell ref="A4:C4"/>
    <mergeCell ref="D4:F4"/>
    <mergeCell ref="G4:J4"/>
    <mergeCell ref="K4:L4"/>
    <mergeCell ref="M4:N4"/>
    <mergeCell ref="O4:P4"/>
    <mergeCell ref="A1:F2"/>
    <mergeCell ref="G1:J2"/>
    <mergeCell ref="K1:L2"/>
    <mergeCell ref="M1:R2"/>
    <mergeCell ref="S1:AB6"/>
    <mergeCell ref="A3:C3"/>
    <mergeCell ref="D3:L3"/>
    <mergeCell ref="M3:N3"/>
    <mergeCell ref="O3:P3"/>
    <mergeCell ref="Q3:R3"/>
    <mergeCell ref="Q5:Q6"/>
    <mergeCell ref="R5:R6"/>
  </mergeCells>
  <pageMargins left="0.7" right="0.7" top="0.75" bottom="0.75" header="0.3" footer="0.3"/>
  <pageSetup scale="85" fitToWidth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20-Ago-22</vt:lpstr>
      <vt:lpstr>21-Ago-22</vt:lpstr>
      <vt:lpstr>22-Ago-22 </vt:lpstr>
      <vt:lpstr>23-Ago-22</vt:lpstr>
      <vt:lpstr>24-Ago-22</vt:lpstr>
      <vt:lpstr>25-Ago-22</vt:lpstr>
      <vt:lpstr>26-Ago-22</vt:lpstr>
    </vt:vector>
  </TitlesOfParts>
  <Company>Dixguel03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PC-PESAJE</cp:lastModifiedBy>
  <cp:lastPrinted>2022-08-20T05:35:35Z</cp:lastPrinted>
  <dcterms:created xsi:type="dcterms:W3CDTF">2022-08-20T03:16:05Z</dcterms:created>
  <dcterms:modified xsi:type="dcterms:W3CDTF">2022-08-24T21:19:47Z</dcterms:modified>
</cp:coreProperties>
</file>