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-PESAJE\Desktop\"/>
    </mc:Choice>
  </mc:AlternateContent>
  <bookViews>
    <workbookView xWindow="0" yWindow="0" windowWidth="24000" windowHeight="9615" activeTab="1"/>
  </bookViews>
  <sheets>
    <sheet name="01-Jul-22" sheetId="1" r:id="rId1"/>
    <sheet name="02-Jul-22" sheetId="2" r:id="rId2"/>
    <sheet name="03-Jul-2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N4" i="3"/>
  <c r="M4" i="3"/>
  <c r="U3" i="3"/>
  <c r="S3" i="3"/>
  <c r="P3" i="3"/>
  <c r="U3" i="2"/>
  <c r="S3" i="2"/>
  <c r="P3" i="2"/>
  <c r="M4" i="2"/>
  <c r="O4" i="2"/>
  <c r="N4" i="2"/>
  <c r="S3" i="1"/>
  <c r="P3" i="1"/>
  <c r="U3" i="1"/>
  <c r="O4" i="1"/>
  <c r="N4" i="1"/>
  <c r="M4" i="1"/>
</calcChain>
</file>

<file path=xl/sharedStrings.xml><?xml version="1.0" encoding="utf-8"?>
<sst xmlns="http://schemas.openxmlformats.org/spreadsheetml/2006/main" count="735" uniqueCount="263">
  <si>
    <t>Cod</t>
  </si>
  <si>
    <t xml:space="preserve">Placa </t>
  </si>
  <si>
    <t>Tracto</t>
  </si>
  <si>
    <t>Cisterna</t>
  </si>
  <si>
    <t>Hora de salida</t>
  </si>
  <si>
    <t>Hora de entrada</t>
  </si>
  <si>
    <t>Producto</t>
  </si>
  <si>
    <t>Gasohol 90</t>
  </si>
  <si>
    <t>Gasohol 95</t>
  </si>
  <si>
    <t>Diessel B5</t>
  </si>
  <si>
    <t>Observaciones</t>
  </si>
  <si>
    <t>AKK-906</t>
  </si>
  <si>
    <t>Total del día</t>
  </si>
  <si>
    <t>Peso de Entrada</t>
  </si>
  <si>
    <t>Peso de Salida</t>
  </si>
  <si>
    <t>X1F-974</t>
  </si>
  <si>
    <t>BHB-815</t>
  </si>
  <si>
    <t>V4Y-831</t>
  </si>
  <si>
    <t>VCK-981</t>
  </si>
  <si>
    <t>B9Z-715</t>
  </si>
  <si>
    <t>V6M-745</t>
  </si>
  <si>
    <t>F0M-988</t>
  </si>
  <si>
    <t>AKY-857</t>
  </si>
  <si>
    <t>V0J-974</t>
  </si>
  <si>
    <t>AEM-892</t>
  </si>
  <si>
    <t>V3F-941</t>
  </si>
  <si>
    <t>V7G-973</t>
  </si>
  <si>
    <t>V5Q-886</t>
  </si>
  <si>
    <t>V8C-817</t>
  </si>
  <si>
    <t>V1D-986</t>
  </si>
  <si>
    <t>Z4Z-847</t>
  </si>
  <si>
    <t>VCB-987</t>
  </si>
  <si>
    <t>V9F-780</t>
  </si>
  <si>
    <t>VAH-988</t>
  </si>
  <si>
    <t>V8E-923</t>
  </si>
  <si>
    <t>V8L-829</t>
  </si>
  <si>
    <t>VAQ-978</t>
  </si>
  <si>
    <t>TAG-880</t>
  </si>
  <si>
    <t>TAG-846</t>
  </si>
  <si>
    <t>TAF-925</t>
  </si>
  <si>
    <t>B0G-775</t>
  </si>
  <si>
    <t>V7H-839</t>
  </si>
  <si>
    <t>V3Y-871</t>
  </si>
  <si>
    <t>V3Z-851</t>
  </si>
  <si>
    <t>B1T-841</t>
  </si>
  <si>
    <t>F3Q-861</t>
  </si>
  <si>
    <t>F3F-866</t>
  </si>
  <si>
    <t>V5Y-948</t>
  </si>
  <si>
    <t>Z3I-810</t>
  </si>
  <si>
    <t>VAW-890</t>
  </si>
  <si>
    <t>V1A-934</t>
  </si>
  <si>
    <t>AVT-999</t>
  </si>
  <si>
    <t>AVS-996</t>
  </si>
  <si>
    <t>AVU-996</t>
  </si>
  <si>
    <t>V5M-997</t>
  </si>
  <si>
    <t>V9X-984</t>
  </si>
  <si>
    <t>V3J-982</t>
  </si>
  <si>
    <t>V1Z-980</t>
  </si>
  <si>
    <t>VAI-975</t>
  </si>
  <si>
    <t>V7U-986</t>
  </si>
  <si>
    <t>V2H-975</t>
  </si>
  <si>
    <t>V5T-988</t>
  </si>
  <si>
    <t>Z1T-971</t>
  </si>
  <si>
    <t>VDJ-878</t>
  </si>
  <si>
    <t>V5C-982</t>
  </si>
  <si>
    <t>-</t>
  </si>
  <si>
    <t>V9V-843</t>
  </si>
  <si>
    <t>VDB-974</t>
  </si>
  <si>
    <t>V9V-856</t>
  </si>
  <si>
    <t>VDB-977</t>
  </si>
  <si>
    <t>VAP-816</t>
  </si>
  <si>
    <t>VAM-751</t>
  </si>
  <si>
    <t>AVB-985</t>
  </si>
  <si>
    <t>AWR-987</t>
  </si>
  <si>
    <t>BKY-898</t>
  </si>
  <si>
    <t>TKC-999</t>
  </si>
  <si>
    <t>Total de cisternas diarias</t>
  </si>
  <si>
    <t>V9S-925</t>
  </si>
  <si>
    <t>VCY-986</t>
  </si>
  <si>
    <t>V1U-836</t>
  </si>
  <si>
    <t>V9T-869</t>
  </si>
  <si>
    <t>V6R-978</t>
  </si>
  <si>
    <t>V8M-983</t>
  </si>
  <si>
    <t>ACZ-977</t>
  </si>
  <si>
    <t>ASY-852</t>
  </si>
  <si>
    <t>B5I-896</t>
  </si>
  <si>
    <t>V9M-988</t>
  </si>
  <si>
    <t>BKX-735</t>
  </si>
  <si>
    <t>V1C-986</t>
  </si>
  <si>
    <t>BHB-879</t>
  </si>
  <si>
    <t>X1F-989</t>
  </si>
  <si>
    <t>D7X-803</t>
  </si>
  <si>
    <t>AXV-986</t>
  </si>
  <si>
    <t>F7T-945</t>
  </si>
  <si>
    <t>VOM-976</t>
  </si>
  <si>
    <t>D2Q-880</t>
  </si>
  <si>
    <t>V6H-986</t>
  </si>
  <si>
    <t>Total de cisternas despachadas</t>
  </si>
  <si>
    <t>Total de cisternas por despachar</t>
  </si>
  <si>
    <t>D2J-834</t>
  </si>
  <si>
    <t>D8U-779</t>
  </si>
  <si>
    <t>B8V-994</t>
  </si>
  <si>
    <t>A5C-975</t>
  </si>
  <si>
    <t>V4W-728</t>
  </si>
  <si>
    <t>V5Y-975</t>
  </si>
  <si>
    <t>V6E-943</t>
  </si>
  <si>
    <t>V2L-992</t>
  </si>
  <si>
    <t>V9S-828</t>
  </si>
  <si>
    <t>VCV-970</t>
  </si>
  <si>
    <t>TAG-850</t>
  </si>
  <si>
    <t>TAF-929</t>
  </si>
  <si>
    <t>AVT-998</t>
  </si>
  <si>
    <t>AVU-998</t>
  </si>
  <si>
    <t>AVC-987</t>
  </si>
  <si>
    <t>VAM-791</t>
  </si>
  <si>
    <t>AKK-738</t>
  </si>
  <si>
    <t>VDD-999</t>
  </si>
  <si>
    <t>VAH-979</t>
  </si>
  <si>
    <t>V9Q-790</t>
  </si>
  <si>
    <t>AHA-975</t>
  </si>
  <si>
    <t>C8T-798</t>
  </si>
  <si>
    <t>C1C-993</t>
  </si>
  <si>
    <t>AHQ-745</t>
  </si>
  <si>
    <t>V0M-978</t>
  </si>
  <si>
    <t>B1S-858</t>
  </si>
  <si>
    <t>VDW-985</t>
  </si>
  <si>
    <t>VAK-983</t>
  </si>
  <si>
    <t>V5E-977</t>
  </si>
  <si>
    <t>C4O-817</t>
  </si>
  <si>
    <t>VEB-977</t>
  </si>
  <si>
    <t>V5A-722</t>
  </si>
  <si>
    <t>AUU-742</t>
  </si>
  <si>
    <t>AUS-977</t>
  </si>
  <si>
    <t>V1P-891</t>
  </si>
  <si>
    <t>V3W-990</t>
  </si>
  <si>
    <t>V9M-792</t>
  </si>
  <si>
    <t>V8E-990</t>
  </si>
  <si>
    <t>AAK-938</t>
  </si>
  <si>
    <t>VAF-978</t>
  </si>
  <si>
    <t>V9J-914</t>
  </si>
  <si>
    <t>VCM-993</t>
  </si>
  <si>
    <t>VFD-994</t>
  </si>
  <si>
    <t>V5K-864</t>
  </si>
  <si>
    <t>VER-987</t>
  </si>
  <si>
    <t>V9V-715</t>
  </si>
  <si>
    <t>V1A-970</t>
  </si>
  <si>
    <t>V9V-825</t>
  </si>
  <si>
    <t>VDB-989</t>
  </si>
  <si>
    <t>Z3E-878</t>
  </si>
  <si>
    <t>Z3U-721</t>
  </si>
  <si>
    <t>ARY-852</t>
  </si>
  <si>
    <t>ACG-990</t>
  </si>
  <si>
    <t>AJF-796</t>
  </si>
  <si>
    <t>AFJ-796</t>
  </si>
  <si>
    <t>X1X-835</t>
  </si>
  <si>
    <t>VAX-845</t>
  </si>
  <si>
    <t>V4S-989</t>
  </si>
  <si>
    <t>V2Z-717</t>
  </si>
  <si>
    <t>V8C-739</t>
  </si>
  <si>
    <t>F5B-991</t>
  </si>
  <si>
    <t>VAT-864</t>
  </si>
  <si>
    <t>V3A-761</t>
  </si>
  <si>
    <t>V1Z-983</t>
  </si>
  <si>
    <t>BDC-718</t>
  </si>
  <si>
    <t>C3M-988</t>
  </si>
  <si>
    <t>ARV-805</t>
  </si>
  <si>
    <t>ADG-998</t>
  </si>
  <si>
    <t>V4P-718</t>
  </si>
  <si>
    <t>VBA-985</t>
  </si>
  <si>
    <t>V5Z-778</t>
  </si>
  <si>
    <t>V8P-974</t>
  </si>
  <si>
    <t>D8C-936</t>
  </si>
  <si>
    <t>V3Y-769</t>
  </si>
  <si>
    <t>V2F-973</t>
  </si>
  <si>
    <t>VDJ-978</t>
  </si>
  <si>
    <t>AUV-914</t>
  </si>
  <si>
    <t>AER-981</t>
  </si>
  <si>
    <t>V8B-931</t>
  </si>
  <si>
    <t>VAC-987</t>
  </si>
  <si>
    <t>X2Z-744</t>
  </si>
  <si>
    <t>C6M-987</t>
  </si>
  <si>
    <t>BLW-739</t>
  </si>
  <si>
    <t>V7C-993</t>
  </si>
  <si>
    <t>VAQ-911</t>
  </si>
  <si>
    <t>VFN-997</t>
  </si>
  <si>
    <t>V9F-794</t>
  </si>
  <si>
    <t>VCA-986</t>
  </si>
  <si>
    <t>V2D-795</t>
  </si>
  <si>
    <t>V2G-976</t>
  </si>
  <si>
    <t>BJH-797</t>
  </si>
  <si>
    <t>V9F-795</t>
  </si>
  <si>
    <t>VCB-983</t>
  </si>
  <si>
    <t>BAS-996</t>
  </si>
  <si>
    <t>V4I-872</t>
  </si>
  <si>
    <t>VAP-830</t>
  </si>
  <si>
    <t>AXB-977</t>
  </si>
  <si>
    <t>V9F-778</t>
  </si>
  <si>
    <t>VCB-990</t>
  </si>
  <si>
    <t>V9V-867</t>
  </si>
  <si>
    <t>VDB-978</t>
  </si>
  <si>
    <t>V0J-702</t>
  </si>
  <si>
    <t>VDS-984</t>
  </si>
  <si>
    <t>AHM-859</t>
  </si>
  <si>
    <t>ACY-991</t>
  </si>
  <si>
    <t>AWU-989</t>
  </si>
  <si>
    <t>TAF-834</t>
  </si>
  <si>
    <t>AYY-978</t>
  </si>
  <si>
    <t>AYD-972</t>
  </si>
  <si>
    <t>V0N-896</t>
  </si>
  <si>
    <t>V0E-991</t>
  </si>
  <si>
    <t>V7M-769</t>
  </si>
  <si>
    <t>VAZ-988</t>
  </si>
  <si>
    <t>BBD-883</t>
  </si>
  <si>
    <t>ANA-999</t>
  </si>
  <si>
    <t>V5K-749</t>
  </si>
  <si>
    <t>V1N-971</t>
  </si>
  <si>
    <t>VAM-800</t>
  </si>
  <si>
    <t>AUZ-998</t>
  </si>
  <si>
    <t>V8A-809</t>
  </si>
  <si>
    <t>V0X-996</t>
  </si>
  <si>
    <t>V2T-764</t>
  </si>
  <si>
    <t>V1N-908</t>
  </si>
  <si>
    <t>VFL-990</t>
  </si>
  <si>
    <t>APT-749</t>
  </si>
  <si>
    <t>ABI-980</t>
  </si>
  <si>
    <t>BJI-929</t>
  </si>
  <si>
    <t>VFR-976</t>
  </si>
  <si>
    <t>V9F-784</t>
  </si>
  <si>
    <t>VCB-985</t>
  </si>
  <si>
    <t>V9E-947</t>
  </si>
  <si>
    <t>VCB-984</t>
  </si>
  <si>
    <t>VAP-819</t>
  </si>
  <si>
    <t>AWR-986</t>
  </si>
  <si>
    <t>VAP-813</t>
  </si>
  <si>
    <t>AWS-986</t>
  </si>
  <si>
    <t>V8A-792</t>
  </si>
  <si>
    <t>VAP-860</t>
  </si>
  <si>
    <t>V0Y-990</t>
  </si>
  <si>
    <t>BJF-710</t>
  </si>
  <si>
    <t>X1E-994</t>
  </si>
  <si>
    <t>AYY-781</t>
  </si>
  <si>
    <t>VBC-993</t>
  </si>
  <si>
    <t>VAK-893</t>
  </si>
  <si>
    <t>ABW-824</t>
  </si>
  <si>
    <t>V4C-933</t>
  </si>
  <si>
    <t>V6G-828</t>
  </si>
  <si>
    <t>VAT-706</t>
  </si>
  <si>
    <t>VCH-994</t>
  </si>
  <si>
    <t>V6W-982</t>
  </si>
  <si>
    <t>V9S-761</t>
  </si>
  <si>
    <t>AMT-949</t>
  </si>
  <si>
    <t>F7H-834</t>
  </si>
  <si>
    <t>Z6V-703</t>
  </si>
  <si>
    <t>VAX-779</t>
  </si>
  <si>
    <t>B9Z-836</t>
  </si>
  <si>
    <t>VAM-806</t>
  </si>
  <si>
    <t>VCV-983</t>
  </si>
  <si>
    <t>VES-976</t>
  </si>
  <si>
    <t>VEQ-989</t>
  </si>
  <si>
    <t>AUU-977</t>
  </si>
  <si>
    <t>V9W-995</t>
  </si>
  <si>
    <t>AVE-988</t>
  </si>
  <si>
    <t>Total por despachar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</si>
</sst>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21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8" xfId="0" applyBorder="1" applyAlignment="1"/>
    <xf numFmtId="0" fontId="9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22860</xdr:colOff>
      <xdr:row>2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0E4F653-7B6D-42F9-B739-C4B83C3ED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5580" cy="601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190500</xdr:colOff>
      <xdr:row>1</xdr:row>
      <xdr:rowOff>381001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0E4F653-7B6D-42F9-B739-C4B83C3ED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038475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752475</xdr:colOff>
      <xdr:row>3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0E4F653-7B6D-42F9-B739-C4B83C3ED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0384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workbookViewId="0">
      <pane ySplit="4" topLeftCell="A38" activePane="bottomLeft" state="frozen"/>
      <selection pane="bottomLeft" activeCell="E55" sqref="E55"/>
    </sheetView>
  </sheetViews>
  <sheetFormatPr baseColWidth="10" defaultRowHeight="15" x14ac:dyDescent="0.25"/>
  <cols>
    <col min="1" max="1" width="8.140625" customWidth="1"/>
    <col min="2" max="2" width="8.28515625" customWidth="1"/>
    <col min="6" max="6" width="8.140625" customWidth="1"/>
    <col min="11" max="11" width="17.5703125" customWidth="1"/>
    <col min="12" max="12" width="12.140625" customWidth="1"/>
    <col min="13" max="13" width="19.140625" customWidth="1"/>
    <col min="14" max="14" width="10.42578125" customWidth="1"/>
    <col min="15" max="15" width="9.85546875" customWidth="1"/>
    <col min="17" max="17" width="6.7109375" customWidth="1"/>
    <col min="18" max="18" width="4.140625" hidden="1" customWidth="1"/>
    <col min="20" max="20" width="5.7109375" customWidth="1"/>
    <col min="22" max="22" width="7.28515625" customWidth="1"/>
  </cols>
  <sheetData>
    <row r="1" spans="1:22" ht="14.45" customHeight="1" x14ac:dyDescent="0.25"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33" customHeight="1" x14ac:dyDescent="0.25">
      <c r="E2" s="18"/>
      <c r="F2" s="18"/>
      <c r="G2" s="18"/>
      <c r="H2" s="18"/>
      <c r="I2" s="18"/>
      <c r="J2" s="18"/>
      <c r="K2" s="18"/>
      <c r="L2" s="23"/>
      <c r="M2" s="24" t="s">
        <v>12</v>
      </c>
      <c r="N2" s="25"/>
      <c r="O2" s="26"/>
      <c r="P2" s="23" t="s">
        <v>76</v>
      </c>
      <c r="Q2" s="23"/>
      <c r="R2" s="23"/>
      <c r="S2" s="23" t="s">
        <v>97</v>
      </c>
      <c r="T2" s="23"/>
      <c r="U2" s="23" t="s">
        <v>98</v>
      </c>
      <c r="V2" s="23"/>
    </row>
    <row r="3" spans="1:22" ht="17.45" customHeight="1" x14ac:dyDescent="0.25">
      <c r="A3" s="10"/>
      <c r="B3" s="10"/>
      <c r="C3" s="14" t="s">
        <v>1</v>
      </c>
      <c r="D3" s="14"/>
      <c r="E3" s="7"/>
      <c r="F3" s="7"/>
      <c r="G3" s="15" t="s">
        <v>6</v>
      </c>
      <c r="H3" s="15"/>
      <c r="I3" s="15"/>
      <c r="J3" s="8"/>
      <c r="K3" s="35" t="s">
        <v>10</v>
      </c>
      <c r="L3" s="23"/>
      <c r="M3" s="3" t="s">
        <v>9</v>
      </c>
      <c r="N3" s="3" t="s">
        <v>7</v>
      </c>
      <c r="O3" s="3" t="s">
        <v>8</v>
      </c>
      <c r="P3" s="31" t="str">
        <f>CONCATENATE(COUNT(B5:B104)," cisternas")</f>
        <v>49 cisternas</v>
      </c>
      <c r="Q3" s="31"/>
      <c r="R3" s="31"/>
      <c r="S3" s="31" t="str">
        <f>CONCATENATE(COUNT(J5:J104)," cisternas")</f>
        <v>49 cisternas</v>
      </c>
      <c r="T3" s="31"/>
      <c r="U3" s="31" t="str">
        <f>CONCATENATE(COUNT(B5:B104)-COUNT(J5:J104)," cisternas")</f>
        <v>0 cisternas</v>
      </c>
      <c r="V3" s="31"/>
    </row>
    <row r="4" spans="1:22" ht="28.15" customHeight="1" x14ac:dyDescent="0.25">
      <c r="A4" s="7" t="s">
        <v>0</v>
      </c>
      <c r="B4" s="9" t="s">
        <v>5</v>
      </c>
      <c r="C4" s="7" t="s">
        <v>2</v>
      </c>
      <c r="D4" s="7" t="s">
        <v>3</v>
      </c>
      <c r="E4" s="9" t="s">
        <v>13</v>
      </c>
      <c r="F4" s="9" t="s">
        <v>4</v>
      </c>
      <c r="G4" s="7" t="s">
        <v>9</v>
      </c>
      <c r="H4" s="7" t="s">
        <v>7</v>
      </c>
      <c r="I4" s="7" t="s">
        <v>8</v>
      </c>
      <c r="J4" s="9" t="s">
        <v>14</v>
      </c>
      <c r="K4" s="35"/>
      <c r="L4" s="36"/>
      <c r="M4" s="32" t="str">
        <f>CONCATENATE(SUM(G5:G104)," gls")</f>
        <v>291780 gls</v>
      </c>
      <c r="N4" s="33" t="str">
        <f>CONCATENATE(SUM(H5:H104)," gls")</f>
        <v>62775 gls</v>
      </c>
      <c r="O4" s="34" t="str">
        <f>CONCATENATE(SUM(I5:I104)," gls")</f>
        <v>15000 gls</v>
      </c>
      <c r="P4" s="31"/>
      <c r="Q4" s="31"/>
      <c r="R4" s="31"/>
      <c r="S4" s="31"/>
      <c r="T4" s="31"/>
      <c r="U4" s="31"/>
      <c r="V4" s="31"/>
    </row>
    <row r="5" spans="1:22" ht="18.75" customHeight="1" x14ac:dyDescent="0.25">
      <c r="A5" s="5">
        <v>1</v>
      </c>
      <c r="B5" s="6">
        <v>0.22916666666666666</v>
      </c>
      <c r="C5" s="2" t="s">
        <v>37</v>
      </c>
      <c r="D5" s="2" t="s">
        <v>51</v>
      </c>
      <c r="E5" s="2">
        <v>17760</v>
      </c>
      <c r="F5" s="6">
        <v>0.28402777777777777</v>
      </c>
      <c r="G5" s="20">
        <v>10200</v>
      </c>
      <c r="H5" s="21" t="s">
        <v>65</v>
      </c>
      <c r="I5" s="22" t="s">
        <v>65</v>
      </c>
      <c r="J5" s="2">
        <v>50270</v>
      </c>
      <c r="K5" s="2"/>
      <c r="L5" s="37"/>
      <c r="M5" s="38"/>
      <c r="N5" s="40"/>
      <c r="O5" s="39"/>
      <c r="P5" s="4"/>
      <c r="Q5" s="4"/>
      <c r="R5" s="4"/>
      <c r="S5" s="4"/>
      <c r="T5" s="4"/>
      <c r="U5" s="4"/>
      <c r="V5" s="4"/>
    </row>
    <row r="6" spans="1:22" x14ac:dyDescent="0.25">
      <c r="A6" s="5">
        <v>2</v>
      </c>
      <c r="B6" s="6">
        <v>0.23333333333333331</v>
      </c>
      <c r="C6" s="2" t="s">
        <v>38</v>
      </c>
      <c r="D6" s="2" t="s">
        <v>52</v>
      </c>
      <c r="E6" s="2">
        <v>17860</v>
      </c>
      <c r="F6" s="19">
        <v>0.29166666666666669</v>
      </c>
      <c r="G6" s="20">
        <v>10200</v>
      </c>
      <c r="H6" s="21" t="s">
        <v>65</v>
      </c>
      <c r="I6" s="22" t="s">
        <v>65</v>
      </c>
      <c r="J6" s="2">
        <v>50400</v>
      </c>
      <c r="K6" s="2"/>
      <c r="L6" s="37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5">
        <v>3</v>
      </c>
      <c r="B7" s="6">
        <v>0.24652777777777779</v>
      </c>
      <c r="C7" s="2" t="s">
        <v>39</v>
      </c>
      <c r="D7" s="2" t="s">
        <v>53</v>
      </c>
      <c r="E7" s="2">
        <v>17930</v>
      </c>
      <c r="F7" s="6">
        <v>0.28750000000000003</v>
      </c>
      <c r="G7" s="20">
        <v>10200</v>
      </c>
      <c r="H7" s="21" t="s">
        <v>65</v>
      </c>
      <c r="I7" s="22" t="s">
        <v>65</v>
      </c>
      <c r="J7" s="2">
        <v>50440</v>
      </c>
      <c r="K7" s="2"/>
      <c r="L7" s="37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5">
        <v>4</v>
      </c>
      <c r="B8" s="6">
        <v>0.25347222222222221</v>
      </c>
      <c r="C8" s="2" t="s">
        <v>40</v>
      </c>
      <c r="D8" s="2" t="s">
        <v>54</v>
      </c>
      <c r="E8" s="2">
        <v>18210</v>
      </c>
      <c r="F8" s="6">
        <v>0.30972222222222223</v>
      </c>
      <c r="G8" s="20">
        <v>8010</v>
      </c>
      <c r="H8" s="21" t="s">
        <v>65</v>
      </c>
      <c r="I8" s="22" t="s">
        <v>65</v>
      </c>
      <c r="J8" s="2">
        <v>43750</v>
      </c>
      <c r="K8" s="2"/>
      <c r="L8" s="37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5">
        <v>5</v>
      </c>
      <c r="B9" s="6">
        <v>0.25555555555555559</v>
      </c>
      <c r="C9" s="2" t="s">
        <v>16</v>
      </c>
      <c r="D9" s="2" t="s">
        <v>15</v>
      </c>
      <c r="E9" s="2">
        <v>19630</v>
      </c>
      <c r="F9" s="6">
        <v>0.41111111111111115</v>
      </c>
      <c r="G9" s="20">
        <v>10030</v>
      </c>
      <c r="H9" s="21" t="s">
        <v>65</v>
      </c>
      <c r="I9" s="22" t="s">
        <v>65</v>
      </c>
      <c r="J9" s="2">
        <v>51600</v>
      </c>
      <c r="K9" s="2"/>
      <c r="L9" s="37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5">
        <v>6</v>
      </c>
      <c r="B10" s="6">
        <v>0.25833333333333336</v>
      </c>
      <c r="C10" s="2" t="s">
        <v>41</v>
      </c>
      <c r="D10" s="2" t="s">
        <v>55</v>
      </c>
      <c r="E10" s="2">
        <v>19620</v>
      </c>
      <c r="F10" s="6">
        <v>0.32222222222222224</v>
      </c>
      <c r="G10" s="20">
        <v>9000</v>
      </c>
      <c r="H10" s="21" t="s">
        <v>65</v>
      </c>
      <c r="I10" s="22" t="s">
        <v>65</v>
      </c>
      <c r="J10" s="2">
        <v>48350</v>
      </c>
      <c r="K10" s="2"/>
      <c r="L10" s="37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5">
        <v>7</v>
      </c>
      <c r="B11" s="6">
        <v>0.25972222222222224</v>
      </c>
      <c r="C11" s="2" t="s">
        <v>42</v>
      </c>
      <c r="D11" s="2" t="s">
        <v>56</v>
      </c>
      <c r="E11" s="2">
        <v>18360</v>
      </c>
      <c r="F11" s="6">
        <v>0.34583333333333338</v>
      </c>
      <c r="G11" s="20">
        <v>4540</v>
      </c>
      <c r="H11" s="21">
        <v>2990</v>
      </c>
      <c r="I11" s="22">
        <v>600</v>
      </c>
      <c r="J11" s="2">
        <v>42490</v>
      </c>
      <c r="K11" s="2"/>
      <c r="L11" s="37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5">
        <v>8</v>
      </c>
      <c r="B12" s="6">
        <v>0.26041666666666669</v>
      </c>
      <c r="C12" s="2" t="s">
        <v>43</v>
      </c>
      <c r="D12" s="2" t="s">
        <v>57</v>
      </c>
      <c r="E12" s="2">
        <v>18400</v>
      </c>
      <c r="F12" s="6">
        <v>0.31597222222222221</v>
      </c>
      <c r="G12" s="20">
        <v>6960</v>
      </c>
      <c r="H12" s="21">
        <v>515</v>
      </c>
      <c r="I12" s="22">
        <v>485</v>
      </c>
      <c r="J12" s="2">
        <v>43410</v>
      </c>
      <c r="K12" s="2"/>
      <c r="L12" s="37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5">
        <v>9</v>
      </c>
      <c r="B13" s="6">
        <v>0.26180555555555557</v>
      </c>
      <c r="C13" s="2" t="s">
        <v>44</v>
      </c>
      <c r="D13" s="2" t="s">
        <v>58</v>
      </c>
      <c r="E13" s="2">
        <v>19200</v>
      </c>
      <c r="F13" s="6">
        <v>0.32361111111111113</v>
      </c>
      <c r="G13" s="20">
        <v>9050</v>
      </c>
      <c r="H13" s="21" t="s">
        <v>65</v>
      </c>
      <c r="I13" s="22" t="s">
        <v>65</v>
      </c>
      <c r="J13" s="2">
        <v>48050</v>
      </c>
      <c r="K13" s="2"/>
      <c r="L13" s="37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5">
        <v>10</v>
      </c>
      <c r="B14" s="6">
        <v>0.26319444444444445</v>
      </c>
      <c r="C14" s="2" t="s">
        <v>45</v>
      </c>
      <c r="D14" s="2" t="s">
        <v>59</v>
      </c>
      <c r="E14" s="2">
        <v>18350</v>
      </c>
      <c r="F14" s="6">
        <v>0.31458333333333333</v>
      </c>
      <c r="G14" s="20">
        <v>5480</v>
      </c>
      <c r="H14" s="21">
        <v>1530</v>
      </c>
      <c r="I14" s="22">
        <v>1010</v>
      </c>
      <c r="J14" s="2">
        <v>42960</v>
      </c>
      <c r="K14" s="2"/>
      <c r="L14" s="37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5">
        <v>11</v>
      </c>
      <c r="B15" s="6">
        <v>0.2638888888888889</v>
      </c>
      <c r="C15" s="2" t="s">
        <v>46</v>
      </c>
      <c r="D15" s="2" t="s">
        <v>60</v>
      </c>
      <c r="E15" s="2">
        <v>17130</v>
      </c>
      <c r="F15" s="6">
        <v>0.33194444444444443</v>
      </c>
      <c r="G15" s="20">
        <v>9000</v>
      </c>
      <c r="H15" s="21" t="s">
        <v>65</v>
      </c>
      <c r="I15" s="22" t="s">
        <v>65</v>
      </c>
      <c r="J15" s="2">
        <v>45830</v>
      </c>
      <c r="K15" s="2"/>
      <c r="L15" s="37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5">
        <v>12</v>
      </c>
      <c r="B16" s="6">
        <v>0.26597222222222222</v>
      </c>
      <c r="C16" s="2" t="s">
        <v>47</v>
      </c>
      <c r="D16" s="2" t="s">
        <v>61</v>
      </c>
      <c r="E16" s="2">
        <v>15370</v>
      </c>
      <c r="F16" s="6">
        <v>0.33611111111111108</v>
      </c>
      <c r="G16" s="20">
        <v>4040</v>
      </c>
      <c r="H16" s="21">
        <v>1975</v>
      </c>
      <c r="I16" s="22" t="s">
        <v>65</v>
      </c>
      <c r="J16" s="2">
        <v>33800</v>
      </c>
      <c r="K16" s="2"/>
      <c r="L16" s="37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5">
        <v>13</v>
      </c>
      <c r="B17" s="6">
        <v>0.32777777777777778</v>
      </c>
      <c r="C17" s="2" t="s">
        <v>48</v>
      </c>
      <c r="D17" s="2" t="s">
        <v>62</v>
      </c>
      <c r="E17" s="2">
        <v>19220</v>
      </c>
      <c r="F17" s="6">
        <v>0.36805555555555558</v>
      </c>
      <c r="G17" s="20">
        <v>3450</v>
      </c>
      <c r="H17" s="21">
        <v>5400</v>
      </c>
      <c r="I17" s="22" t="s">
        <v>65</v>
      </c>
      <c r="J17" s="2">
        <v>45370</v>
      </c>
      <c r="K17" s="2"/>
      <c r="L17" s="37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5">
        <v>14</v>
      </c>
      <c r="B18" s="6">
        <v>0.32847222222222222</v>
      </c>
      <c r="C18" s="2" t="s">
        <v>49</v>
      </c>
      <c r="D18" s="2" t="s">
        <v>63</v>
      </c>
      <c r="E18" s="2">
        <v>41870</v>
      </c>
      <c r="F18" s="6">
        <v>0.37013888888888885</v>
      </c>
      <c r="G18" s="20">
        <v>970</v>
      </c>
      <c r="H18" s="21" t="s">
        <v>65</v>
      </c>
      <c r="I18" s="22">
        <v>740</v>
      </c>
      <c r="J18" s="2">
        <v>47050</v>
      </c>
      <c r="K18" s="2"/>
      <c r="L18" s="37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5">
        <v>15</v>
      </c>
      <c r="B19" s="6">
        <v>0.33888888888888885</v>
      </c>
      <c r="C19" s="2" t="s">
        <v>50</v>
      </c>
      <c r="D19" s="2" t="s">
        <v>64</v>
      </c>
      <c r="E19" s="2">
        <v>18180</v>
      </c>
      <c r="F19" s="6">
        <v>0.3840277777777778</v>
      </c>
      <c r="G19" s="20">
        <v>2820</v>
      </c>
      <c r="H19" s="21">
        <v>4130</v>
      </c>
      <c r="I19" s="22">
        <v>1200</v>
      </c>
      <c r="J19" s="2">
        <v>42130</v>
      </c>
      <c r="K19" s="2"/>
      <c r="L19" s="37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5">
        <v>16</v>
      </c>
      <c r="B20" s="6">
        <v>0.35138888888888892</v>
      </c>
      <c r="C20" s="2" t="s">
        <v>17</v>
      </c>
      <c r="D20" s="2" t="s">
        <v>65</v>
      </c>
      <c r="E20" s="2">
        <v>14520</v>
      </c>
      <c r="F20" s="6">
        <v>0.39097222222222222</v>
      </c>
      <c r="G20" s="20">
        <v>2990</v>
      </c>
      <c r="H20" s="21">
        <v>2230</v>
      </c>
      <c r="I20" s="22">
        <v>520</v>
      </c>
      <c r="J20" s="2">
        <v>31770</v>
      </c>
      <c r="K20" s="2"/>
      <c r="L20" s="37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5">
        <v>17</v>
      </c>
      <c r="B21" s="6">
        <v>0.37847222222222227</v>
      </c>
      <c r="C21" s="2" t="s">
        <v>19</v>
      </c>
      <c r="D21" s="2" t="s">
        <v>18</v>
      </c>
      <c r="E21" s="2">
        <v>19560</v>
      </c>
      <c r="F21" s="6">
        <v>0.42222222222222222</v>
      </c>
      <c r="G21" s="20">
        <v>6000</v>
      </c>
      <c r="H21" s="21">
        <v>3000</v>
      </c>
      <c r="I21" s="22" t="s">
        <v>65</v>
      </c>
      <c r="J21" s="2">
        <v>47080</v>
      </c>
      <c r="K21" s="2"/>
      <c r="L21" s="37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5">
        <v>18</v>
      </c>
      <c r="B22" s="6">
        <v>0.39583333333333331</v>
      </c>
      <c r="C22" s="2" t="s">
        <v>20</v>
      </c>
      <c r="D22" s="2" t="s">
        <v>65</v>
      </c>
      <c r="E22" s="2">
        <v>4310</v>
      </c>
      <c r="F22" s="6">
        <v>0.4152777777777778</v>
      </c>
      <c r="G22" s="20">
        <v>1560</v>
      </c>
      <c r="H22" s="21" t="s">
        <v>65</v>
      </c>
      <c r="I22" s="22" t="s">
        <v>65</v>
      </c>
      <c r="J22" s="2">
        <v>9290</v>
      </c>
      <c r="K22" s="2"/>
      <c r="L22" s="37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5">
        <v>19</v>
      </c>
      <c r="B23" s="6">
        <v>0.4465277777777778</v>
      </c>
      <c r="C23" s="2" t="s">
        <v>22</v>
      </c>
      <c r="D23" s="2" t="s">
        <v>21</v>
      </c>
      <c r="E23" s="2">
        <v>18980</v>
      </c>
      <c r="F23" s="6">
        <v>0.48819444444444443</v>
      </c>
      <c r="G23" s="20">
        <v>2700</v>
      </c>
      <c r="H23" s="21">
        <v>6300</v>
      </c>
      <c r="I23" s="22" t="s">
        <v>65</v>
      </c>
      <c r="J23" s="2">
        <v>45250</v>
      </c>
      <c r="K23" s="2"/>
      <c r="L23" s="37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5">
        <v>20</v>
      </c>
      <c r="B24" s="6">
        <v>0.44861111111111113</v>
      </c>
      <c r="C24" s="2" t="s">
        <v>24</v>
      </c>
      <c r="D24" s="2" t="s">
        <v>23</v>
      </c>
      <c r="E24" s="2">
        <v>19680</v>
      </c>
      <c r="F24" s="6">
        <v>0.53680555555555554</v>
      </c>
      <c r="G24" s="20">
        <v>5500</v>
      </c>
      <c r="H24" s="21">
        <v>3000</v>
      </c>
      <c r="I24" s="22" t="s">
        <v>65</v>
      </c>
      <c r="J24" s="2">
        <v>45590</v>
      </c>
      <c r="K24" s="2"/>
      <c r="L24" s="37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5">
        <v>21</v>
      </c>
      <c r="B25" s="6">
        <v>0.46180555555555558</v>
      </c>
      <c r="C25" s="2" t="s">
        <v>25</v>
      </c>
      <c r="D25" s="2" t="s">
        <v>65</v>
      </c>
      <c r="E25" s="2">
        <v>4340</v>
      </c>
      <c r="F25" s="6">
        <v>0.48333333333333334</v>
      </c>
      <c r="G25" s="20" t="s">
        <v>65</v>
      </c>
      <c r="H25" s="21" t="s">
        <v>65</v>
      </c>
      <c r="I25" s="22">
        <v>1575</v>
      </c>
      <c r="J25" s="2">
        <v>8740</v>
      </c>
      <c r="K25" s="2"/>
      <c r="L25" s="37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5">
        <v>22</v>
      </c>
      <c r="B26" s="6">
        <v>0.46319444444444446</v>
      </c>
      <c r="C26" s="2" t="s">
        <v>27</v>
      </c>
      <c r="D26" s="2" t="s">
        <v>26</v>
      </c>
      <c r="E26" s="2">
        <v>9400</v>
      </c>
      <c r="F26" s="6">
        <v>0.4916666666666667</v>
      </c>
      <c r="G26" s="20" t="s">
        <v>65</v>
      </c>
      <c r="H26" s="21">
        <v>3480</v>
      </c>
      <c r="I26" s="22">
        <v>520</v>
      </c>
      <c r="J26" s="2">
        <v>20620</v>
      </c>
      <c r="K26" s="2"/>
      <c r="L26" s="37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5">
        <v>23</v>
      </c>
      <c r="B27" s="6">
        <v>0.48194444444444445</v>
      </c>
      <c r="C27" s="2" t="s">
        <v>28</v>
      </c>
      <c r="D27" s="2" t="s">
        <v>65</v>
      </c>
      <c r="E27" s="2">
        <v>10950</v>
      </c>
      <c r="F27" s="6">
        <v>0.5083333333333333</v>
      </c>
      <c r="G27" s="20">
        <v>3260</v>
      </c>
      <c r="H27" s="21">
        <v>1180</v>
      </c>
      <c r="I27" s="22" t="s">
        <v>65</v>
      </c>
      <c r="J27" s="2">
        <v>24630</v>
      </c>
      <c r="K27" s="2"/>
      <c r="L27" s="37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5">
        <v>24</v>
      </c>
      <c r="B28" s="6">
        <v>0.54027777777777775</v>
      </c>
      <c r="C28" s="2" t="s">
        <v>30</v>
      </c>
      <c r="D28" s="2" t="s">
        <v>29</v>
      </c>
      <c r="E28" s="2">
        <v>33900</v>
      </c>
      <c r="F28" s="6">
        <v>0.5708333333333333</v>
      </c>
      <c r="G28" s="20" t="s">
        <v>65</v>
      </c>
      <c r="H28" s="21">
        <v>2930</v>
      </c>
      <c r="I28" s="22" t="s">
        <v>65</v>
      </c>
      <c r="J28" s="2">
        <v>42090</v>
      </c>
      <c r="K28" s="2"/>
      <c r="L28" s="37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5">
        <v>25</v>
      </c>
      <c r="B29" s="6">
        <v>0.58263888888888882</v>
      </c>
      <c r="C29" s="2" t="s">
        <v>32</v>
      </c>
      <c r="D29" s="2" t="s">
        <v>31</v>
      </c>
      <c r="E29" s="2">
        <v>19080</v>
      </c>
      <c r="F29" s="6">
        <v>0.63402777777777775</v>
      </c>
      <c r="G29" s="20">
        <v>10000</v>
      </c>
      <c r="H29" s="21" t="s">
        <v>65</v>
      </c>
      <c r="I29" s="22" t="s">
        <v>65</v>
      </c>
      <c r="J29" s="2">
        <v>50920</v>
      </c>
      <c r="K29" s="2"/>
      <c r="L29" s="37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5">
        <v>26</v>
      </c>
      <c r="B30" s="6">
        <v>0.5854166666666667</v>
      </c>
      <c r="C30" s="2" t="s">
        <v>34</v>
      </c>
      <c r="D30" s="2" t="s">
        <v>33</v>
      </c>
      <c r="E30" s="2">
        <v>39310</v>
      </c>
      <c r="F30" s="6">
        <v>0.60555555555555551</v>
      </c>
      <c r="G30" s="20" t="s">
        <v>65</v>
      </c>
      <c r="H30" s="21">
        <v>1300</v>
      </c>
      <c r="I30" s="22" t="s">
        <v>65</v>
      </c>
      <c r="J30" s="2">
        <v>42930</v>
      </c>
      <c r="K30" s="2"/>
      <c r="L30" s="37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5">
        <v>27</v>
      </c>
      <c r="B31" s="6">
        <v>0.64236111111111105</v>
      </c>
      <c r="C31" s="2" t="s">
        <v>35</v>
      </c>
      <c r="D31" s="2" t="s">
        <v>36</v>
      </c>
      <c r="E31" s="2">
        <v>19200</v>
      </c>
      <c r="F31" s="6">
        <v>0.67361111111111116</v>
      </c>
      <c r="G31" s="20">
        <v>4350</v>
      </c>
      <c r="H31" s="21">
        <v>2100</v>
      </c>
      <c r="I31" s="22">
        <v>2050</v>
      </c>
      <c r="J31" s="2">
        <v>44710</v>
      </c>
      <c r="K31" s="2"/>
      <c r="L31" s="37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5">
        <v>28</v>
      </c>
      <c r="B32" s="6">
        <v>0.69097222222222221</v>
      </c>
      <c r="C32" s="2" t="s">
        <v>66</v>
      </c>
      <c r="D32" s="2" t="s">
        <v>67</v>
      </c>
      <c r="E32" s="2">
        <v>18010</v>
      </c>
      <c r="F32" s="6">
        <v>0.73055555555555562</v>
      </c>
      <c r="G32" s="20">
        <v>10000</v>
      </c>
      <c r="H32" s="21" t="s">
        <v>65</v>
      </c>
      <c r="I32" s="22" t="s">
        <v>65</v>
      </c>
      <c r="J32" s="2">
        <v>49930</v>
      </c>
      <c r="K32" s="2"/>
      <c r="L32" s="37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5">
        <v>29</v>
      </c>
      <c r="B33" s="6">
        <v>0.69236111111111109</v>
      </c>
      <c r="C33" s="2" t="s">
        <v>68</v>
      </c>
      <c r="D33" s="2" t="s">
        <v>69</v>
      </c>
      <c r="E33" s="2">
        <v>18460</v>
      </c>
      <c r="F33" s="6">
        <v>0.73333333333333339</v>
      </c>
      <c r="G33" s="20">
        <v>10000</v>
      </c>
      <c r="H33" s="21" t="s">
        <v>65</v>
      </c>
      <c r="I33" s="22" t="s">
        <v>65</v>
      </c>
      <c r="J33" s="2">
        <v>50380</v>
      </c>
      <c r="K33" s="2"/>
      <c r="L33" s="37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5">
        <v>30</v>
      </c>
      <c r="B34" s="6">
        <v>0.69513888888888886</v>
      </c>
      <c r="C34" s="2" t="s">
        <v>70</v>
      </c>
      <c r="D34" s="2" t="s">
        <v>73</v>
      </c>
      <c r="E34" s="2">
        <v>18600</v>
      </c>
      <c r="F34" s="6">
        <v>0.73611111111111116</v>
      </c>
      <c r="G34" s="20">
        <v>10000</v>
      </c>
      <c r="H34" s="21" t="s">
        <v>65</v>
      </c>
      <c r="I34" s="22" t="s">
        <v>65</v>
      </c>
      <c r="J34" s="2">
        <v>50480</v>
      </c>
      <c r="K34" s="2"/>
      <c r="L34" s="37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5">
        <v>31</v>
      </c>
      <c r="B35" s="6">
        <v>0.69652777777777775</v>
      </c>
      <c r="C35" s="2" t="s">
        <v>71</v>
      </c>
      <c r="D35" s="2" t="s">
        <v>72</v>
      </c>
      <c r="E35" s="2">
        <v>18480</v>
      </c>
      <c r="F35" s="6">
        <v>0.74652777777777779</v>
      </c>
      <c r="G35" s="20">
        <v>10000</v>
      </c>
      <c r="H35" s="21" t="s">
        <v>65</v>
      </c>
      <c r="I35" s="22" t="s">
        <v>65</v>
      </c>
      <c r="J35" s="2">
        <v>50370</v>
      </c>
      <c r="K35" s="2"/>
      <c r="L35" s="37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5">
        <v>32</v>
      </c>
      <c r="B36" s="6">
        <v>0.70972222222222225</v>
      </c>
      <c r="C36" s="2" t="s">
        <v>74</v>
      </c>
      <c r="D36" s="2" t="s">
        <v>75</v>
      </c>
      <c r="E36" s="2">
        <v>19160</v>
      </c>
      <c r="F36" s="6">
        <v>0.7583333333333333</v>
      </c>
      <c r="G36" s="20">
        <v>9500</v>
      </c>
      <c r="H36" s="21" t="s">
        <v>65</v>
      </c>
      <c r="I36" s="22" t="s">
        <v>65</v>
      </c>
      <c r="J36" s="2">
        <v>49470</v>
      </c>
      <c r="K36" s="2"/>
      <c r="L36" s="37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5">
        <v>33</v>
      </c>
      <c r="B37" s="6">
        <v>0.73819444444444438</v>
      </c>
      <c r="C37" s="2" t="s">
        <v>77</v>
      </c>
      <c r="D37" s="2" t="s">
        <v>78</v>
      </c>
      <c r="E37" s="2">
        <v>19230</v>
      </c>
      <c r="F37" s="6">
        <v>0.79305555555555562</v>
      </c>
      <c r="G37" s="20">
        <v>7020</v>
      </c>
      <c r="H37" s="21" t="s">
        <v>65</v>
      </c>
      <c r="I37" s="22">
        <v>1980</v>
      </c>
      <c r="J37" s="2">
        <v>47200</v>
      </c>
      <c r="K37" s="2"/>
      <c r="L37" s="37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5">
        <v>34</v>
      </c>
      <c r="B38" s="6">
        <v>0.7402777777777777</v>
      </c>
      <c r="C38" s="2" t="s">
        <v>79</v>
      </c>
      <c r="D38" s="2" t="s">
        <v>82</v>
      </c>
      <c r="E38" s="2">
        <v>24890</v>
      </c>
      <c r="F38" s="6">
        <v>0.79166666666666663</v>
      </c>
      <c r="G38" s="20" t="s">
        <v>65</v>
      </c>
      <c r="H38" s="21">
        <v>585</v>
      </c>
      <c r="I38" s="22" t="s">
        <v>65</v>
      </c>
      <c r="J38" s="2">
        <v>26530</v>
      </c>
      <c r="K38" s="2"/>
      <c r="L38" s="37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5">
        <v>35</v>
      </c>
      <c r="B39" s="6">
        <v>0.74305555555555547</v>
      </c>
      <c r="C39" s="2" t="s">
        <v>80</v>
      </c>
      <c r="D39" s="2" t="s">
        <v>81</v>
      </c>
      <c r="E39" s="2">
        <v>18920</v>
      </c>
      <c r="F39" s="6">
        <v>0.81111111111111101</v>
      </c>
      <c r="G39" s="20">
        <v>6510</v>
      </c>
      <c r="H39" s="21">
        <v>1600</v>
      </c>
      <c r="I39" s="22">
        <v>930</v>
      </c>
      <c r="J39" s="2">
        <v>46800</v>
      </c>
      <c r="K39" s="2"/>
      <c r="L39" s="37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5">
        <v>36</v>
      </c>
      <c r="B40" s="6">
        <v>0.75694444444444453</v>
      </c>
      <c r="C40" s="29" t="s">
        <v>84</v>
      </c>
      <c r="D40" s="2" t="s">
        <v>83</v>
      </c>
      <c r="E40" s="2">
        <v>19080</v>
      </c>
      <c r="F40" s="6">
        <v>0.80763888888888891</v>
      </c>
      <c r="G40" s="20">
        <v>4970</v>
      </c>
      <c r="H40" s="21">
        <v>4030</v>
      </c>
      <c r="I40" s="22" t="s">
        <v>65</v>
      </c>
      <c r="J40" s="2">
        <v>46220</v>
      </c>
      <c r="K40" s="2"/>
      <c r="L40" s="37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5">
        <v>37</v>
      </c>
      <c r="B41" s="6">
        <v>0.76250000000000007</v>
      </c>
      <c r="C41" s="2" t="s">
        <v>49</v>
      </c>
      <c r="D41" s="2" t="s">
        <v>63</v>
      </c>
      <c r="E41" s="2">
        <v>19860</v>
      </c>
      <c r="F41" s="6">
        <v>0.84375</v>
      </c>
      <c r="G41" s="20">
        <v>7790</v>
      </c>
      <c r="H41" s="21">
        <v>1730</v>
      </c>
      <c r="I41" s="22" t="s">
        <v>65</v>
      </c>
      <c r="J41" s="2">
        <v>49510</v>
      </c>
      <c r="K41" s="2"/>
      <c r="L41" s="37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5">
        <v>38</v>
      </c>
      <c r="B42" s="6">
        <v>0.76527777777777783</v>
      </c>
      <c r="C42" s="2" t="s">
        <v>85</v>
      </c>
      <c r="D42" s="2" t="s">
        <v>86</v>
      </c>
      <c r="E42" s="2">
        <v>21140</v>
      </c>
      <c r="F42" s="6">
        <v>0.87013888888888891</v>
      </c>
      <c r="G42" s="20">
        <v>6550</v>
      </c>
      <c r="H42" s="21">
        <v>1360</v>
      </c>
      <c r="I42" s="22">
        <v>550</v>
      </c>
      <c r="J42" s="2">
        <v>47380</v>
      </c>
      <c r="K42" s="2"/>
      <c r="L42" s="37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5">
        <v>39</v>
      </c>
      <c r="B43" s="6">
        <v>0.76597222222222217</v>
      </c>
      <c r="C43" s="2" t="s">
        <v>87</v>
      </c>
      <c r="D43" s="2" t="s">
        <v>88</v>
      </c>
      <c r="E43" s="2">
        <v>16530</v>
      </c>
      <c r="F43" s="6">
        <v>0.81388888888888899</v>
      </c>
      <c r="G43" s="20">
        <v>4720</v>
      </c>
      <c r="H43" s="21">
        <v>1280</v>
      </c>
      <c r="I43" s="22" t="s">
        <v>65</v>
      </c>
      <c r="J43" s="2">
        <v>35200</v>
      </c>
      <c r="K43" s="2"/>
      <c r="L43" s="37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5">
        <v>40</v>
      </c>
      <c r="B44" s="6">
        <v>0.76874999999999993</v>
      </c>
      <c r="C44" s="2" t="s">
        <v>89</v>
      </c>
      <c r="D44" s="2" t="s">
        <v>90</v>
      </c>
      <c r="E44" s="2">
        <v>19000</v>
      </c>
      <c r="F44" s="6">
        <v>0.8979166666666667</v>
      </c>
      <c r="G44" s="20">
        <v>10100</v>
      </c>
      <c r="H44" s="21" t="s">
        <v>65</v>
      </c>
      <c r="I44" s="22" t="s">
        <v>65</v>
      </c>
      <c r="J44" s="2">
        <v>51220</v>
      </c>
      <c r="K44" s="2"/>
      <c r="L44" s="37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5">
        <v>41</v>
      </c>
      <c r="B45" s="30">
        <v>0.77222222222222225</v>
      </c>
      <c r="C45" s="27" t="s">
        <v>91</v>
      </c>
      <c r="D45" s="27" t="s">
        <v>92</v>
      </c>
      <c r="E45" s="27">
        <v>16370</v>
      </c>
      <c r="F45" s="30">
        <v>0.82638888888888884</v>
      </c>
      <c r="G45" s="20">
        <v>2000</v>
      </c>
      <c r="H45" s="21">
        <v>5000</v>
      </c>
      <c r="I45" s="22" t="s">
        <v>65</v>
      </c>
      <c r="J45" s="27">
        <v>36720</v>
      </c>
      <c r="K45" s="27"/>
      <c r="L45" s="37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5">
        <v>42</v>
      </c>
      <c r="B46" s="30">
        <v>0.77361111111111114</v>
      </c>
      <c r="C46" s="27" t="s">
        <v>93</v>
      </c>
      <c r="D46" s="27" t="s">
        <v>94</v>
      </c>
      <c r="E46" s="27">
        <v>17110</v>
      </c>
      <c r="F46" s="30">
        <v>0.83819444444444446</v>
      </c>
      <c r="G46" s="20">
        <v>7900</v>
      </c>
      <c r="H46" s="21" t="s">
        <v>65</v>
      </c>
      <c r="I46" s="22" t="s">
        <v>65</v>
      </c>
      <c r="J46" s="27">
        <v>42350</v>
      </c>
      <c r="K46" s="27"/>
      <c r="L46" s="37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5">
        <v>43</v>
      </c>
      <c r="B47" s="30">
        <v>0.77638888888888891</v>
      </c>
      <c r="C47" s="27" t="s">
        <v>95</v>
      </c>
      <c r="D47" s="27" t="s">
        <v>96</v>
      </c>
      <c r="E47" s="27">
        <v>31650</v>
      </c>
      <c r="F47" s="30">
        <v>0.83124999999999993</v>
      </c>
      <c r="G47" s="20">
        <v>1810</v>
      </c>
      <c r="H47" s="21" t="s">
        <v>65</v>
      </c>
      <c r="I47" s="22" t="s">
        <v>65</v>
      </c>
      <c r="J47" s="27">
        <v>37420</v>
      </c>
      <c r="K47" s="27"/>
      <c r="L47" s="37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5">
        <v>44</v>
      </c>
      <c r="B48" s="30">
        <v>0.77986111111111101</v>
      </c>
      <c r="C48" s="27" t="s">
        <v>45</v>
      </c>
      <c r="D48" s="27" t="s">
        <v>59</v>
      </c>
      <c r="E48" s="27">
        <v>18210</v>
      </c>
      <c r="F48" s="30">
        <v>0.84097222222222223</v>
      </c>
      <c r="G48" s="20">
        <v>6010</v>
      </c>
      <c r="H48" s="21">
        <v>2010</v>
      </c>
      <c r="I48" s="22" t="s">
        <v>65</v>
      </c>
      <c r="J48" s="27">
        <v>42990</v>
      </c>
      <c r="K48" s="27"/>
      <c r="L48" s="37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5">
        <v>45</v>
      </c>
      <c r="B49" s="30">
        <v>0.81041666666666667</v>
      </c>
      <c r="C49" s="27" t="s">
        <v>99</v>
      </c>
      <c r="D49" s="27" t="s">
        <v>102</v>
      </c>
      <c r="E49" s="27">
        <v>18840</v>
      </c>
      <c r="F49" s="30">
        <v>0.87708333333333333</v>
      </c>
      <c r="G49" s="20">
        <v>9200</v>
      </c>
      <c r="H49" s="21" t="s">
        <v>65</v>
      </c>
      <c r="I49" s="22" t="s">
        <v>65</v>
      </c>
      <c r="J49" s="27">
        <v>48160</v>
      </c>
      <c r="K49" s="27"/>
      <c r="L49" s="37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5">
        <v>46</v>
      </c>
      <c r="B50" s="30">
        <v>0.81319444444444444</v>
      </c>
      <c r="C50" s="27" t="s">
        <v>100</v>
      </c>
      <c r="D50" s="27" t="s">
        <v>101</v>
      </c>
      <c r="E50" s="27">
        <v>19490</v>
      </c>
      <c r="F50" s="30">
        <v>0.85138888888888886</v>
      </c>
      <c r="G50" s="20">
        <v>9000</v>
      </c>
      <c r="H50" s="21" t="s">
        <v>65</v>
      </c>
      <c r="I50" s="22" t="s">
        <v>65</v>
      </c>
      <c r="J50" s="27">
        <v>48210</v>
      </c>
      <c r="K50" s="27"/>
      <c r="L50" s="37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5">
        <v>47</v>
      </c>
      <c r="B51" s="30">
        <v>0.8208333333333333</v>
      </c>
      <c r="C51" s="27" t="s">
        <v>103</v>
      </c>
      <c r="D51" s="27" t="s">
        <v>104</v>
      </c>
      <c r="E51" s="27">
        <v>18830</v>
      </c>
      <c r="F51" s="30">
        <v>0.86597222222222225</v>
      </c>
      <c r="G51" s="20">
        <v>5090</v>
      </c>
      <c r="H51" s="21">
        <v>1980</v>
      </c>
      <c r="I51" s="22">
        <v>2080</v>
      </c>
      <c r="J51" s="27">
        <v>46450</v>
      </c>
      <c r="K51" s="27"/>
      <c r="L51" s="37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5">
        <v>48</v>
      </c>
      <c r="B52" s="30">
        <v>0.82500000000000007</v>
      </c>
      <c r="C52" s="27" t="s">
        <v>105</v>
      </c>
      <c r="D52" s="27" t="s">
        <v>106</v>
      </c>
      <c r="E52" s="27">
        <v>13690</v>
      </c>
      <c r="F52" s="30">
        <v>0.87361111111111101</v>
      </c>
      <c r="G52" s="20">
        <v>3300</v>
      </c>
      <c r="H52" s="21">
        <v>1140</v>
      </c>
      <c r="I52" s="22">
        <v>760</v>
      </c>
      <c r="J52" s="27">
        <v>29530</v>
      </c>
      <c r="K52" s="27"/>
      <c r="L52" s="37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5">
        <v>49</v>
      </c>
      <c r="B53" s="30">
        <v>0.82916666666666661</v>
      </c>
      <c r="C53" s="27" t="s">
        <v>107</v>
      </c>
      <c r="D53" s="27" t="s">
        <v>108</v>
      </c>
      <c r="E53" s="27">
        <v>18760</v>
      </c>
      <c r="F53" s="30">
        <v>0.89444444444444438</v>
      </c>
      <c r="G53" s="20">
        <v>10000</v>
      </c>
      <c r="H53" s="21" t="s">
        <v>65</v>
      </c>
      <c r="I53" s="22" t="s">
        <v>65</v>
      </c>
      <c r="J53" s="27">
        <v>50650</v>
      </c>
      <c r="K53" s="27"/>
      <c r="L53" s="37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5">
      <c r="A54" s="5">
        <v>50</v>
      </c>
      <c r="B54" s="27"/>
      <c r="C54" s="27"/>
      <c r="D54" s="27"/>
      <c r="E54" s="27"/>
      <c r="F54" s="27"/>
      <c r="G54" s="20" t="s">
        <v>65</v>
      </c>
      <c r="H54" s="21" t="s">
        <v>65</v>
      </c>
      <c r="I54" s="22" t="s">
        <v>65</v>
      </c>
      <c r="J54" s="27"/>
      <c r="K54" s="27"/>
      <c r="L54" s="37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5">
      <c r="A55" s="5">
        <v>51</v>
      </c>
      <c r="B55" s="27"/>
      <c r="C55" s="27"/>
      <c r="D55" s="27"/>
      <c r="E55" s="27"/>
      <c r="F55" s="27"/>
      <c r="G55" s="20" t="s">
        <v>65</v>
      </c>
      <c r="H55" s="21" t="s">
        <v>65</v>
      </c>
      <c r="I55" s="22" t="s">
        <v>65</v>
      </c>
      <c r="J55" s="27"/>
      <c r="K55" s="27"/>
      <c r="L55" s="37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5">
      <c r="A56" s="5">
        <v>52</v>
      </c>
      <c r="B56" s="27"/>
      <c r="C56" s="27"/>
      <c r="D56" s="27"/>
      <c r="E56" s="27"/>
      <c r="F56" s="27"/>
      <c r="G56" s="20" t="s">
        <v>65</v>
      </c>
      <c r="H56" s="21" t="s">
        <v>65</v>
      </c>
      <c r="I56" s="22" t="s">
        <v>65</v>
      </c>
      <c r="J56" s="27"/>
      <c r="K56" s="27"/>
      <c r="L56" s="37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25">
      <c r="A57" s="5">
        <v>53</v>
      </c>
      <c r="B57" s="27"/>
      <c r="C57" s="27"/>
      <c r="D57" s="27"/>
      <c r="E57" s="27"/>
      <c r="F57" s="27"/>
      <c r="G57" s="20" t="s">
        <v>65</v>
      </c>
      <c r="H57" s="21" t="s">
        <v>65</v>
      </c>
      <c r="I57" s="22" t="s">
        <v>65</v>
      </c>
      <c r="J57" s="27"/>
      <c r="K57" s="27"/>
      <c r="L57" s="37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5">
      <c r="A58" s="5">
        <v>54</v>
      </c>
      <c r="B58" s="27"/>
      <c r="C58" s="27"/>
      <c r="D58" s="27"/>
      <c r="E58" s="27"/>
      <c r="F58" s="27"/>
      <c r="G58" s="20" t="s">
        <v>65</v>
      </c>
      <c r="H58" s="21" t="s">
        <v>65</v>
      </c>
      <c r="I58" s="22" t="s">
        <v>65</v>
      </c>
      <c r="J58" s="27"/>
      <c r="K58" s="27"/>
      <c r="L58" s="37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25">
      <c r="A59" s="5">
        <v>55</v>
      </c>
      <c r="B59" s="27"/>
      <c r="C59" s="27"/>
      <c r="D59" s="27"/>
      <c r="E59" s="27"/>
      <c r="F59" s="27"/>
      <c r="G59" s="20" t="s">
        <v>65</v>
      </c>
      <c r="H59" s="21" t="s">
        <v>65</v>
      </c>
      <c r="I59" s="22" t="s">
        <v>65</v>
      </c>
      <c r="J59" s="27"/>
      <c r="K59" s="27"/>
      <c r="L59" s="37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5">
      <c r="A60" s="5">
        <v>56</v>
      </c>
      <c r="B60" s="27"/>
      <c r="C60" s="27"/>
      <c r="D60" s="27"/>
      <c r="E60" s="27"/>
      <c r="F60" s="27"/>
      <c r="G60" s="20" t="s">
        <v>65</v>
      </c>
      <c r="H60" s="21" t="s">
        <v>65</v>
      </c>
      <c r="I60" s="22" t="s">
        <v>65</v>
      </c>
      <c r="J60" s="27"/>
      <c r="K60" s="27"/>
      <c r="L60" s="37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25">
      <c r="A61" s="5">
        <v>57</v>
      </c>
      <c r="B61" s="27"/>
      <c r="C61" s="27"/>
      <c r="D61" s="27"/>
      <c r="E61" s="27"/>
      <c r="F61" s="27"/>
      <c r="G61" s="20" t="s">
        <v>65</v>
      </c>
      <c r="H61" s="21" t="s">
        <v>65</v>
      </c>
      <c r="I61" s="22" t="s">
        <v>65</v>
      </c>
      <c r="J61" s="27"/>
      <c r="K61" s="27"/>
      <c r="L61" s="37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25">
      <c r="A62" s="5">
        <v>58</v>
      </c>
      <c r="B62" s="27"/>
      <c r="C62" s="27"/>
      <c r="D62" s="27"/>
      <c r="E62" s="27"/>
      <c r="F62" s="27"/>
      <c r="G62" s="20" t="s">
        <v>65</v>
      </c>
      <c r="H62" s="21" t="s">
        <v>65</v>
      </c>
      <c r="I62" s="22" t="s">
        <v>65</v>
      </c>
      <c r="J62" s="27"/>
      <c r="K62" s="27"/>
      <c r="L62" s="37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5">
      <c r="A63" s="5">
        <v>59</v>
      </c>
      <c r="B63" s="27"/>
      <c r="C63" s="27"/>
      <c r="D63" s="27"/>
      <c r="E63" s="27"/>
      <c r="F63" s="27"/>
      <c r="G63" s="20" t="s">
        <v>65</v>
      </c>
      <c r="H63" s="21" t="s">
        <v>65</v>
      </c>
      <c r="I63" s="22" t="s">
        <v>65</v>
      </c>
      <c r="J63" s="27"/>
      <c r="K63" s="27"/>
      <c r="L63" s="37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5">
      <c r="A64" s="5">
        <v>60</v>
      </c>
      <c r="B64" s="27"/>
      <c r="C64" s="27"/>
      <c r="D64" s="27"/>
      <c r="E64" s="27"/>
      <c r="F64" s="27"/>
      <c r="G64" s="20" t="s">
        <v>65</v>
      </c>
      <c r="H64" s="21" t="s">
        <v>65</v>
      </c>
      <c r="I64" s="22" t="s">
        <v>65</v>
      </c>
      <c r="J64" s="27"/>
      <c r="K64" s="27"/>
      <c r="L64" s="37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5">
      <c r="A65" s="5">
        <v>61</v>
      </c>
      <c r="B65" s="27"/>
      <c r="C65" s="27"/>
      <c r="D65" s="27"/>
      <c r="E65" s="27"/>
      <c r="F65" s="27"/>
      <c r="G65" s="20" t="s">
        <v>65</v>
      </c>
      <c r="H65" s="21" t="s">
        <v>65</v>
      </c>
      <c r="I65" s="22" t="s">
        <v>65</v>
      </c>
      <c r="J65" s="27"/>
      <c r="K65" s="27"/>
      <c r="L65" s="37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25">
      <c r="A66" s="5">
        <v>62</v>
      </c>
      <c r="B66" s="27"/>
      <c r="C66" s="27"/>
      <c r="D66" s="27"/>
      <c r="E66" s="27"/>
      <c r="F66" s="27"/>
      <c r="G66" s="20" t="s">
        <v>65</v>
      </c>
      <c r="H66" s="21" t="s">
        <v>65</v>
      </c>
      <c r="I66" s="22" t="s">
        <v>65</v>
      </c>
      <c r="J66" s="27"/>
      <c r="K66" s="27"/>
      <c r="L66" s="37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25">
      <c r="A67" s="5">
        <v>63</v>
      </c>
      <c r="B67" s="27"/>
      <c r="C67" s="27"/>
      <c r="D67" s="27"/>
      <c r="E67" s="27"/>
      <c r="F67" s="27"/>
      <c r="G67" s="20" t="s">
        <v>65</v>
      </c>
      <c r="H67" s="21" t="s">
        <v>65</v>
      </c>
      <c r="I67" s="22" t="s">
        <v>65</v>
      </c>
      <c r="J67" s="27"/>
      <c r="K67" s="27"/>
      <c r="L67" s="37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25">
      <c r="A68" s="5">
        <v>64</v>
      </c>
      <c r="B68" s="27"/>
      <c r="C68" s="27"/>
      <c r="D68" s="27"/>
      <c r="E68" s="27"/>
      <c r="F68" s="27"/>
      <c r="G68" s="20" t="s">
        <v>65</v>
      </c>
      <c r="H68" s="21" t="s">
        <v>65</v>
      </c>
      <c r="I68" s="22" t="s">
        <v>65</v>
      </c>
      <c r="J68" s="27"/>
      <c r="K68" s="27"/>
      <c r="L68" s="37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25">
      <c r="A69" s="5">
        <v>65</v>
      </c>
      <c r="B69" s="27"/>
      <c r="C69" s="27"/>
      <c r="D69" s="27"/>
      <c r="E69" s="27"/>
      <c r="F69" s="27"/>
      <c r="G69" s="20" t="s">
        <v>65</v>
      </c>
      <c r="H69" s="21" t="s">
        <v>65</v>
      </c>
      <c r="I69" s="22" t="s">
        <v>65</v>
      </c>
      <c r="J69" s="27"/>
      <c r="K69" s="27"/>
      <c r="L69" s="37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25">
      <c r="A70" s="5">
        <v>66</v>
      </c>
      <c r="B70" s="27"/>
      <c r="C70" s="27"/>
      <c r="D70" s="27"/>
      <c r="E70" s="27"/>
      <c r="F70" s="27"/>
      <c r="G70" s="20" t="s">
        <v>65</v>
      </c>
      <c r="H70" s="21" t="s">
        <v>65</v>
      </c>
      <c r="I70" s="22" t="s">
        <v>65</v>
      </c>
      <c r="J70" s="27"/>
      <c r="K70" s="27"/>
      <c r="L70" s="37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25">
      <c r="A71" s="5">
        <v>67</v>
      </c>
      <c r="B71" s="27"/>
      <c r="C71" s="27"/>
      <c r="D71" s="27"/>
      <c r="E71" s="27"/>
      <c r="F71" s="27"/>
      <c r="G71" s="20" t="s">
        <v>65</v>
      </c>
      <c r="H71" s="21" t="s">
        <v>65</v>
      </c>
      <c r="I71" s="22" t="s">
        <v>65</v>
      </c>
      <c r="J71" s="27"/>
      <c r="K71" s="27"/>
      <c r="L71" s="37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25">
      <c r="A72" s="5">
        <v>68</v>
      </c>
      <c r="B72" s="27"/>
      <c r="C72" s="27"/>
      <c r="D72" s="27"/>
      <c r="E72" s="27"/>
      <c r="F72" s="27"/>
      <c r="G72" s="20" t="s">
        <v>65</v>
      </c>
      <c r="H72" s="21" t="s">
        <v>65</v>
      </c>
      <c r="I72" s="22" t="s">
        <v>65</v>
      </c>
      <c r="J72" s="27"/>
      <c r="K72" s="27"/>
      <c r="L72" s="37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25">
      <c r="A73" s="5">
        <v>69</v>
      </c>
      <c r="B73" s="27"/>
      <c r="C73" s="27"/>
      <c r="D73" s="27"/>
      <c r="E73" s="27"/>
      <c r="F73" s="27"/>
      <c r="G73" s="20" t="s">
        <v>65</v>
      </c>
      <c r="H73" s="21" t="s">
        <v>65</v>
      </c>
      <c r="I73" s="22" t="s">
        <v>65</v>
      </c>
      <c r="J73" s="27"/>
      <c r="K73" s="27"/>
      <c r="L73" s="37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25">
      <c r="A74" s="5">
        <v>70</v>
      </c>
      <c r="B74" s="27"/>
      <c r="C74" s="27"/>
      <c r="D74" s="27"/>
      <c r="E74" s="27"/>
      <c r="F74" s="27"/>
      <c r="G74" s="20" t="s">
        <v>65</v>
      </c>
      <c r="H74" s="21" t="s">
        <v>65</v>
      </c>
      <c r="I74" s="22" t="s">
        <v>65</v>
      </c>
      <c r="J74" s="27"/>
      <c r="K74" s="27"/>
      <c r="L74" s="37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5">
      <c r="A75" s="5">
        <v>71</v>
      </c>
      <c r="B75" s="27"/>
      <c r="C75" s="27"/>
      <c r="D75" s="27"/>
      <c r="E75" s="27"/>
      <c r="F75" s="27"/>
      <c r="G75" s="20" t="s">
        <v>65</v>
      </c>
      <c r="H75" s="21" t="s">
        <v>65</v>
      </c>
      <c r="I75" s="22" t="s">
        <v>65</v>
      </c>
      <c r="J75" s="27"/>
      <c r="K75" s="27"/>
      <c r="L75" s="37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5">
      <c r="A76" s="5">
        <v>72</v>
      </c>
      <c r="B76" s="27"/>
      <c r="C76" s="27"/>
      <c r="D76" s="27"/>
      <c r="E76" s="27"/>
      <c r="F76" s="27"/>
      <c r="G76" s="20" t="s">
        <v>65</v>
      </c>
      <c r="H76" s="21" t="s">
        <v>65</v>
      </c>
      <c r="I76" s="22" t="s">
        <v>65</v>
      </c>
      <c r="J76" s="27"/>
      <c r="K76" s="27"/>
      <c r="L76" s="37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25">
      <c r="A77" s="5">
        <v>73</v>
      </c>
      <c r="B77" s="27"/>
      <c r="C77" s="27"/>
      <c r="D77" s="27"/>
      <c r="E77" s="27"/>
      <c r="F77" s="27"/>
      <c r="G77" s="20" t="s">
        <v>65</v>
      </c>
      <c r="H77" s="21" t="s">
        <v>65</v>
      </c>
      <c r="I77" s="22" t="s">
        <v>65</v>
      </c>
      <c r="J77" s="27"/>
      <c r="K77" s="27"/>
      <c r="L77" s="37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25">
      <c r="A78" s="5">
        <v>74</v>
      </c>
      <c r="B78" s="27"/>
      <c r="C78" s="27"/>
      <c r="D78" s="27"/>
      <c r="E78" s="27"/>
      <c r="F78" s="27"/>
      <c r="G78" s="20" t="s">
        <v>65</v>
      </c>
      <c r="H78" s="21" t="s">
        <v>65</v>
      </c>
      <c r="I78" s="22" t="s">
        <v>65</v>
      </c>
      <c r="J78" s="27"/>
      <c r="K78" s="27"/>
      <c r="L78" s="37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25">
      <c r="A79" s="5">
        <v>75</v>
      </c>
      <c r="B79" s="27"/>
      <c r="C79" s="27"/>
      <c r="D79" s="27"/>
      <c r="E79" s="27"/>
      <c r="F79" s="27"/>
      <c r="G79" s="20" t="s">
        <v>65</v>
      </c>
      <c r="H79" s="21" t="s">
        <v>65</v>
      </c>
      <c r="I79" s="22" t="s">
        <v>65</v>
      </c>
      <c r="J79" s="27"/>
      <c r="K79" s="27"/>
      <c r="L79" s="37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25">
      <c r="A80" s="5">
        <v>76</v>
      </c>
      <c r="B80" s="27"/>
      <c r="C80" s="27"/>
      <c r="D80" s="27"/>
      <c r="E80" s="27"/>
      <c r="F80" s="27"/>
      <c r="G80" s="20" t="s">
        <v>65</v>
      </c>
      <c r="H80" s="21" t="s">
        <v>65</v>
      </c>
      <c r="I80" s="22" t="s">
        <v>65</v>
      </c>
      <c r="J80" s="27"/>
      <c r="K80" s="27"/>
      <c r="L80" s="37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25">
      <c r="A81" s="5">
        <v>77</v>
      </c>
      <c r="B81" s="27"/>
      <c r="C81" s="27"/>
      <c r="D81" s="27"/>
      <c r="E81" s="27"/>
      <c r="F81" s="27"/>
      <c r="G81" s="20" t="s">
        <v>65</v>
      </c>
      <c r="H81" s="21" t="s">
        <v>65</v>
      </c>
      <c r="I81" s="22" t="s">
        <v>65</v>
      </c>
      <c r="J81" s="27"/>
      <c r="K81" s="27"/>
      <c r="L81" s="37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25">
      <c r="A82" s="5">
        <v>78</v>
      </c>
      <c r="B82" s="27"/>
      <c r="C82" s="27"/>
      <c r="D82" s="27"/>
      <c r="E82" s="27"/>
      <c r="F82" s="27"/>
      <c r="G82" s="20" t="s">
        <v>65</v>
      </c>
      <c r="H82" s="21" t="s">
        <v>65</v>
      </c>
      <c r="I82" s="22" t="s">
        <v>65</v>
      </c>
      <c r="J82" s="27"/>
      <c r="K82" s="27"/>
      <c r="L82" s="37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5">
      <c r="A83" s="5">
        <v>79</v>
      </c>
      <c r="B83" s="27"/>
      <c r="C83" s="27"/>
      <c r="D83" s="27"/>
      <c r="E83" s="27"/>
      <c r="F83" s="27"/>
      <c r="G83" s="20" t="s">
        <v>65</v>
      </c>
      <c r="H83" s="21" t="s">
        <v>65</v>
      </c>
      <c r="I83" s="22" t="s">
        <v>65</v>
      </c>
      <c r="J83" s="27"/>
      <c r="K83" s="27"/>
      <c r="L83" s="37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5">
      <c r="A84" s="5">
        <v>80</v>
      </c>
      <c r="B84" s="27"/>
      <c r="C84" s="27"/>
      <c r="D84" s="27"/>
      <c r="E84" s="27"/>
      <c r="F84" s="27"/>
      <c r="G84" s="20" t="s">
        <v>65</v>
      </c>
      <c r="H84" s="21" t="s">
        <v>65</v>
      </c>
      <c r="I84" s="22" t="s">
        <v>65</v>
      </c>
      <c r="J84" s="27"/>
      <c r="K84" s="27"/>
      <c r="L84" s="37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25">
      <c r="A85" s="5">
        <v>81</v>
      </c>
      <c r="B85" s="27"/>
      <c r="C85" s="27"/>
      <c r="D85" s="27"/>
      <c r="E85" s="27"/>
      <c r="F85" s="27"/>
      <c r="G85" s="20" t="s">
        <v>65</v>
      </c>
      <c r="H85" s="21" t="s">
        <v>65</v>
      </c>
      <c r="I85" s="22" t="s">
        <v>65</v>
      </c>
      <c r="J85" s="27"/>
      <c r="K85" s="27"/>
      <c r="L85" s="37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25">
      <c r="A86" s="5">
        <v>82</v>
      </c>
      <c r="B86" s="27"/>
      <c r="C86" s="27"/>
      <c r="D86" s="27"/>
      <c r="E86" s="27"/>
      <c r="F86" s="27"/>
      <c r="G86" s="20" t="s">
        <v>65</v>
      </c>
      <c r="H86" s="21" t="s">
        <v>65</v>
      </c>
      <c r="I86" s="22" t="s">
        <v>65</v>
      </c>
      <c r="J86" s="27"/>
      <c r="K86" s="27"/>
      <c r="L86" s="37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25">
      <c r="A87" s="5">
        <v>83</v>
      </c>
      <c r="B87" s="27"/>
      <c r="C87" s="27"/>
      <c r="D87" s="27"/>
      <c r="E87" s="27"/>
      <c r="F87" s="27"/>
      <c r="G87" s="20" t="s">
        <v>65</v>
      </c>
      <c r="H87" s="21" t="s">
        <v>65</v>
      </c>
      <c r="I87" s="22" t="s">
        <v>65</v>
      </c>
      <c r="J87" s="27"/>
      <c r="K87" s="27"/>
      <c r="L87" s="37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25">
      <c r="A88" s="5">
        <v>84</v>
      </c>
      <c r="B88" s="27"/>
      <c r="C88" s="27"/>
      <c r="D88" s="27"/>
      <c r="E88" s="27"/>
      <c r="F88" s="27"/>
      <c r="G88" s="20" t="s">
        <v>65</v>
      </c>
      <c r="H88" s="21" t="s">
        <v>65</v>
      </c>
      <c r="I88" s="22" t="s">
        <v>65</v>
      </c>
      <c r="J88" s="27"/>
      <c r="K88" s="27"/>
      <c r="L88" s="37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25">
      <c r="A89" s="5">
        <v>85</v>
      </c>
      <c r="B89" s="27"/>
      <c r="C89" s="27"/>
      <c r="D89" s="27"/>
      <c r="E89" s="27"/>
      <c r="F89" s="27"/>
      <c r="G89" s="20" t="s">
        <v>65</v>
      </c>
      <c r="H89" s="21" t="s">
        <v>65</v>
      </c>
      <c r="I89" s="22" t="s">
        <v>65</v>
      </c>
      <c r="J89" s="27"/>
      <c r="K89" s="27"/>
      <c r="L89" s="37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25">
      <c r="A90" s="5">
        <v>86</v>
      </c>
      <c r="B90" s="27"/>
      <c r="C90" s="27"/>
      <c r="D90" s="27"/>
      <c r="E90" s="27"/>
      <c r="F90" s="27"/>
      <c r="G90" s="20" t="s">
        <v>65</v>
      </c>
      <c r="H90" s="21" t="s">
        <v>65</v>
      </c>
      <c r="I90" s="22" t="s">
        <v>65</v>
      </c>
      <c r="J90" s="27"/>
      <c r="K90" s="27"/>
      <c r="L90" s="37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25">
      <c r="A91" s="5">
        <v>87</v>
      </c>
      <c r="B91" s="27"/>
      <c r="C91" s="27"/>
      <c r="D91" s="27"/>
      <c r="E91" s="27"/>
      <c r="F91" s="27"/>
      <c r="G91" s="20" t="s">
        <v>65</v>
      </c>
      <c r="H91" s="21" t="s">
        <v>65</v>
      </c>
      <c r="I91" s="22" t="s">
        <v>65</v>
      </c>
      <c r="J91" s="27"/>
      <c r="K91" s="27"/>
      <c r="L91" s="37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25">
      <c r="A92" s="5">
        <v>88</v>
      </c>
      <c r="B92" s="27"/>
      <c r="C92" s="27"/>
      <c r="D92" s="27"/>
      <c r="E92" s="27"/>
      <c r="F92" s="27"/>
      <c r="G92" s="20" t="s">
        <v>65</v>
      </c>
      <c r="H92" s="21" t="s">
        <v>65</v>
      </c>
      <c r="I92" s="22" t="s">
        <v>65</v>
      </c>
      <c r="J92" s="27"/>
      <c r="K92" s="27"/>
      <c r="L92" s="37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25">
      <c r="A93" s="5">
        <v>89</v>
      </c>
      <c r="B93" s="27"/>
      <c r="C93" s="27"/>
      <c r="D93" s="27"/>
      <c r="E93" s="27"/>
      <c r="F93" s="27"/>
      <c r="G93" s="20" t="s">
        <v>65</v>
      </c>
      <c r="H93" s="21" t="s">
        <v>65</v>
      </c>
      <c r="I93" s="22" t="s">
        <v>65</v>
      </c>
      <c r="J93" s="27"/>
      <c r="K93" s="27"/>
      <c r="L93" s="37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25">
      <c r="A94" s="5">
        <v>90</v>
      </c>
      <c r="B94" s="27"/>
      <c r="C94" s="27"/>
      <c r="D94" s="27"/>
      <c r="E94" s="27"/>
      <c r="F94" s="27"/>
      <c r="G94" s="20" t="s">
        <v>65</v>
      </c>
      <c r="H94" s="21" t="s">
        <v>65</v>
      </c>
      <c r="I94" s="22" t="s">
        <v>65</v>
      </c>
      <c r="J94" s="27"/>
      <c r="K94" s="27"/>
      <c r="L94" s="37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25">
      <c r="A95" s="5">
        <v>91</v>
      </c>
      <c r="B95" s="27"/>
      <c r="C95" s="27"/>
      <c r="D95" s="27"/>
      <c r="E95" s="27"/>
      <c r="F95" s="27"/>
      <c r="G95" s="20" t="s">
        <v>65</v>
      </c>
      <c r="H95" s="21" t="s">
        <v>65</v>
      </c>
      <c r="I95" s="22" t="s">
        <v>65</v>
      </c>
      <c r="J95" s="27"/>
      <c r="K95" s="27"/>
      <c r="L95" s="37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25">
      <c r="A96" s="5">
        <v>92</v>
      </c>
      <c r="B96" s="27"/>
      <c r="C96" s="27"/>
      <c r="D96" s="27"/>
      <c r="E96" s="27"/>
      <c r="F96" s="27"/>
      <c r="G96" s="20" t="s">
        <v>65</v>
      </c>
      <c r="H96" s="21" t="s">
        <v>65</v>
      </c>
      <c r="I96" s="22" t="s">
        <v>65</v>
      </c>
      <c r="J96" s="27"/>
      <c r="K96" s="27"/>
      <c r="L96" s="37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25">
      <c r="A97" s="5">
        <v>93</v>
      </c>
      <c r="B97" s="27"/>
      <c r="C97" s="27"/>
      <c r="D97" s="27"/>
      <c r="E97" s="27"/>
      <c r="F97" s="27"/>
      <c r="G97" s="20" t="s">
        <v>65</v>
      </c>
      <c r="H97" s="21" t="s">
        <v>65</v>
      </c>
      <c r="I97" s="22" t="s">
        <v>65</v>
      </c>
      <c r="J97" s="27"/>
      <c r="K97" s="27"/>
      <c r="L97" s="37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25">
      <c r="A98" s="5">
        <v>94</v>
      </c>
      <c r="B98" s="27"/>
      <c r="C98" s="27"/>
      <c r="D98" s="27"/>
      <c r="E98" s="27"/>
      <c r="F98" s="27"/>
      <c r="G98" s="20" t="s">
        <v>65</v>
      </c>
      <c r="H98" s="21" t="s">
        <v>65</v>
      </c>
      <c r="I98" s="22" t="s">
        <v>65</v>
      </c>
      <c r="J98" s="27"/>
      <c r="K98" s="27"/>
      <c r="L98" s="37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25">
      <c r="A99" s="5">
        <v>95</v>
      </c>
      <c r="B99" s="27"/>
      <c r="C99" s="27"/>
      <c r="D99" s="27"/>
      <c r="E99" s="27"/>
      <c r="F99" s="27"/>
      <c r="G99" s="20" t="s">
        <v>65</v>
      </c>
      <c r="H99" s="21" t="s">
        <v>65</v>
      </c>
      <c r="I99" s="22" t="s">
        <v>65</v>
      </c>
      <c r="J99" s="27"/>
      <c r="K99" s="27"/>
      <c r="L99" s="37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25">
      <c r="A100" s="5">
        <v>96</v>
      </c>
      <c r="B100" s="27"/>
      <c r="C100" s="27"/>
      <c r="D100" s="27"/>
      <c r="E100" s="27"/>
      <c r="F100" s="27"/>
      <c r="G100" s="20" t="s">
        <v>65</v>
      </c>
      <c r="H100" s="21" t="s">
        <v>65</v>
      </c>
      <c r="I100" s="22" t="s">
        <v>65</v>
      </c>
      <c r="J100" s="27"/>
      <c r="K100" s="27"/>
      <c r="L100" s="37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25">
      <c r="A101" s="5">
        <v>97</v>
      </c>
      <c r="B101" s="27"/>
      <c r="C101" s="27"/>
      <c r="D101" s="27"/>
      <c r="E101" s="27"/>
      <c r="F101" s="27"/>
      <c r="G101" s="20" t="s">
        <v>65</v>
      </c>
      <c r="H101" s="21" t="s">
        <v>65</v>
      </c>
      <c r="I101" s="22" t="s">
        <v>65</v>
      </c>
      <c r="J101" s="27"/>
      <c r="K101" s="27"/>
      <c r="L101" s="37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25">
      <c r="A102" s="5">
        <v>98</v>
      </c>
      <c r="B102" s="27"/>
      <c r="C102" s="27"/>
      <c r="D102" s="27"/>
      <c r="E102" s="27"/>
      <c r="F102" s="27"/>
      <c r="G102" s="20" t="s">
        <v>65</v>
      </c>
      <c r="H102" s="21" t="s">
        <v>65</v>
      </c>
      <c r="I102" s="22" t="s">
        <v>65</v>
      </c>
      <c r="J102" s="27"/>
      <c r="K102" s="27"/>
      <c r="L102" s="37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25">
      <c r="A103" s="5">
        <v>99</v>
      </c>
      <c r="B103" s="27"/>
      <c r="C103" s="27"/>
      <c r="D103" s="27"/>
      <c r="E103" s="27"/>
      <c r="F103" s="27"/>
      <c r="G103" s="20" t="s">
        <v>65</v>
      </c>
      <c r="H103" s="21" t="s">
        <v>65</v>
      </c>
      <c r="I103" s="22" t="s">
        <v>65</v>
      </c>
      <c r="J103" s="27"/>
      <c r="K103" s="27"/>
      <c r="L103" s="37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25">
      <c r="A104" s="5">
        <v>100</v>
      </c>
      <c r="B104" s="27"/>
      <c r="C104" s="27"/>
      <c r="D104" s="27"/>
      <c r="E104" s="27"/>
      <c r="F104" s="27"/>
      <c r="G104" s="20" t="s">
        <v>65</v>
      </c>
      <c r="H104" s="21" t="s">
        <v>65</v>
      </c>
      <c r="I104" s="22" t="s">
        <v>65</v>
      </c>
      <c r="J104" s="27"/>
      <c r="K104" s="27"/>
      <c r="L104" s="37"/>
      <c r="M104" s="4"/>
      <c r="N104" s="4"/>
      <c r="O104" s="4"/>
      <c r="P104" s="4"/>
      <c r="Q104" s="4"/>
      <c r="R104" s="4"/>
      <c r="S104" s="4"/>
      <c r="T104" s="4"/>
      <c r="U104" s="4"/>
      <c r="V104" s="4"/>
    </row>
  </sheetData>
  <mergeCells count="13">
    <mergeCell ref="S2:T2"/>
    <mergeCell ref="S3:T4"/>
    <mergeCell ref="U2:V2"/>
    <mergeCell ref="U3:V4"/>
    <mergeCell ref="L1:V1"/>
    <mergeCell ref="L2:L3"/>
    <mergeCell ref="P2:R2"/>
    <mergeCell ref="P3:R4"/>
    <mergeCell ref="M2:O2"/>
    <mergeCell ref="C3:D3"/>
    <mergeCell ref="G3:I3"/>
    <mergeCell ref="K3:K4"/>
    <mergeCell ref="E1:K2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Views>
    <sheetView tabSelected="1" workbookViewId="0">
      <pane xSplit="10" ySplit="4" topLeftCell="K86" activePane="bottomRight" state="frozen"/>
      <selection pane="topRight" activeCell="K1" sqref="K1"/>
      <selection pane="bottomLeft" activeCell="A5" sqref="A5"/>
      <selection pane="bottomRight" activeCell="H94" sqref="H94"/>
    </sheetView>
  </sheetViews>
  <sheetFormatPr baseColWidth="10" defaultRowHeight="15" x14ac:dyDescent="0.25"/>
  <cols>
    <col min="1" max="1" width="8.42578125" customWidth="1"/>
    <col min="11" max="11" width="14.28515625" customWidth="1"/>
    <col min="12" max="12" width="0.140625" customWidth="1"/>
    <col min="15" max="15" width="11.140625" customWidth="1"/>
    <col min="17" max="17" width="6.140625" customWidth="1"/>
    <col min="18" max="18" width="11.42578125" hidden="1" customWidth="1"/>
    <col min="20" max="20" width="9.28515625" customWidth="1"/>
    <col min="22" max="22" width="9.85546875" customWidth="1"/>
  </cols>
  <sheetData>
    <row r="1" spans="1:22" x14ac:dyDescent="0.25">
      <c r="E1" s="17"/>
      <c r="F1" s="17"/>
      <c r="G1" s="17"/>
      <c r="H1" s="17"/>
      <c r="I1" s="17"/>
      <c r="J1" s="17"/>
      <c r="K1" s="17"/>
    </row>
    <row r="2" spans="1:22" ht="30.75" customHeight="1" x14ac:dyDescent="0.25">
      <c r="E2" s="18"/>
      <c r="F2" s="18"/>
      <c r="G2" s="18"/>
      <c r="H2" s="18"/>
      <c r="I2" s="18"/>
      <c r="J2" s="18"/>
      <c r="K2" s="18"/>
      <c r="M2" s="24" t="s">
        <v>12</v>
      </c>
      <c r="N2" s="25"/>
      <c r="O2" s="26"/>
      <c r="P2" s="23" t="s">
        <v>76</v>
      </c>
      <c r="Q2" s="23"/>
      <c r="R2" s="23"/>
      <c r="S2" s="23" t="s">
        <v>97</v>
      </c>
      <c r="T2" s="23"/>
      <c r="U2" s="23" t="s">
        <v>98</v>
      </c>
      <c r="V2" s="23"/>
    </row>
    <row r="3" spans="1:22" x14ac:dyDescent="0.25">
      <c r="A3" s="10"/>
      <c r="B3" s="10"/>
      <c r="C3" s="14" t="s">
        <v>1</v>
      </c>
      <c r="D3" s="14"/>
      <c r="E3" s="11"/>
      <c r="F3" s="11"/>
      <c r="G3" s="15" t="s">
        <v>6</v>
      </c>
      <c r="H3" s="15"/>
      <c r="I3" s="15"/>
      <c r="J3" s="12"/>
      <c r="K3" s="16" t="s">
        <v>10</v>
      </c>
      <c r="M3" s="3" t="s">
        <v>9</v>
      </c>
      <c r="N3" s="3" t="s">
        <v>7</v>
      </c>
      <c r="O3" s="3" t="s">
        <v>8</v>
      </c>
      <c r="P3" s="31" t="str">
        <f>CONCATENATE(COUNT(B5:B105)," cisternas")</f>
        <v>101 cisternas</v>
      </c>
      <c r="Q3" s="31"/>
      <c r="R3" s="31"/>
      <c r="S3" s="31" t="str">
        <f>CONCATENATE(COUNT(J5:J105)," cisternas")</f>
        <v>101 cisternas</v>
      </c>
      <c r="T3" s="31"/>
      <c r="U3" s="31" t="str">
        <f>CONCATENATE(COUNT(B5:B105)-COUNT(J5:J105)," cisternas")</f>
        <v>0 cisternas</v>
      </c>
      <c r="V3" s="31"/>
    </row>
    <row r="4" spans="1:22" ht="30" x14ac:dyDescent="0.25">
      <c r="A4" s="11" t="s">
        <v>0</v>
      </c>
      <c r="B4" s="13" t="s">
        <v>5</v>
      </c>
      <c r="C4" s="11" t="s">
        <v>2</v>
      </c>
      <c r="D4" s="11" t="s">
        <v>3</v>
      </c>
      <c r="E4" s="13" t="s">
        <v>13</v>
      </c>
      <c r="F4" s="13" t="s">
        <v>4</v>
      </c>
      <c r="G4" s="11" t="s">
        <v>9</v>
      </c>
      <c r="H4" s="11" t="s">
        <v>7</v>
      </c>
      <c r="I4" s="11" t="s">
        <v>8</v>
      </c>
      <c r="J4" s="13" t="s">
        <v>14</v>
      </c>
      <c r="K4" s="16"/>
      <c r="M4" s="32" t="str">
        <f>CONCATENATE(SUM(G5:G105)," gls")</f>
        <v>597700 gls</v>
      </c>
      <c r="N4" s="33" t="str">
        <f>CONCATENATE(SUM(H5:H105)," gls")</f>
        <v>127820 gls</v>
      </c>
      <c r="O4" s="34" t="str">
        <f>CONCATENATE(SUM(I5:I105)," gls")</f>
        <v>41800 gls</v>
      </c>
      <c r="P4" s="31"/>
      <c r="Q4" s="31"/>
      <c r="R4" s="31"/>
      <c r="S4" s="31"/>
      <c r="T4" s="31"/>
      <c r="U4" s="31"/>
      <c r="V4" s="31"/>
    </row>
    <row r="5" spans="1:22" x14ac:dyDescent="0.25">
      <c r="A5" s="5">
        <v>1</v>
      </c>
      <c r="B5" s="6">
        <v>0.84097222222222223</v>
      </c>
      <c r="C5" s="2" t="s">
        <v>109</v>
      </c>
      <c r="D5" s="2" t="s">
        <v>111</v>
      </c>
      <c r="E5" s="2">
        <v>17880</v>
      </c>
      <c r="F5" s="6">
        <v>0.25</v>
      </c>
      <c r="G5" s="20">
        <v>10200</v>
      </c>
      <c r="H5" s="21" t="s">
        <v>65</v>
      </c>
      <c r="I5" s="22" t="s">
        <v>65</v>
      </c>
      <c r="J5" s="41">
        <v>50400</v>
      </c>
      <c r="K5" s="2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2" x14ac:dyDescent="0.25">
      <c r="A6" s="5">
        <v>2</v>
      </c>
      <c r="B6" s="6">
        <v>0.84375</v>
      </c>
      <c r="C6" s="2" t="s">
        <v>110</v>
      </c>
      <c r="D6" s="2" t="s">
        <v>112</v>
      </c>
      <c r="E6" s="2">
        <v>17840</v>
      </c>
      <c r="F6" s="19">
        <v>0.25416666666666665</v>
      </c>
      <c r="G6" s="20">
        <v>10200</v>
      </c>
      <c r="H6" s="21" t="s">
        <v>65</v>
      </c>
      <c r="I6" s="22" t="s">
        <v>65</v>
      </c>
      <c r="J6" s="2">
        <v>50390</v>
      </c>
      <c r="K6" s="2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x14ac:dyDescent="0.25">
      <c r="A7" s="5">
        <v>3</v>
      </c>
      <c r="B7" s="6">
        <v>0.86319444444444438</v>
      </c>
      <c r="C7" s="2" t="s">
        <v>114</v>
      </c>
      <c r="D7" s="2" t="s">
        <v>113</v>
      </c>
      <c r="E7" s="2">
        <v>18500</v>
      </c>
      <c r="F7" s="6">
        <v>0.26111111111111113</v>
      </c>
      <c r="G7" s="20">
        <v>10000</v>
      </c>
      <c r="H7" s="21" t="s">
        <v>65</v>
      </c>
      <c r="I7" s="22" t="s">
        <v>65</v>
      </c>
      <c r="J7" s="2">
        <v>50400</v>
      </c>
      <c r="K7" s="2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x14ac:dyDescent="0.25">
      <c r="A8" s="5">
        <v>4</v>
      </c>
      <c r="B8" s="6">
        <v>0.8652777777777777</v>
      </c>
      <c r="C8" s="2" t="s">
        <v>37</v>
      </c>
      <c r="D8" s="2" t="s">
        <v>51</v>
      </c>
      <c r="E8" s="2">
        <v>17920</v>
      </c>
      <c r="F8" s="6">
        <v>0.25625000000000003</v>
      </c>
      <c r="G8" s="20">
        <v>10200</v>
      </c>
      <c r="H8" s="21" t="s">
        <v>65</v>
      </c>
      <c r="I8" s="22" t="s">
        <v>65</v>
      </c>
      <c r="J8" s="2">
        <v>50420</v>
      </c>
      <c r="K8" s="2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x14ac:dyDescent="0.25">
      <c r="A9" s="5">
        <v>5</v>
      </c>
      <c r="B9" s="6">
        <v>0.25416666666666665</v>
      </c>
      <c r="C9" s="2" t="s">
        <v>42</v>
      </c>
      <c r="D9" s="2" t="s">
        <v>56</v>
      </c>
      <c r="E9" s="2">
        <v>18350</v>
      </c>
      <c r="F9" s="6">
        <v>0.30972222222222223</v>
      </c>
      <c r="G9" s="20">
        <v>1460</v>
      </c>
      <c r="H9" s="21">
        <v>3570</v>
      </c>
      <c r="I9" s="22">
        <v>2970</v>
      </c>
      <c r="J9" s="2">
        <v>41440</v>
      </c>
      <c r="K9" s="2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x14ac:dyDescent="0.25">
      <c r="A10" s="5">
        <v>6</v>
      </c>
      <c r="B10" s="6">
        <v>0.25486111111111109</v>
      </c>
      <c r="C10" s="2" t="s">
        <v>43</v>
      </c>
      <c r="D10" s="2" t="s">
        <v>57</v>
      </c>
      <c r="E10" s="2">
        <v>18310</v>
      </c>
      <c r="F10" s="6">
        <v>0.31597222222222221</v>
      </c>
      <c r="G10" s="20">
        <v>3995</v>
      </c>
      <c r="H10" s="21">
        <v>1000</v>
      </c>
      <c r="I10" s="22">
        <v>2965</v>
      </c>
      <c r="J10" s="2">
        <v>42270</v>
      </c>
      <c r="K10" s="2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5">
      <c r="A11" s="5">
        <v>7</v>
      </c>
      <c r="B11" s="6">
        <v>0.25694444444444448</v>
      </c>
      <c r="C11" s="2" t="s">
        <v>115</v>
      </c>
      <c r="D11" s="2" t="s">
        <v>116</v>
      </c>
      <c r="E11" s="2">
        <v>19830</v>
      </c>
      <c r="F11" s="6">
        <v>0.32291666666666669</v>
      </c>
      <c r="G11" s="20">
        <v>8140</v>
      </c>
      <c r="H11" s="21">
        <v>740</v>
      </c>
      <c r="I11" s="22">
        <v>540</v>
      </c>
      <c r="J11" s="2">
        <v>49400</v>
      </c>
      <c r="K11" s="2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5">
      <c r="A12" s="5">
        <v>8</v>
      </c>
      <c r="B12" s="6">
        <v>0.25833333333333336</v>
      </c>
      <c r="C12" s="2" t="s">
        <v>41</v>
      </c>
      <c r="D12" s="2" t="s">
        <v>55</v>
      </c>
      <c r="E12" s="2">
        <v>19550</v>
      </c>
      <c r="F12" s="6">
        <v>0.3298611111111111</v>
      </c>
      <c r="G12" s="20">
        <v>9000</v>
      </c>
      <c r="H12" s="21" t="s">
        <v>65</v>
      </c>
      <c r="I12" s="22" t="s">
        <v>65</v>
      </c>
      <c r="J12" s="2">
        <v>48350</v>
      </c>
      <c r="K12" s="2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x14ac:dyDescent="0.25">
      <c r="A13" s="5">
        <v>9</v>
      </c>
      <c r="B13" s="6">
        <v>0.26111111111111113</v>
      </c>
      <c r="C13" s="2" t="s">
        <v>11</v>
      </c>
      <c r="D13" s="2" t="s">
        <v>117</v>
      </c>
      <c r="E13" s="2">
        <v>19620</v>
      </c>
      <c r="F13" s="6">
        <v>0.31736111111111115</v>
      </c>
      <c r="G13" s="20">
        <v>8070</v>
      </c>
      <c r="H13" s="21">
        <v>1030</v>
      </c>
      <c r="I13" s="22" t="s">
        <v>65</v>
      </c>
      <c r="J13" s="2">
        <v>48260</v>
      </c>
      <c r="K13" s="2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5">
      <c r="A14" s="5">
        <v>10</v>
      </c>
      <c r="B14" s="6">
        <v>0.26180555555555557</v>
      </c>
      <c r="C14" s="2" t="s">
        <v>118</v>
      </c>
      <c r="D14" s="2" t="s">
        <v>119</v>
      </c>
      <c r="E14" s="2">
        <v>19030</v>
      </c>
      <c r="F14" s="6">
        <v>0.33680555555555558</v>
      </c>
      <c r="G14" s="20">
        <v>3800</v>
      </c>
      <c r="H14" s="21">
        <v>3400</v>
      </c>
      <c r="I14" s="22">
        <v>1800</v>
      </c>
      <c r="J14" s="2">
        <v>45800</v>
      </c>
      <c r="K14" s="2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5">
      <c r="A15" s="5">
        <v>11</v>
      </c>
      <c r="B15" s="6">
        <v>0.26319444444444445</v>
      </c>
      <c r="C15" s="2" t="s">
        <v>120</v>
      </c>
      <c r="D15" s="2" t="s">
        <v>121</v>
      </c>
      <c r="E15" s="2">
        <v>18300</v>
      </c>
      <c r="F15" s="6">
        <v>0.33819444444444446</v>
      </c>
      <c r="G15" s="20">
        <v>5990</v>
      </c>
      <c r="H15" s="21">
        <v>2010</v>
      </c>
      <c r="I15" s="22" t="s">
        <v>65</v>
      </c>
      <c r="J15" s="2">
        <v>43050</v>
      </c>
      <c r="K15" s="2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5">
      <c r="A16" s="5">
        <v>12</v>
      </c>
      <c r="B16" s="6">
        <v>0.26527777777777778</v>
      </c>
      <c r="C16" s="2" t="s">
        <v>122</v>
      </c>
      <c r="D16" s="2" t="s">
        <v>123</v>
      </c>
      <c r="E16" s="2">
        <v>19730</v>
      </c>
      <c r="F16" s="6">
        <v>0.35972222222222222</v>
      </c>
      <c r="G16" s="20">
        <v>9000</v>
      </c>
      <c r="H16" s="21" t="s">
        <v>65</v>
      </c>
      <c r="I16" s="22" t="s">
        <v>65</v>
      </c>
      <c r="J16" s="2">
        <v>48420</v>
      </c>
      <c r="K16" s="2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x14ac:dyDescent="0.25">
      <c r="A17" s="5">
        <v>13</v>
      </c>
      <c r="B17" s="6">
        <v>0.26597222222222222</v>
      </c>
      <c r="C17" s="2" t="s">
        <v>124</v>
      </c>
      <c r="D17" s="2" t="s">
        <v>125</v>
      </c>
      <c r="E17" s="2">
        <v>19850</v>
      </c>
      <c r="F17" s="6">
        <v>0.35416666666666669</v>
      </c>
      <c r="G17" s="20">
        <v>8680</v>
      </c>
      <c r="H17" s="21">
        <v>500</v>
      </c>
      <c r="I17" s="22" t="s">
        <v>65</v>
      </c>
      <c r="J17" s="2">
        <v>48950</v>
      </c>
      <c r="K17" s="2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x14ac:dyDescent="0.25">
      <c r="A18" s="5">
        <v>14</v>
      </c>
      <c r="B18" s="6">
        <v>0.2673611111111111</v>
      </c>
      <c r="C18" s="2" t="s">
        <v>44</v>
      </c>
      <c r="D18" s="2" t="s">
        <v>58</v>
      </c>
      <c r="E18" s="2">
        <v>19400</v>
      </c>
      <c r="F18" s="6">
        <v>0.36527777777777781</v>
      </c>
      <c r="G18" s="20">
        <v>7540</v>
      </c>
      <c r="H18" s="21">
        <v>1510</v>
      </c>
      <c r="I18" s="22" t="s">
        <v>65</v>
      </c>
      <c r="J18" s="2">
        <v>47690</v>
      </c>
      <c r="K18" s="2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5">
      <c r="A19" s="5">
        <v>15</v>
      </c>
      <c r="B19" s="6">
        <v>0.26874999999999999</v>
      </c>
      <c r="C19" s="2" t="s">
        <v>126</v>
      </c>
      <c r="D19" s="2" t="s">
        <v>127</v>
      </c>
      <c r="E19" s="2">
        <v>17230</v>
      </c>
      <c r="F19" s="6">
        <v>0.37152777777777773</v>
      </c>
      <c r="G19" s="20">
        <v>8050</v>
      </c>
      <c r="H19" s="21" t="s">
        <v>65</v>
      </c>
      <c r="I19" s="22" t="s">
        <v>65</v>
      </c>
      <c r="J19" s="2">
        <v>42920</v>
      </c>
      <c r="K19" s="2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25">
      <c r="A20" s="5">
        <v>16</v>
      </c>
      <c r="B20" s="6">
        <v>0.27013888888888887</v>
      </c>
      <c r="C20" s="2" t="s">
        <v>46</v>
      </c>
      <c r="D20" s="2" t="s">
        <v>60</v>
      </c>
      <c r="E20" s="2">
        <v>16980</v>
      </c>
      <c r="F20" s="6">
        <v>0.37638888888888888</v>
      </c>
      <c r="G20" s="20">
        <v>9000</v>
      </c>
      <c r="H20" s="21" t="s">
        <v>65</v>
      </c>
      <c r="I20" s="22" t="s">
        <v>65</v>
      </c>
      <c r="J20" s="2">
        <v>45690</v>
      </c>
      <c r="K20" s="2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25">
      <c r="A21" s="5">
        <v>17</v>
      </c>
      <c r="B21" s="6">
        <v>0.27152777777777776</v>
      </c>
      <c r="C21" s="2" t="s">
        <v>128</v>
      </c>
      <c r="D21" s="2" t="s">
        <v>129</v>
      </c>
      <c r="E21" s="2">
        <v>19610</v>
      </c>
      <c r="F21" s="6">
        <v>0.38263888888888892</v>
      </c>
      <c r="G21" s="20">
        <v>9000</v>
      </c>
      <c r="H21" s="21" t="s">
        <v>65</v>
      </c>
      <c r="I21" s="22" t="s">
        <v>65</v>
      </c>
      <c r="J21" s="2">
        <v>48300</v>
      </c>
      <c r="K21" s="2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x14ac:dyDescent="0.25">
      <c r="A22" s="5">
        <v>18</v>
      </c>
      <c r="B22" s="6">
        <v>0.2722222222222222</v>
      </c>
      <c r="C22" s="2" t="s">
        <v>130</v>
      </c>
      <c r="D22" s="2" t="s">
        <v>130</v>
      </c>
      <c r="E22" s="2">
        <v>8010</v>
      </c>
      <c r="F22" s="6">
        <v>0.40347222222222223</v>
      </c>
      <c r="G22" s="20" t="s">
        <v>65</v>
      </c>
      <c r="H22" s="21">
        <v>3110</v>
      </c>
      <c r="I22" s="22" t="s">
        <v>65</v>
      </c>
      <c r="J22" s="2">
        <v>16700</v>
      </c>
      <c r="K22" s="2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25">
      <c r="A23" s="5">
        <v>19</v>
      </c>
      <c r="B23" s="6">
        <v>0.27430555555555552</v>
      </c>
      <c r="C23" s="2" t="s">
        <v>131</v>
      </c>
      <c r="D23" s="2" t="s">
        <v>132</v>
      </c>
      <c r="E23" s="2">
        <v>17800</v>
      </c>
      <c r="F23" s="6">
        <v>0.39513888888888887</v>
      </c>
      <c r="G23" s="20">
        <v>9200</v>
      </c>
      <c r="H23" s="21" t="s">
        <v>65</v>
      </c>
      <c r="I23" s="22" t="s">
        <v>65</v>
      </c>
      <c r="J23" s="2">
        <v>47170</v>
      </c>
      <c r="K23" s="2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25">
      <c r="A24" s="5">
        <v>20</v>
      </c>
      <c r="B24" s="6">
        <v>0.29305555555555557</v>
      </c>
      <c r="C24" s="2" t="s">
        <v>133</v>
      </c>
      <c r="D24" s="2" t="s">
        <v>134</v>
      </c>
      <c r="E24" s="2">
        <v>15890</v>
      </c>
      <c r="F24" s="6">
        <v>0.40277777777777773</v>
      </c>
      <c r="G24" s="20">
        <v>6930</v>
      </c>
      <c r="H24" s="21" t="s">
        <v>65</v>
      </c>
      <c r="I24" s="22" t="s">
        <v>65</v>
      </c>
      <c r="J24" s="2">
        <v>37990</v>
      </c>
      <c r="K24" s="2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25">
      <c r="A25" s="5">
        <v>21</v>
      </c>
      <c r="B25" s="6">
        <v>0.31527777777777777</v>
      </c>
      <c r="C25" s="2" t="s">
        <v>135</v>
      </c>
      <c r="D25" s="2" t="s">
        <v>136</v>
      </c>
      <c r="E25" s="2">
        <v>17290</v>
      </c>
      <c r="F25" s="6">
        <v>0.40833333333333338</v>
      </c>
      <c r="G25" s="20">
        <v>9000</v>
      </c>
      <c r="H25" s="21" t="s">
        <v>65</v>
      </c>
      <c r="I25" s="22" t="s">
        <v>65</v>
      </c>
      <c r="J25" s="2">
        <v>42480</v>
      </c>
      <c r="K25" s="2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25">
      <c r="A26" s="5">
        <v>22</v>
      </c>
      <c r="B26" s="6">
        <v>0.31666666666666665</v>
      </c>
      <c r="C26" s="2" t="s">
        <v>137</v>
      </c>
      <c r="D26" s="2" t="s">
        <v>138</v>
      </c>
      <c r="E26" s="2">
        <v>16750</v>
      </c>
      <c r="F26" s="6">
        <v>0.42291666666666666</v>
      </c>
      <c r="G26" s="20">
        <v>4000</v>
      </c>
      <c r="H26" s="21">
        <v>1500</v>
      </c>
      <c r="I26" s="22">
        <v>1500</v>
      </c>
      <c r="J26" s="2">
        <v>37970</v>
      </c>
      <c r="K26" s="2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x14ac:dyDescent="0.25">
      <c r="A27" s="5">
        <v>23</v>
      </c>
      <c r="B27" s="6">
        <v>0.32361111111111113</v>
      </c>
      <c r="C27" s="2" t="s">
        <v>139</v>
      </c>
      <c r="D27" s="2" t="s">
        <v>140</v>
      </c>
      <c r="E27" s="2">
        <v>42780</v>
      </c>
      <c r="F27" s="6">
        <v>0.44791666666666669</v>
      </c>
      <c r="G27" s="20" t="s">
        <v>65</v>
      </c>
      <c r="H27" s="21" t="s">
        <v>65</v>
      </c>
      <c r="I27" s="22">
        <v>1950</v>
      </c>
      <c r="J27" s="2">
        <v>48330</v>
      </c>
      <c r="K27" s="2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5">
      <c r="A28" s="5">
        <v>24</v>
      </c>
      <c r="B28" s="6">
        <v>0.33680555555555558</v>
      </c>
      <c r="C28" s="2" t="s">
        <v>27</v>
      </c>
      <c r="D28" s="2" t="s">
        <v>26</v>
      </c>
      <c r="E28" s="2">
        <v>9410</v>
      </c>
      <c r="F28" s="6">
        <v>0.41388888888888892</v>
      </c>
      <c r="G28" s="20" t="s">
        <v>65</v>
      </c>
      <c r="H28" s="21">
        <v>3480</v>
      </c>
      <c r="I28" s="22">
        <v>520</v>
      </c>
      <c r="J28" s="2">
        <v>20610</v>
      </c>
      <c r="K28" s="2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25">
      <c r="A29" s="5">
        <v>25</v>
      </c>
      <c r="B29" s="6">
        <v>0.33819444444444446</v>
      </c>
      <c r="C29" s="2" t="s">
        <v>189</v>
      </c>
      <c r="D29" s="2" t="s">
        <v>141</v>
      </c>
      <c r="E29" s="2">
        <v>18520</v>
      </c>
      <c r="F29" s="6">
        <v>0.41736111111111113</v>
      </c>
      <c r="G29" s="20">
        <v>6730</v>
      </c>
      <c r="H29" s="21">
        <v>1470</v>
      </c>
      <c r="I29" s="22">
        <v>990</v>
      </c>
      <c r="J29" s="2">
        <v>46920</v>
      </c>
      <c r="K29" s="2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x14ac:dyDescent="0.25">
      <c r="A30" s="5">
        <v>26</v>
      </c>
      <c r="B30" s="6">
        <v>0.38541666666666669</v>
      </c>
      <c r="C30" s="2" t="s">
        <v>142</v>
      </c>
      <c r="D30" s="2" t="s">
        <v>143</v>
      </c>
      <c r="E30" s="2">
        <v>20190</v>
      </c>
      <c r="F30" s="6">
        <v>0.45347222222222222</v>
      </c>
      <c r="G30" s="20">
        <v>1690</v>
      </c>
      <c r="H30" s="21">
        <v>5470</v>
      </c>
      <c r="I30" s="22">
        <v>2640</v>
      </c>
      <c r="J30" s="2">
        <v>48380</v>
      </c>
      <c r="K30" s="2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25">
      <c r="A31" s="5">
        <v>27</v>
      </c>
      <c r="B31" s="6">
        <v>0.38680555555555557</v>
      </c>
      <c r="C31" s="2" t="s">
        <v>144</v>
      </c>
      <c r="D31" s="2" t="s">
        <v>145</v>
      </c>
      <c r="E31" s="2">
        <v>34220</v>
      </c>
      <c r="F31" s="6">
        <v>0.41875000000000001</v>
      </c>
      <c r="G31" s="20">
        <v>1000</v>
      </c>
      <c r="H31" s="21">
        <v>1500</v>
      </c>
      <c r="I31" s="22">
        <v>1000</v>
      </c>
      <c r="J31" s="2">
        <v>44480</v>
      </c>
      <c r="K31" s="2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x14ac:dyDescent="0.25">
      <c r="A32" s="5">
        <v>28</v>
      </c>
      <c r="B32" s="6">
        <v>0.39513888888888887</v>
      </c>
      <c r="C32" s="2" t="s">
        <v>146</v>
      </c>
      <c r="D32" s="2" t="s">
        <v>147</v>
      </c>
      <c r="E32" s="2">
        <v>16890</v>
      </c>
      <c r="F32" s="6">
        <v>0.43958333333333338</v>
      </c>
      <c r="G32" s="20">
        <v>10400</v>
      </c>
      <c r="H32" s="21" t="s">
        <v>65</v>
      </c>
      <c r="I32" s="22" t="s">
        <v>65</v>
      </c>
      <c r="J32" s="2">
        <v>50050</v>
      </c>
      <c r="K32" s="2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25">
      <c r="A33" s="5">
        <v>29</v>
      </c>
      <c r="B33" s="6">
        <v>0.40416666666666662</v>
      </c>
      <c r="C33" s="2" t="s">
        <v>148</v>
      </c>
      <c r="D33" s="2" t="s">
        <v>148</v>
      </c>
      <c r="E33" s="2">
        <v>5590</v>
      </c>
      <c r="F33" s="6">
        <v>0.42708333333333331</v>
      </c>
      <c r="G33" s="20">
        <v>630</v>
      </c>
      <c r="H33" s="21">
        <v>1000</v>
      </c>
      <c r="I33" s="22">
        <v>680</v>
      </c>
      <c r="J33" s="2">
        <v>12330</v>
      </c>
      <c r="K33" s="2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25">
      <c r="A34" s="5">
        <v>30</v>
      </c>
      <c r="B34" s="6">
        <v>0.43958333333333338</v>
      </c>
      <c r="C34" s="2" t="s">
        <v>149</v>
      </c>
      <c r="D34" s="2" t="s">
        <v>149</v>
      </c>
      <c r="E34" s="2">
        <v>8610</v>
      </c>
      <c r="F34" s="6">
        <v>0.46875</v>
      </c>
      <c r="G34" s="20">
        <v>1650</v>
      </c>
      <c r="H34" s="21">
        <v>1310</v>
      </c>
      <c r="I34" s="22" t="s">
        <v>65</v>
      </c>
      <c r="J34" s="2">
        <v>17530</v>
      </c>
      <c r="K34" s="2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5">
      <c r="A35" s="5">
        <v>31</v>
      </c>
      <c r="B35" s="6">
        <v>0.4548611111111111</v>
      </c>
      <c r="C35" s="2" t="s">
        <v>150</v>
      </c>
      <c r="D35" s="2" t="s">
        <v>151</v>
      </c>
      <c r="E35" s="2">
        <v>19370</v>
      </c>
      <c r="F35" s="6">
        <v>0.51388888888888895</v>
      </c>
      <c r="G35" s="20">
        <v>9000</v>
      </c>
      <c r="H35" s="21" t="s">
        <v>65</v>
      </c>
      <c r="I35" s="22" t="s">
        <v>65</v>
      </c>
      <c r="J35" s="2">
        <v>48050</v>
      </c>
      <c r="K35" s="2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5">
      <c r="A36" s="5">
        <v>32</v>
      </c>
      <c r="B36" s="6">
        <v>0.47638888888888892</v>
      </c>
      <c r="C36" s="2" t="s">
        <v>152</v>
      </c>
      <c r="D36" s="2" t="s">
        <v>153</v>
      </c>
      <c r="E36" s="2">
        <v>21130</v>
      </c>
      <c r="F36" s="6">
        <v>0.52569444444444446</v>
      </c>
      <c r="G36" s="20">
        <v>2730</v>
      </c>
      <c r="H36" s="21">
        <v>4610</v>
      </c>
      <c r="I36" s="22">
        <v>2000</v>
      </c>
      <c r="J36" s="2">
        <v>48410</v>
      </c>
      <c r="K36" s="2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5">
      <c r="A37" s="5">
        <v>33</v>
      </c>
      <c r="B37" s="6">
        <v>0.48333333333333334</v>
      </c>
      <c r="C37" s="2" t="s">
        <v>154</v>
      </c>
      <c r="D37" s="2" t="s">
        <v>154</v>
      </c>
      <c r="E37" s="2">
        <v>4180</v>
      </c>
      <c r="F37" s="6">
        <v>0.50208333333333333</v>
      </c>
      <c r="G37" s="20">
        <v>770</v>
      </c>
      <c r="H37" s="21">
        <v>780</v>
      </c>
      <c r="I37" s="22" t="s">
        <v>65</v>
      </c>
      <c r="J37" s="2">
        <v>8820</v>
      </c>
      <c r="K37" s="2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5">
      <c r="A38" s="5">
        <v>34</v>
      </c>
      <c r="B38" s="6">
        <v>0.4993055555555555</v>
      </c>
      <c r="C38" s="2" t="s">
        <v>155</v>
      </c>
      <c r="D38" s="2" t="s">
        <v>155</v>
      </c>
      <c r="E38" s="2">
        <v>7570</v>
      </c>
      <c r="F38" s="6">
        <v>0.5229166666666667</v>
      </c>
      <c r="G38" s="20" t="s">
        <v>65</v>
      </c>
      <c r="H38" s="21">
        <v>600</v>
      </c>
      <c r="I38" s="22" t="s">
        <v>65</v>
      </c>
      <c r="J38" s="2">
        <v>9250</v>
      </c>
      <c r="K38" s="2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5">
      <c r="A39" s="5">
        <v>35</v>
      </c>
      <c r="B39" s="6">
        <v>0.50416666666666665</v>
      </c>
      <c r="C39" s="2" t="s">
        <v>157</v>
      </c>
      <c r="D39" s="2" t="s">
        <v>156</v>
      </c>
      <c r="E39" s="2">
        <v>17920</v>
      </c>
      <c r="F39" s="6">
        <v>0.54652777777777783</v>
      </c>
      <c r="G39" s="20">
        <v>1350</v>
      </c>
      <c r="H39" s="21">
        <v>2390</v>
      </c>
      <c r="I39" s="22">
        <v>4260</v>
      </c>
      <c r="J39" s="2">
        <v>41040</v>
      </c>
      <c r="K39" s="2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5">
      <c r="A40" s="5">
        <v>36</v>
      </c>
      <c r="B40" s="6">
        <v>0.53263888888888888</v>
      </c>
      <c r="C40" s="2" t="s">
        <v>158</v>
      </c>
      <c r="D40" s="2" t="s">
        <v>159</v>
      </c>
      <c r="E40" s="2">
        <v>18030</v>
      </c>
      <c r="F40" s="6">
        <v>0.56805555555555554</v>
      </c>
      <c r="G40" s="20">
        <v>9500</v>
      </c>
      <c r="H40" s="21" t="s">
        <v>65</v>
      </c>
      <c r="I40" s="22" t="s">
        <v>65</v>
      </c>
      <c r="J40" s="2">
        <v>48290</v>
      </c>
      <c r="K40" s="2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25">
      <c r="A41" s="5">
        <v>37</v>
      </c>
      <c r="B41" s="6">
        <v>0.54236111111111118</v>
      </c>
      <c r="C41" s="2" t="s">
        <v>160</v>
      </c>
      <c r="D41" s="2" t="s">
        <v>160</v>
      </c>
      <c r="E41" s="2">
        <v>8960</v>
      </c>
      <c r="F41" s="6">
        <v>0.57291666666666663</v>
      </c>
      <c r="G41" s="20" t="s">
        <v>65</v>
      </c>
      <c r="H41" s="21">
        <v>2650</v>
      </c>
      <c r="I41" s="22" t="s">
        <v>65</v>
      </c>
      <c r="J41" s="2">
        <v>16370</v>
      </c>
      <c r="K41" s="2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5">
      <c r="A42" s="5">
        <v>38</v>
      </c>
      <c r="B42" s="6">
        <v>0.55972222222222223</v>
      </c>
      <c r="C42" s="2" t="s">
        <v>161</v>
      </c>
      <c r="D42" s="2" t="s">
        <v>162</v>
      </c>
      <c r="E42" s="2">
        <v>18350</v>
      </c>
      <c r="F42" s="6">
        <v>0.61111111111111105</v>
      </c>
      <c r="G42" s="20" t="s">
        <v>65</v>
      </c>
      <c r="H42" s="21">
        <v>6070</v>
      </c>
      <c r="I42" s="22">
        <v>1500</v>
      </c>
      <c r="J42" s="2">
        <v>39570</v>
      </c>
      <c r="K42" s="2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25">
      <c r="A43" s="5">
        <v>39</v>
      </c>
      <c r="B43" s="6">
        <v>0.57916666666666672</v>
      </c>
      <c r="C43" s="2" t="s">
        <v>163</v>
      </c>
      <c r="D43" s="2" t="s">
        <v>164</v>
      </c>
      <c r="E43" s="2">
        <v>18570</v>
      </c>
      <c r="F43" s="6">
        <v>0.62847222222222221</v>
      </c>
      <c r="G43" s="20">
        <v>7000</v>
      </c>
      <c r="H43" s="21">
        <v>2000</v>
      </c>
      <c r="I43" s="22" t="s">
        <v>65</v>
      </c>
      <c r="J43" s="2">
        <v>46480</v>
      </c>
      <c r="K43" s="2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5">
      <c r="A44" s="5">
        <v>40</v>
      </c>
      <c r="B44" s="6">
        <v>0.58402777777777781</v>
      </c>
      <c r="C44" s="2" t="s">
        <v>165</v>
      </c>
      <c r="D44" s="2" t="s">
        <v>166</v>
      </c>
      <c r="E44" s="2">
        <v>17900</v>
      </c>
      <c r="F44" s="6">
        <v>0.70138888888888884</v>
      </c>
      <c r="G44" s="20">
        <v>4350</v>
      </c>
      <c r="H44" s="21">
        <v>4750</v>
      </c>
      <c r="I44" s="22" t="s">
        <v>65</v>
      </c>
      <c r="J44" s="2">
        <v>45080</v>
      </c>
      <c r="K44" s="2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5">
      <c r="A45" s="5">
        <v>41</v>
      </c>
      <c r="B45" s="6">
        <v>0.59305555555555556</v>
      </c>
      <c r="C45" s="2" t="s">
        <v>167</v>
      </c>
      <c r="D45" s="2" t="s">
        <v>168</v>
      </c>
      <c r="E45" s="2">
        <v>18380</v>
      </c>
      <c r="F45" s="6">
        <v>0.63750000000000007</v>
      </c>
      <c r="G45" s="20">
        <v>4650</v>
      </c>
      <c r="H45" s="21">
        <v>4950</v>
      </c>
      <c r="I45" s="22" t="s">
        <v>65</v>
      </c>
      <c r="J45" s="2">
        <v>47020</v>
      </c>
      <c r="K45" s="1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5">
      <c r="A46" s="5">
        <v>42</v>
      </c>
      <c r="B46" s="6">
        <v>0.59861111111111109</v>
      </c>
      <c r="C46" s="2" t="s">
        <v>169</v>
      </c>
      <c r="D46" s="2" t="s">
        <v>170</v>
      </c>
      <c r="E46" s="2">
        <v>11570</v>
      </c>
      <c r="F46" s="6">
        <v>0.63124999999999998</v>
      </c>
      <c r="G46" s="20">
        <v>2340</v>
      </c>
      <c r="H46" s="21">
        <v>930</v>
      </c>
      <c r="I46" s="22">
        <v>780</v>
      </c>
      <c r="J46" s="2">
        <v>23850</v>
      </c>
      <c r="K46" s="1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5">
      <c r="A47" s="5">
        <v>43</v>
      </c>
      <c r="B47" s="6">
        <v>0.60069444444444442</v>
      </c>
      <c r="C47" s="2" t="s">
        <v>171</v>
      </c>
      <c r="D47" s="2" t="s">
        <v>171</v>
      </c>
      <c r="E47" s="2">
        <v>13180</v>
      </c>
      <c r="F47" s="6">
        <v>0.63472222222222219</v>
      </c>
      <c r="G47" s="20">
        <v>4700</v>
      </c>
      <c r="H47" s="21" t="s">
        <v>65</v>
      </c>
      <c r="I47" s="22" t="s">
        <v>65</v>
      </c>
      <c r="J47" s="2">
        <v>28160</v>
      </c>
      <c r="K47" s="1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5">
      <c r="A48" s="5">
        <v>44</v>
      </c>
      <c r="B48" s="6">
        <v>0.6020833333333333</v>
      </c>
      <c r="C48" s="2" t="s">
        <v>172</v>
      </c>
      <c r="D48" s="2" t="s">
        <v>173</v>
      </c>
      <c r="E48" s="2">
        <v>17330</v>
      </c>
      <c r="F48" s="6">
        <v>0.65277777777777779</v>
      </c>
      <c r="G48" s="20">
        <v>3410</v>
      </c>
      <c r="H48" s="21">
        <v>4230</v>
      </c>
      <c r="I48" s="22" t="s">
        <v>65</v>
      </c>
      <c r="J48" s="2">
        <v>40040</v>
      </c>
      <c r="K48" s="1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5">
      <c r="A49" s="5">
        <v>45</v>
      </c>
      <c r="B49" s="6">
        <v>0.62013888888888891</v>
      </c>
      <c r="C49" s="2" t="s">
        <v>49</v>
      </c>
      <c r="D49" s="2" t="s">
        <v>174</v>
      </c>
      <c r="E49" s="2">
        <v>42210</v>
      </c>
      <c r="F49" s="6">
        <v>0.64097222222222217</v>
      </c>
      <c r="G49" s="20" t="s">
        <v>65</v>
      </c>
      <c r="H49" s="21">
        <v>1560</v>
      </c>
      <c r="I49" s="22">
        <v>740</v>
      </c>
      <c r="J49" s="2">
        <v>48670</v>
      </c>
      <c r="K49" s="1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5">
      <c r="A50" s="5">
        <v>46</v>
      </c>
      <c r="B50" s="6">
        <v>0.62222222222222223</v>
      </c>
      <c r="C50" s="2" t="s">
        <v>175</v>
      </c>
      <c r="D50" s="2" t="s">
        <v>176</v>
      </c>
      <c r="E50" s="2">
        <v>18840</v>
      </c>
      <c r="F50" s="6">
        <v>0.66111111111111109</v>
      </c>
      <c r="G50" s="20">
        <v>9000</v>
      </c>
      <c r="H50" s="21" t="s">
        <v>65</v>
      </c>
      <c r="I50" s="22" t="s">
        <v>65</v>
      </c>
      <c r="J50" s="2">
        <v>47540</v>
      </c>
      <c r="K50" s="1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5">
      <c r="A51" s="5">
        <v>47</v>
      </c>
      <c r="B51" s="6">
        <v>0.62430555555555556</v>
      </c>
      <c r="C51" s="2" t="s">
        <v>177</v>
      </c>
      <c r="D51" s="2" t="s">
        <v>178</v>
      </c>
      <c r="E51" s="2">
        <v>17770</v>
      </c>
      <c r="F51" s="6">
        <v>0.66388888888888886</v>
      </c>
      <c r="G51" s="20">
        <v>9500</v>
      </c>
      <c r="H51" s="21" t="s">
        <v>65</v>
      </c>
      <c r="I51" s="22" t="s">
        <v>65</v>
      </c>
      <c r="J51" s="2">
        <v>48020</v>
      </c>
      <c r="K51" s="1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5">
      <c r="A52" s="5">
        <v>48</v>
      </c>
      <c r="B52" s="6">
        <v>0.62638888888888888</v>
      </c>
      <c r="C52" s="2" t="s">
        <v>179</v>
      </c>
      <c r="D52" s="2" t="s">
        <v>180</v>
      </c>
      <c r="E52" s="2">
        <v>14220</v>
      </c>
      <c r="F52" s="6">
        <v>0.68055555555555547</v>
      </c>
      <c r="G52" s="20" t="s">
        <v>65</v>
      </c>
      <c r="H52" s="21">
        <v>7000</v>
      </c>
      <c r="I52" s="22" t="s">
        <v>65</v>
      </c>
      <c r="J52" s="2">
        <v>33790</v>
      </c>
      <c r="K52" s="1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5">
      <c r="A53" s="5">
        <v>49</v>
      </c>
      <c r="B53" s="6">
        <v>0.63124999999999998</v>
      </c>
      <c r="C53" s="2" t="s">
        <v>181</v>
      </c>
      <c r="D53" s="2" t="s">
        <v>182</v>
      </c>
      <c r="E53" s="2">
        <v>39570</v>
      </c>
      <c r="F53" s="6">
        <v>0.65763888888888888</v>
      </c>
      <c r="G53" s="20" t="s">
        <v>65</v>
      </c>
      <c r="H53" s="21">
        <v>2050</v>
      </c>
      <c r="I53" s="22">
        <v>950</v>
      </c>
      <c r="J53" s="2">
        <v>48000</v>
      </c>
      <c r="K53" s="1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5">
      <c r="A54" s="5">
        <v>50</v>
      </c>
      <c r="B54" s="6">
        <v>0.64513888888888882</v>
      </c>
      <c r="C54" s="2" t="s">
        <v>183</v>
      </c>
      <c r="D54" s="2" t="s">
        <v>184</v>
      </c>
      <c r="E54" s="2">
        <v>45240</v>
      </c>
      <c r="F54" s="6">
        <v>0.67291666666666661</v>
      </c>
      <c r="G54" s="20" t="s">
        <v>65</v>
      </c>
      <c r="H54" s="21" t="s">
        <v>65</v>
      </c>
      <c r="I54" s="22">
        <v>1500</v>
      </c>
      <c r="J54" s="2">
        <v>49500</v>
      </c>
      <c r="K54" s="1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5">
      <c r="A55" s="5">
        <v>51</v>
      </c>
      <c r="B55" s="6">
        <v>0.65347222222222223</v>
      </c>
      <c r="C55" s="2" t="s">
        <v>124</v>
      </c>
      <c r="D55" s="2" t="s">
        <v>125</v>
      </c>
      <c r="E55" s="2">
        <v>19860</v>
      </c>
      <c r="F55" s="6">
        <v>0.80347222222222225</v>
      </c>
      <c r="G55" s="20">
        <v>9180</v>
      </c>
      <c r="H55" s="21" t="s">
        <v>65</v>
      </c>
      <c r="I55" s="22" t="s">
        <v>65</v>
      </c>
      <c r="J55" s="2">
        <v>49170</v>
      </c>
      <c r="K55" s="1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5">
      <c r="A56" s="5">
        <v>52</v>
      </c>
      <c r="B56" s="6">
        <v>0.65694444444444444</v>
      </c>
      <c r="C56" s="2" t="s">
        <v>115</v>
      </c>
      <c r="D56" s="2" t="s">
        <v>116</v>
      </c>
      <c r="E56" s="2">
        <v>19780</v>
      </c>
      <c r="F56" s="6">
        <v>0.79583333333333339</v>
      </c>
      <c r="G56" s="20">
        <v>9420</v>
      </c>
      <c r="H56" s="21" t="s">
        <v>65</v>
      </c>
      <c r="I56" s="22" t="s">
        <v>65</v>
      </c>
      <c r="J56" s="2">
        <v>49810</v>
      </c>
      <c r="K56" s="1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5">
      <c r="A57" s="5">
        <v>53</v>
      </c>
      <c r="B57" s="6">
        <v>0.66041666666666665</v>
      </c>
      <c r="C57" s="2" t="s">
        <v>185</v>
      </c>
      <c r="D57" s="2" t="s">
        <v>186</v>
      </c>
      <c r="E57" s="2">
        <v>19420</v>
      </c>
      <c r="F57" s="6">
        <v>0.71180555555555547</v>
      </c>
      <c r="G57" s="20">
        <v>5000</v>
      </c>
      <c r="H57" s="21">
        <v>5000</v>
      </c>
      <c r="I57" s="22" t="s">
        <v>65</v>
      </c>
      <c r="J57" s="2">
        <v>49310</v>
      </c>
      <c r="K57" s="1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5">
      <c r="A58" s="5">
        <v>54</v>
      </c>
      <c r="B58" s="6">
        <v>0.67222222222222217</v>
      </c>
      <c r="C58" s="2" t="s">
        <v>187</v>
      </c>
      <c r="D58" s="2" t="s">
        <v>188</v>
      </c>
      <c r="E58" s="29">
        <v>11610</v>
      </c>
      <c r="F58" s="6">
        <v>0.7368055555555556</v>
      </c>
      <c r="G58" s="20" t="s">
        <v>65</v>
      </c>
      <c r="H58" s="21" t="s">
        <v>65</v>
      </c>
      <c r="I58" s="22">
        <v>5120</v>
      </c>
      <c r="J58" s="2">
        <v>26230</v>
      </c>
      <c r="K58" s="1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5">
      <c r="A59" s="5">
        <v>55</v>
      </c>
      <c r="B59" s="6">
        <v>0.67569444444444438</v>
      </c>
      <c r="C59" s="2" t="s">
        <v>45</v>
      </c>
      <c r="D59" s="2" t="s">
        <v>59</v>
      </c>
      <c r="E59" s="2">
        <v>18130</v>
      </c>
      <c r="F59" s="6">
        <v>0.81944444444444453</v>
      </c>
      <c r="G59" s="20">
        <v>4000</v>
      </c>
      <c r="H59" s="21">
        <v>1010</v>
      </c>
      <c r="I59" s="22">
        <v>3010</v>
      </c>
      <c r="J59" s="2">
        <v>42330</v>
      </c>
      <c r="K59" s="1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5">
      <c r="A60" s="5">
        <v>56</v>
      </c>
      <c r="B60" s="6">
        <v>0.69027777777777777</v>
      </c>
      <c r="C60" s="2" t="s">
        <v>190</v>
      </c>
      <c r="D60" s="2" t="s">
        <v>191</v>
      </c>
      <c r="E60" s="2">
        <v>18090</v>
      </c>
      <c r="F60" s="6">
        <v>0.75694444444444453</v>
      </c>
      <c r="G60" s="20">
        <v>10000</v>
      </c>
      <c r="H60" s="21" t="s">
        <v>65</v>
      </c>
      <c r="I60" s="22" t="s">
        <v>65</v>
      </c>
      <c r="J60" s="2">
        <v>50000</v>
      </c>
      <c r="K60" s="1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25">
      <c r="A61" s="5">
        <v>57</v>
      </c>
      <c r="B61" s="6">
        <v>0.69374999999999998</v>
      </c>
      <c r="C61" s="2" t="s">
        <v>193</v>
      </c>
      <c r="D61" s="2" t="s">
        <v>192</v>
      </c>
      <c r="E61" s="2">
        <v>44430</v>
      </c>
      <c r="F61" s="6">
        <v>0.7909722222222223</v>
      </c>
      <c r="G61" s="20" t="s">
        <v>65</v>
      </c>
      <c r="H61" s="21">
        <v>1000</v>
      </c>
      <c r="I61" s="22"/>
      <c r="J61" s="2">
        <v>47220</v>
      </c>
      <c r="K61" s="1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25">
      <c r="A62" s="5">
        <v>58</v>
      </c>
      <c r="B62" s="6">
        <v>0.69444444444444453</v>
      </c>
      <c r="C62" s="2" t="s">
        <v>194</v>
      </c>
      <c r="D62" s="2" t="s">
        <v>195</v>
      </c>
      <c r="E62" s="2">
        <v>18470</v>
      </c>
      <c r="F62" s="6">
        <v>0.76597222222222217</v>
      </c>
      <c r="G62" s="20">
        <v>10000</v>
      </c>
      <c r="H62" s="21" t="s">
        <v>65</v>
      </c>
      <c r="I62" s="22" t="s">
        <v>65</v>
      </c>
      <c r="J62" s="2">
        <v>50340</v>
      </c>
      <c r="K62" s="1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25">
      <c r="A63" s="5">
        <v>59</v>
      </c>
      <c r="B63" s="6">
        <v>0.69652777777777775</v>
      </c>
      <c r="C63" s="2" t="s">
        <v>196</v>
      </c>
      <c r="D63" s="2" t="s">
        <v>197</v>
      </c>
      <c r="E63" s="2">
        <v>18100</v>
      </c>
      <c r="F63" s="6">
        <v>0.74375000000000002</v>
      </c>
      <c r="G63" s="20">
        <v>10000</v>
      </c>
      <c r="H63" s="21" t="s">
        <v>65</v>
      </c>
      <c r="I63" s="22" t="s">
        <v>65</v>
      </c>
      <c r="J63" s="2">
        <v>50030</v>
      </c>
      <c r="K63" s="1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25">
      <c r="A64" s="5">
        <v>60</v>
      </c>
      <c r="B64" s="6">
        <v>0.69861111111111107</v>
      </c>
      <c r="C64" s="2" t="s">
        <v>198</v>
      </c>
      <c r="D64" s="2" t="s">
        <v>199</v>
      </c>
      <c r="E64" s="2">
        <v>18770</v>
      </c>
      <c r="F64" s="6">
        <v>0.73958333333333337</v>
      </c>
      <c r="G64" s="20">
        <v>10000</v>
      </c>
      <c r="H64" s="21" t="s">
        <v>65</v>
      </c>
      <c r="I64" s="22" t="s">
        <v>65</v>
      </c>
      <c r="J64" s="2">
        <v>50680</v>
      </c>
      <c r="K64" s="1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25">
      <c r="A65" s="5">
        <v>61</v>
      </c>
      <c r="B65" s="6">
        <v>0.70000000000000007</v>
      </c>
      <c r="C65" s="2" t="s">
        <v>200</v>
      </c>
      <c r="D65" s="2" t="s">
        <v>201</v>
      </c>
      <c r="E65" s="2">
        <v>17920</v>
      </c>
      <c r="F65" s="6">
        <v>0.7416666666666667</v>
      </c>
      <c r="G65" s="20">
        <v>10000</v>
      </c>
      <c r="H65" s="21" t="s">
        <v>65</v>
      </c>
      <c r="I65" s="22" t="s">
        <v>65</v>
      </c>
      <c r="J65" s="2">
        <v>49800</v>
      </c>
      <c r="K65" s="1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5">
      <c r="A66" s="5">
        <v>62</v>
      </c>
      <c r="B66" s="6">
        <v>0.70208333333333339</v>
      </c>
      <c r="C66" s="2" t="s">
        <v>202</v>
      </c>
      <c r="D66" s="2" t="s">
        <v>203</v>
      </c>
      <c r="E66" s="2">
        <v>18320</v>
      </c>
      <c r="F66" s="6">
        <v>0.75416666666666676</v>
      </c>
      <c r="G66" s="20">
        <v>10500</v>
      </c>
      <c r="H66" s="21" t="s">
        <v>65</v>
      </c>
      <c r="I66" s="22" t="s">
        <v>65</v>
      </c>
      <c r="J66" s="2">
        <v>51810</v>
      </c>
      <c r="K66" s="1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5">
      <c r="A67" s="5">
        <v>63</v>
      </c>
      <c r="B67" s="6">
        <v>0.70416666666666661</v>
      </c>
      <c r="C67" s="2" t="s">
        <v>205</v>
      </c>
      <c r="D67" s="2" t="s">
        <v>204</v>
      </c>
      <c r="E67" s="2">
        <v>18540</v>
      </c>
      <c r="F67" s="6">
        <v>0.7715277777777777</v>
      </c>
      <c r="G67" s="20">
        <v>9000</v>
      </c>
      <c r="H67" s="21" t="s">
        <v>65</v>
      </c>
      <c r="I67" s="22" t="s">
        <v>65</v>
      </c>
      <c r="J67" s="2">
        <v>47250</v>
      </c>
      <c r="K67" s="1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25">
      <c r="A68" s="5">
        <v>64</v>
      </c>
      <c r="B68" s="6">
        <v>0.7055555555555556</v>
      </c>
      <c r="C68" s="2" t="s">
        <v>206</v>
      </c>
      <c r="D68" s="2" t="s">
        <v>207</v>
      </c>
      <c r="E68" s="2">
        <v>18450</v>
      </c>
      <c r="F68" s="6">
        <v>0.77986111111111101</v>
      </c>
      <c r="G68" s="20">
        <v>9000</v>
      </c>
      <c r="H68" s="21" t="s">
        <v>65</v>
      </c>
      <c r="I68" s="22" t="s">
        <v>65</v>
      </c>
      <c r="J68" s="2">
        <v>47150</v>
      </c>
      <c r="K68" s="1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25">
      <c r="A69" s="5">
        <v>65</v>
      </c>
      <c r="B69" s="6">
        <v>0.70694444444444438</v>
      </c>
      <c r="C69" s="2" t="s">
        <v>208</v>
      </c>
      <c r="D69" s="2" t="s">
        <v>209</v>
      </c>
      <c r="E69" s="2">
        <v>18450</v>
      </c>
      <c r="F69" s="6">
        <v>0.82638888888888884</v>
      </c>
      <c r="G69" s="20">
        <v>9500</v>
      </c>
      <c r="H69" s="21" t="s">
        <v>65</v>
      </c>
      <c r="I69" s="22" t="s">
        <v>65</v>
      </c>
      <c r="J69" s="2">
        <v>48740</v>
      </c>
      <c r="K69" s="1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5">
      <c r="A70" s="5">
        <v>66</v>
      </c>
      <c r="B70" s="6">
        <v>0.70833333333333337</v>
      </c>
      <c r="C70" s="2" t="s">
        <v>210</v>
      </c>
      <c r="D70" s="2" t="s">
        <v>211</v>
      </c>
      <c r="E70" s="2">
        <v>18820</v>
      </c>
      <c r="F70" s="6">
        <v>0.75902777777777775</v>
      </c>
      <c r="G70" s="20">
        <v>4470</v>
      </c>
      <c r="H70" s="21">
        <v>4530</v>
      </c>
      <c r="I70" s="22" t="s">
        <v>65</v>
      </c>
      <c r="J70" s="2">
        <v>45800</v>
      </c>
      <c r="K70" s="1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25">
      <c r="A71" s="5">
        <v>67</v>
      </c>
      <c r="B71" s="30">
        <v>0.7104166666666667</v>
      </c>
      <c r="C71" s="27" t="s">
        <v>212</v>
      </c>
      <c r="D71" s="27" t="s">
        <v>213</v>
      </c>
      <c r="E71" s="27">
        <v>18900</v>
      </c>
      <c r="F71" s="30">
        <v>0.78541666666666676</v>
      </c>
      <c r="G71" s="20">
        <v>10000</v>
      </c>
      <c r="H71" s="21" t="s">
        <v>65</v>
      </c>
      <c r="I71" s="22" t="s">
        <v>65</v>
      </c>
      <c r="J71" s="27">
        <v>50820</v>
      </c>
      <c r="K71" s="1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5">
      <c r="A72" s="5">
        <v>68</v>
      </c>
      <c r="B72" s="30">
        <v>0.71597222222222223</v>
      </c>
      <c r="C72" s="27" t="s">
        <v>87</v>
      </c>
      <c r="D72" s="27" t="s">
        <v>88</v>
      </c>
      <c r="E72" s="27">
        <v>33700</v>
      </c>
      <c r="F72" s="30">
        <v>0.76874999999999993</v>
      </c>
      <c r="G72" s="20" t="s">
        <v>65</v>
      </c>
      <c r="H72" s="21" t="s">
        <v>65</v>
      </c>
      <c r="I72" s="22">
        <v>590</v>
      </c>
      <c r="J72" s="27">
        <v>35380</v>
      </c>
      <c r="K72" s="2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25">
      <c r="A73" s="5">
        <v>69</v>
      </c>
      <c r="B73" s="30">
        <v>0.71736111111111101</v>
      </c>
      <c r="C73" s="27" t="s">
        <v>42</v>
      </c>
      <c r="D73" s="27" t="s">
        <v>56</v>
      </c>
      <c r="E73" s="27">
        <v>18230</v>
      </c>
      <c r="F73" s="30">
        <v>0.84583333333333333</v>
      </c>
      <c r="G73" s="20" t="s">
        <v>65</v>
      </c>
      <c r="H73" s="21" t="s">
        <v>65</v>
      </c>
      <c r="I73" s="22" t="s">
        <v>65</v>
      </c>
      <c r="J73" s="27">
        <v>43210</v>
      </c>
      <c r="K73" s="2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25">
      <c r="A74" s="5">
        <v>70</v>
      </c>
      <c r="B74" s="30">
        <v>0.71875</v>
      </c>
      <c r="C74" s="27" t="s">
        <v>216</v>
      </c>
      <c r="D74" s="27" t="s">
        <v>217</v>
      </c>
      <c r="E74" s="27">
        <v>18480</v>
      </c>
      <c r="F74" s="30">
        <v>0.79861111111111116</v>
      </c>
      <c r="G74" s="20">
        <v>10000</v>
      </c>
      <c r="H74" s="21" t="s">
        <v>65</v>
      </c>
      <c r="I74" s="22" t="s">
        <v>65</v>
      </c>
      <c r="J74" s="27">
        <v>50360</v>
      </c>
      <c r="K74" s="2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x14ac:dyDescent="0.25">
      <c r="A75" s="5">
        <v>71</v>
      </c>
      <c r="B75" s="30">
        <v>0.72083333333333333</v>
      </c>
      <c r="C75" s="27" t="s">
        <v>218</v>
      </c>
      <c r="D75" s="27" t="s">
        <v>219</v>
      </c>
      <c r="E75" s="27">
        <v>17560</v>
      </c>
      <c r="F75" s="30">
        <v>0.80902777777777779</v>
      </c>
      <c r="G75" s="20">
        <v>9300</v>
      </c>
      <c r="H75" s="21" t="s">
        <v>65</v>
      </c>
      <c r="I75" s="22" t="s">
        <v>65</v>
      </c>
      <c r="J75" s="27">
        <v>47220</v>
      </c>
      <c r="K75" s="2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5">
      <c r="A76" s="5">
        <v>72</v>
      </c>
      <c r="B76" s="30">
        <v>0.72291666666666676</v>
      </c>
      <c r="C76" s="27" t="s">
        <v>220</v>
      </c>
      <c r="D76" s="27" t="s">
        <v>65</v>
      </c>
      <c r="E76" s="27">
        <v>10750</v>
      </c>
      <c r="F76" s="30">
        <v>0.8354166666666667</v>
      </c>
      <c r="G76" s="20" t="s">
        <v>65</v>
      </c>
      <c r="H76" s="21">
        <v>4100</v>
      </c>
      <c r="I76" s="22" t="s">
        <v>65</v>
      </c>
      <c r="J76" s="27">
        <v>22210</v>
      </c>
      <c r="K76" s="2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5">
      <c r="A77" s="5">
        <v>73</v>
      </c>
      <c r="B77" s="30">
        <v>0.72986111111111107</v>
      </c>
      <c r="C77" s="27" t="s">
        <v>221</v>
      </c>
      <c r="D77" s="27" t="s">
        <v>222</v>
      </c>
      <c r="E77" s="27">
        <v>37880</v>
      </c>
      <c r="F77" s="30">
        <v>0.82291666666666663</v>
      </c>
      <c r="G77" s="20">
        <v>2580</v>
      </c>
      <c r="H77" s="21">
        <v>510</v>
      </c>
      <c r="I77" s="22" t="s">
        <v>65</v>
      </c>
      <c r="J77" s="27">
        <v>47540</v>
      </c>
      <c r="K77" s="2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5">
      <c r="A78" s="5">
        <v>74</v>
      </c>
      <c r="B78" s="30">
        <v>0.73888888888888893</v>
      </c>
      <c r="C78" s="27" t="s">
        <v>223</v>
      </c>
      <c r="D78" s="27" t="s">
        <v>224</v>
      </c>
      <c r="E78" s="27">
        <v>19200</v>
      </c>
      <c r="F78" s="30">
        <v>0.84236111111111101</v>
      </c>
      <c r="G78" s="20">
        <v>7500</v>
      </c>
      <c r="H78" s="21">
        <v>1500</v>
      </c>
      <c r="I78" s="22" t="s">
        <v>65</v>
      </c>
      <c r="J78" s="27">
        <v>47350</v>
      </c>
      <c r="K78" s="2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25">
      <c r="A79" s="5">
        <v>75</v>
      </c>
      <c r="B79" s="30">
        <v>0.74097222222222225</v>
      </c>
      <c r="C79" s="27" t="s">
        <v>41</v>
      </c>
      <c r="D79" s="27" t="s">
        <v>55</v>
      </c>
      <c r="E79" s="27">
        <v>19460</v>
      </c>
      <c r="F79" s="30">
        <v>0.83958333333333324</v>
      </c>
      <c r="G79" s="20">
        <v>9000</v>
      </c>
      <c r="H79" s="21" t="s">
        <v>65</v>
      </c>
      <c r="I79" s="22" t="s">
        <v>65</v>
      </c>
      <c r="J79" s="27">
        <v>48170</v>
      </c>
      <c r="K79" s="2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25">
      <c r="A80" s="5">
        <v>76</v>
      </c>
      <c r="B80" s="30">
        <v>0.75</v>
      </c>
      <c r="C80" s="27" t="s">
        <v>214</v>
      </c>
      <c r="D80" s="27" t="s">
        <v>215</v>
      </c>
      <c r="E80" s="27">
        <v>19360</v>
      </c>
      <c r="F80" s="30">
        <v>0.81527777777777777</v>
      </c>
      <c r="G80" s="20" t="s">
        <v>65</v>
      </c>
      <c r="H80" s="21">
        <v>8070</v>
      </c>
      <c r="I80" s="22">
        <v>980</v>
      </c>
      <c r="J80" s="27">
        <v>44730</v>
      </c>
      <c r="K80" s="2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x14ac:dyDescent="0.25">
      <c r="A81" s="5">
        <v>77</v>
      </c>
      <c r="B81" s="30">
        <v>0.75069444444444444</v>
      </c>
      <c r="C81" s="27" t="s">
        <v>120</v>
      </c>
      <c r="D81" s="27" t="s">
        <v>121</v>
      </c>
      <c r="E81" s="27">
        <v>18210</v>
      </c>
      <c r="F81" s="30">
        <v>0.85763888888888884</v>
      </c>
      <c r="G81" s="20">
        <v>8000</v>
      </c>
      <c r="H81" s="21" t="s">
        <v>65</v>
      </c>
      <c r="I81" s="22" t="s">
        <v>65</v>
      </c>
      <c r="J81" s="27">
        <v>43720</v>
      </c>
      <c r="K81" s="2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25">
      <c r="A82" s="5">
        <v>78</v>
      </c>
      <c r="B82" s="30">
        <v>0.75694444444444453</v>
      </c>
      <c r="C82" s="27" t="s">
        <v>44</v>
      </c>
      <c r="D82" s="27" t="s">
        <v>58</v>
      </c>
      <c r="E82" s="27">
        <v>19290</v>
      </c>
      <c r="F82" s="30">
        <v>0.8666666666666667</v>
      </c>
      <c r="G82" s="20">
        <v>5520</v>
      </c>
      <c r="H82" s="21">
        <v>3530</v>
      </c>
      <c r="I82" s="22" t="s">
        <v>65</v>
      </c>
      <c r="J82" s="27">
        <v>46800</v>
      </c>
      <c r="K82" s="2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5">
      <c r="A83" s="5">
        <v>79</v>
      </c>
      <c r="B83" s="30">
        <v>0.75902777777777775</v>
      </c>
      <c r="C83" s="27" t="s">
        <v>225</v>
      </c>
      <c r="D83" s="27" t="s">
        <v>226</v>
      </c>
      <c r="E83" s="27">
        <v>18900</v>
      </c>
      <c r="F83" s="30">
        <v>0.86041666666666661</v>
      </c>
      <c r="G83" s="20">
        <v>4550</v>
      </c>
      <c r="H83" s="21">
        <v>4500</v>
      </c>
      <c r="I83" s="22" t="s">
        <v>65</v>
      </c>
      <c r="J83" s="27">
        <v>46000</v>
      </c>
      <c r="K83" s="2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25">
      <c r="A84" s="5">
        <v>80</v>
      </c>
      <c r="B84" s="30">
        <v>0.76388888888888884</v>
      </c>
      <c r="C84" s="27" t="s">
        <v>227</v>
      </c>
      <c r="D84" s="27" t="s">
        <v>228</v>
      </c>
      <c r="E84" s="27">
        <v>19240</v>
      </c>
      <c r="F84" s="30">
        <v>0.87083333333333324</v>
      </c>
      <c r="G84" s="20">
        <v>10000</v>
      </c>
      <c r="H84" s="21" t="s">
        <v>65</v>
      </c>
      <c r="I84" s="22" t="s">
        <v>65</v>
      </c>
      <c r="J84" s="27">
        <v>51170</v>
      </c>
      <c r="K84" s="2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25">
      <c r="A85" s="5">
        <v>81</v>
      </c>
      <c r="B85" s="30">
        <v>0.76736111111111116</v>
      </c>
      <c r="C85" s="27" t="s">
        <v>229</v>
      </c>
      <c r="D85" s="27" t="s">
        <v>230</v>
      </c>
      <c r="E85" s="27">
        <v>18140</v>
      </c>
      <c r="F85" s="30">
        <v>0.87847222222222221</v>
      </c>
      <c r="G85" s="20">
        <v>10000</v>
      </c>
      <c r="H85" s="21" t="s">
        <v>65</v>
      </c>
      <c r="I85" s="22" t="s">
        <v>65</v>
      </c>
      <c r="J85" s="27">
        <v>50030</v>
      </c>
      <c r="K85" s="2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25">
      <c r="A86" s="5">
        <v>82</v>
      </c>
      <c r="B86" s="30">
        <v>0.76944444444444438</v>
      </c>
      <c r="C86" s="27" t="s">
        <v>231</v>
      </c>
      <c r="D86" s="27" t="s">
        <v>232</v>
      </c>
      <c r="E86" s="27">
        <v>18410</v>
      </c>
      <c r="F86" s="30">
        <v>0.88124999999999998</v>
      </c>
      <c r="G86" s="20">
        <v>10000</v>
      </c>
      <c r="H86" s="21" t="s">
        <v>65</v>
      </c>
      <c r="I86" s="22" t="s">
        <v>65</v>
      </c>
      <c r="J86" s="27">
        <v>50320</v>
      </c>
      <c r="K86" s="2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25">
      <c r="A87" s="5">
        <v>83</v>
      </c>
      <c r="B87" s="30">
        <v>0.77361111111111114</v>
      </c>
      <c r="C87" s="27" t="s">
        <v>233</v>
      </c>
      <c r="D87" s="27" t="s">
        <v>234</v>
      </c>
      <c r="E87" s="27">
        <v>18410</v>
      </c>
      <c r="F87" s="30">
        <v>0.89166666666666661</v>
      </c>
      <c r="G87" s="20">
        <v>10000</v>
      </c>
      <c r="H87" s="21" t="s">
        <v>65</v>
      </c>
      <c r="I87" s="22" t="s">
        <v>65</v>
      </c>
      <c r="J87" s="27">
        <v>50310</v>
      </c>
      <c r="K87" s="2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x14ac:dyDescent="0.25">
      <c r="A88" s="5">
        <v>84</v>
      </c>
      <c r="B88" s="30">
        <v>0.78402777777777777</v>
      </c>
      <c r="C88" s="27" t="s">
        <v>235</v>
      </c>
      <c r="D88" s="27" t="s">
        <v>237</v>
      </c>
      <c r="E88" s="27">
        <v>17520</v>
      </c>
      <c r="F88" s="30">
        <v>0.89444444444444438</v>
      </c>
      <c r="G88" s="20">
        <v>9300</v>
      </c>
      <c r="H88" s="21" t="s">
        <v>65</v>
      </c>
      <c r="I88" s="22" t="s">
        <v>65</v>
      </c>
      <c r="J88" s="27">
        <v>47210</v>
      </c>
      <c r="K88" s="2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25">
      <c r="A89" s="5">
        <v>85</v>
      </c>
      <c r="B89" s="30">
        <v>0.78680555555555554</v>
      </c>
      <c r="C89" s="27" t="s">
        <v>236</v>
      </c>
      <c r="D89" s="27" t="s">
        <v>234</v>
      </c>
      <c r="E89" s="27">
        <v>18550</v>
      </c>
      <c r="F89" s="30">
        <v>0.90277777777777779</v>
      </c>
      <c r="G89" s="20">
        <v>10000</v>
      </c>
      <c r="H89" s="21" t="s">
        <v>65</v>
      </c>
      <c r="I89" s="22" t="s">
        <v>65</v>
      </c>
      <c r="J89" s="27">
        <v>50450</v>
      </c>
      <c r="K89" s="2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x14ac:dyDescent="0.25">
      <c r="A90" s="5">
        <v>86</v>
      </c>
      <c r="B90" s="30">
        <v>0.79027777777777775</v>
      </c>
      <c r="C90" s="27" t="s">
        <v>238</v>
      </c>
      <c r="D90" s="27" t="s">
        <v>239</v>
      </c>
      <c r="E90" s="27">
        <v>18920</v>
      </c>
      <c r="F90" s="30">
        <v>0.9145833333333333</v>
      </c>
      <c r="G90" s="20">
        <v>10300</v>
      </c>
      <c r="H90" s="21" t="s">
        <v>65</v>
      </c>
      <c r="I90" s="22" t="s">
        <v>65</v>
      </c>
      <c r="J90" s="27">
        <v>51780</v>
      </c>
      <c r="K90" s="2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25">
      <c r="A91" s="5">
        <v>87</v>
      </c>
      <c r="B91" s="30">
        <v>0.79791666666666661</v>
      </c>
      <c r="C91" s="27" t="s">
        <v>240</v>
      </c>
      <c r="D91" s="27" t="s">
        <v>241</v>
      </c>
      <c r="E91" s="27">
        <v>20160</v>
      </c>
      <c r="F91" s="30">
        <v>0.91180555555555554</v>
      </c>
      <c r="G91" s="20">
        <v>6000</v>
      </c>
      <c r="H91" s="21">
        <v>3000</v>
      </c>
      <c r="I91" s="22" t="s">
        <v>65</v>
      </c>
      <c r="J91" s="27">
        <v>47680</v>
      </c>
      <c r="K91" s="2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5">
      <c r="A92" s="5">
        <v>88</v>
      </c>
      <c r="B92" s="30">
        <v>0.80069444444444438</v>
      </c>
      <c r="C92" s="27" t="s">
        <v>11</v>
      </c>
      <c r="D92" s="27" t="s">
        <v>117</v>
      </c>
      <c r="E92" s="27">
        <v>19980</v>
      </c>
      <c r="F92" s="30">
        <v>0.8881944444444444</v>
      </c>
      <c r="G92" s="20">
        <v>4550</v>
      </c>
      <c r="H92" s="21">
        <v>3050</v>
      </c>
      <c r="I92" s="22">
        <v>1500</v>
      </c>
      <c r="J92" s="27">
        <v>47330</v>
      </c>
      <c r="K92" s="2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25">
      <c r="A93" s="5">
        <v>89</v>
      </c>
      <c r="B93" s="30">
        <v>0.80555555555555547</v>
      </c>
      <c r="C93" s="27" t="s">
        <v>242</v>
      </c>
      <c r="D93" s="27" t="s">
        <v>127</v>
      </c>
      <c r="E93" s="27">
        <v>17530</v>
      </c>
      <c r="F93" s="30">
        <v>0.94027777777777777</v>
      </c>
      <c r="G93" s="20">
        <v>8050</v>
      </c>
      <c r="H93" s="21" t="s">
        <v>65</v>
      </c>
      <c r="I93" s="22" t="s">
        <v>65</v>
      </c>
      <c r="J93" s="27">
        <v>43210</v>
      </c>
      <c r="K93" s="2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25">
      <c r="A94" s="5">
        <v>90</v>
      </c>
      <c r="B94" s="30">
        <v>0.81041666666666667</v>
      </c>
      <c r="C94" s="27" t="s">
        <v>43</v>
      </c>
      <c r="D94" s="27" t="s">
        <v>57</v>
      </c>
      <c r="E94" s="27">
        <v>18510</v>
      </c>
      <c r="F94" s="30">
        <v>0.92291666666666661</v>
      </c>
      <c r="G94" s="20">
        <v>7445</v>
      </c>
      <c r="H94" s="21" t="s">
        <v>65</v>
      </c>
      <c r="I94" s="22">
        <v>515</v>
      </c>
      <c r="J94" s="27">
        <v>43720</v>
      </c>
      <c r="K94" s="2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25">
      <c r="A95" s="5">
        <v>91</v>
      </c>
      <c r="B95" s="30">
        <v>0.81597222222222221</v>
      </c>
      <c r="C95" s="27" t="s">
        <v>243</v>
      </c>
      <c r="D95" s="27" t="s">
        <v>65</v>
      </c>
      <c r="E95" s="27">
        <v>5220</v>
      </c>
      <c r="F95" s="30">
        <v>0.84861111111111109</v>
      </c>
      <c r="G95" s="20" t="s">
        <v>65</v>
      </c>
      <c r="H95" s="21">
        <v>2000</v>
      </c>
      <c r="I95" s="22" t="s">
        <v>65</v>
      </c>
      <c r="J95" s="27">
        <v>10810</v>
      </c>
      <c r="K95" s="2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25">
      <c r="A96" s="5">
        <v>92</v>
      </c>
      <c r="B96" s="30">
        <v>0.8222222222222223</v>
      </c>
      <c r="C96" s="27" t="s">
        <v>244</v>
      </c>
      <c r="D96" s="27" t="s">
        <v>65</v>
      </c>
      <c r="E96" s="27">
        <v>25850</v>
      </c>
      <c r="F96" s="30">
        <v>0.8520833333333333</v>
      </c>
      <c r="G96" s="20" t="s">
        <v>65</v>
      </c>
      <c r="H96" s="21">
        <v>950</v>
      </c>
      <c r="I96" s="22" t="s">
        <v>65</v>
      </c>
      <c r="J96" s="27">
        <v>28520</v>
      </c>
      <c r="K96" s="2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25">
      <c r="A97" s="5">
        <v>93</v>
      </c>
      <c r="B97" s="30">
        <v>0.82361111111111107</v>
      </c>
      <c r="C97" s="27" t="s">
        <v>245</v>
      </c>
      <c r="D97" s="27" t="s">
        <v>247</v>
      </c>
      <c r="E97" s="27">
        <v>18470</v>
      </c>
      <c r="F97" s="30">
        <v>0.92847222222222225</v>
      </c>
      <c r="G97" s="20">
        <v>8500</v>
      </c>
      <c r="H97" s="21" t="s">
        <v>65</v>
      </c>
      <c r="I97" s="22" t="s">
        <v>65</v>
      </c>
      <c r="J97" s="27">
        <v>45600</v>
      </c>
      <c r="K97" s="2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5">
      <c r="A98" s="5">
        <v>94</v>
      </c>
      <c r="B98" s="30">
        <v>0.8256944444444444</v>
      </c>
      <c r="C98" s="27" t="s">
        <v>246</v>
      </c>
      <c r="D98" s="27" t="s">
        <v>248</v>
      </c>
      <c r="E98" s="27">
        <v>17600</v>
      </c>
      <c r="F98" s="30">
        <v>0.96875</v>
      </c>
      <c r="G98" s="20">
        <v>9800</v>
      </c>
      <c r="H98" s="21" t="s">
        <v>65</v>
      </c>
      <c r="I98" s="22" t="s">
        <v>65</v>
      </c>
      <c r="J98" s="27">
        <v>48880</v>
      </c>
      <c r="K98" s="2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5">
      <c r="A99" s="5">
        <v>95</v>
      </c>
      <c r="B99" s="30">
        <v>0.83680555555555547</v>
      </c>
      <c r="C99" s="27" t="s">
        <v>249</v>
      </c>
      <c r="D99" s="27" t="s">
        <v>256</v>
      </c>
      <c r="E99" s="27">
        <v>17470</v>
      </c>
      <c r="F99" s="30">
        <v>0.92638888888888893</v>
      </c>
      <c r="G99" s="20">
        <v>9000</v>
      </c>
      <c r="H99" s="21" t="s">
        <v>65</v>
      </c>
      <c r="I99" s="22" t="s">
        <v>65</v>
      </c>
      <c r="J99" s="27">
        <v>46170</v>
      </c>
      <c r="K99" s="2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x14ac:dyDescent="0.25">
      <c r="A100" s="5">
        <v>96</v>
      </c>
      <c r="B100" s="30">
        <v>0.84166666666666667</v>
      </c>
      <c r="C100" s="27" t="s">
        <v>250</v>
      </c>
      <c r="D100" s="27" t="s">
        <v>257</v>
      </c>
      <c r="E100" s="27">
        <v>19500</v>
      </c>
      <c r="F100" s="30">
        <v>0.94374999999999998</v>
      </c>
      <c r="G100" s="20">
        <v>9000</v>
      </c>
      <c r="H100" s="21" t="s">
        <v>65</v>
      </c>
      <c r="I100" s="22" t="s">
        <v>65</v>
      </c>
      <c r="J100" s="27">
        <v>48180</v>
      </c>
      <c r="K100" s="2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25">
      <c r="A101" s="5">
        <v>97</v>
      </c>
      <c r="B101" s="30">
        <v>0.84444444444444444</v>
      </c>
      <c r="C101" s="27" t="s">
        <v>251</v>
      </c>
      <c r="D101" s="27" t="s">
        <v>258</v>
      </c>
      <c r="E101" s="27">
        <v>20370</v>
      </c>
      <c r="F101" s="30">
        <v>0.95416666666666661</v>
      </c>
      <c r="G101" s="20">
        <v>4040</v>
      </c>
      <c r="H101" s="21">
        <v>5210</v>
      </c>
      <c r="I101" s="22">
        <v>800</v>
      </c>
      <c r="J101" s="27">
        <v>47360</v>
      </c>
      <c r="K101" s="2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25">
      <c r="A102" s="5">
        <v>98</v>
      </c>
      <c r="B102" s="30">
        <v>0.8534722222222223</v>
      </c>
      <c r="C102" s="27" t="s">
        <v>252</v>
      </c>
      <c r="D102" s="27" t="s">
        <v>65</v>
      </c>
      <c r="E102" s="27">
        <v>10410</v>
      </c>
      <c r="F102" s="30">
        <v>0.95138888888888884</v>
      </c>
      <c r="G102" s="20">
        <v>2190</v>
      </c>
      <c r="H102" s="21" t="s">
        <v>65</v>
      </c>
      <c r="I102" s="22" t="s">
        <v>65</v>
      </c>
      <c r="J102" s="27">
        <v>17400</v>
      </c>
      <c r="K102" s="2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25">
      <c r="A103" s="5">
        <v>99</v>
      </c>
      <c r="B103" s="30">
        <v>0.8569444444444444</v>
      </c>
      <c r="C103" s="27" t="s">
        <v>253</v>
      </c>
      <c r="D103" s="27" t="s">
        <v>259</v>
      </c>
      <c r="E103" s="27">
        <v>18800</v>
      </c>
      <c r="F103" s="30">
        <v>0.95833333333333337</v>
      </c>
      <c r="G103" s="20">
        <v>10000</v>
      </c>
      <c r="H103" s="21" t="s">
        <v>65</v>
      </c>
      <c r="I103" s="22" t="s">
        <v>65</v>
      </c>
      <c r="J103" s="27">
        <v>50700</v>
      </c>
      <c r="K103" s="2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25">
      <c r="A104" s="5">
        <v>100</v>
      </c>
      <c r="B104" s="30">
        <v>0.85972222222222217</v>
      </c>
      <c r="C104" s="27" t="s">
        <v>254</v>
      </c>
      <c r="D104" s="27" t="s">
        <v>260</v>
      </c>
      <c r="E104" s="27">
        <v>33300</v>
      </c>
      <c r="F104" s="30">
        <v>0.96111111111111114</v>
      </c>
      <c r="G104" s="20">
        <v>1150</v>
      </c>
      <c r="H104" s="21">
        <v>2690</v>
      </c>
      <c r="I104" s="22" t="s">
        <v>65</v>
      </c>
      <c r="J104" s="27">
        <v>44480</v>
      </c>
      <c r="K104" s="2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x14ac:dyDescent="0.25">
      <c r="A105" s="5">
        <v>101</v>
      </c>
      <c r="B105" s="30">
        <v>0.86249999999999993</v>
      </c>
      <c r="C105" s="27" t="s">
        <v>255</v>
      </c>
      <c r="D105" s="27" t="s">
        <v>261</v>
      </c>
      <c r="E105" s="27">
        <v>18460</v>
      </c>
      <c r="F105" s="30">
        <v>0.96527777777777779</v>
      </c>
      <c r="G105" s="20">
        <v>10000</v>
      </c>
      <c r="H105" s="21" t="s">
        <v>65</v>
      </c>
      <c r="I105" s="22" t="s">
        <v>65</v>
      </c>
      <c r="J105" s="27">
        <v>50370</v>
      </c>
      <c r="K105" s="27"/>
    </row>
    <row r="106" spans="1:22" x14ac:dyDescent="0.25">
      <c r="A106" s="42"/>
      <c r="B106" s="43"/>
      <c r="K106" s="44"/>
    </row>
    <row r="107" spans="1:22" x14ac:dyDescent="0.25">
      <c r="A107" s="43"/>
      <c r="B107" s="43"/>
      <c r="K107" s="43"/>
    </row>
    <row r="108" spans="1:22" x14ac:dyDescent="0.25">
      <c r="A108" s="43"/>
      <c r="B108" s="43"/>
      <c r="K108" s="43"/>
    </row>
  </sheetData>
  <mergeCells count="12">
    <mergeCell ref="S2:T2"/>
    <mergeCell ref="U2:V2"/>
    <mergeCell ref="P3:R4"/>
    <mergeCell ref="S3:T4"/>
    <mergeCell ref="U3:V4"/>
    <mergeCell ref="M5:V104"/>
    <mergeCell ref="C3:D3"/>
    <mergeCell ref="G3:I3"/>
    <mergeCell ref="K3:K4"/>
    <mergeCell ref="E1:K2"/>
    <mergeCell ref="M2:O2"/>
    <mergeCell ref="P2:R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workbookViewId="0">
      <selection activeCell="E10" sqref="E10"/>
    </sheetView>
  </sheetViews>
  <sheetFormatPr baseColWidth="10" defaultRowHeight="15" x14ac:dyDescent="0.25"/>
  <cols>
    <col min="11" max="11" width="14.7109375" customWidth="1"/>
    <col min="12" max="12" width="1.5703125" customWidth="1"/>
    <col min="17" max="17" width="14.140625" customWidth="1"/>
    <col min="18" max="18" width="4.28515625" hidden="1" customWidth="1"/>
    <col min="20" max="20" width="7.7109375" customWidth="1"/>
  </cols>
  <sheetData>
    <row r="1" spans="1:22" x14ac:dyDescent="0.25">
      <c r="E1" s="17"/>
      <c r="F1" s="17"/>
      <c r="G1" s="17"/>
      <c r="H1" s="17"/>
      <c r="I1" s="17"/>
      <c r="J1" s="17"/>
      <c r="K1" s="17"/>
    </row>
    <row r="2" spans="1:22" x14ac:dyDescent="0.25">
      <c r="E2" s="18"/>
      <c r="F2" s="18"/>
      <c r="G2" s="18"/>
      <c r="H2" s="18"/>
      <c r="I2" s="18"/>
      <c r="J2" s="18"/>
      <c r="K2" s="18"/>
      <c r="M2" s="24" t="s">
        <v>12</v>
      </c>
      <c r="N2" s="25"/>
      <c r="O2" s="26"/>
      <c r="P2" s="23" t="s">
        <v>76</v>
      </c>
      <c r="Q2" s="23"/>
      <c r="R2" s="23"/>
      <c r="S2" s="23" t="s">
        <v>97</v>
      </c>
      <c r="T2" s="23"/>
      <c r="U2" s="23" t="s">
        <v>262</v>
      </c>
      <c r="V2" s="23"/>
    </row>
    <row r="3" spans="1:22" x14ac:dyDescent="0.25">
      <c r="A3" s="10"/>
      <c r="B3" s="10"/>
      <c r="C3" s="14" t="s">
        <v>1</v>
      </c>
      <c r="D3" s="14"/>
      <c r="E3" s="11"/>
      <c r="F3" s="11"/>
      <c r="G3" s="15" t="s">
        <v>6</v>
      </c>
      <c r="H3" s="15"/>
      <c r="I3" s="15"/>
      <c r="J3" s="12"/>
      <c r="K3" s="16" t="s">
        <v>10</v>
      </c>
      <c r="M3" s="3" t="s">
        <v>9</v>
      </c>
      <c r="N3" s="3" t="s">
        <v>7</v>
      </c>
      <c r="O3" s="3" t="s">
        <v>8</v>
      </c>
      <c r="P3" s="31" t="str">
        <f>CONCATENATE(COUNT(B5:B105)," cisternas")</f>
        <v>5 cisternas</v>
      </c>
      <c r="Q3" s="31"/>
      <c r="R3" s="31"/>
      <c r="S3" s="31" t="str">
        <f>CONCATENATE(COUNT(J5:J105)," cisternas")</f>
        <v>0 cisternas</v>
      </c>
      <c r="T3" s="31"/>
      <c r="U3" s="31" t="str">
        <f>CONCATENATE(COUNT(B5:B105)-COUNT(J5:J105)," cisternas")</f>
        <v>5 cisternas</v>
      </c>
      <c r="V3" s="31"/>
    </row>
    <row r="4" spans="1:22" ht="30" x14ac:dyDescent="0.25">
      <c r="A4" s="11" t="s">
        <v>0</v>
      </c>
      <c r="B4" s="13" t="s">
        <v>5</v>
      </c>
      <c r="C4" s="11" t="s">
        <v>2</v>
      </c>
      <c r="D4" s="11" t="s">
        <v>3</v>
      </c>
      <c r="E4" s="13" t="s">
        <v>13</v>
      </c>
      <c r="F4" s="13" t="s">
        <v>4</v>
      </c>
      <c r="G4" s="11" t="s">
        <v>9</v>
      </c>
      <c r="H4" s="11" t="s">
        <v>7</v>
      </c>
      <c r="I4" s="11" t="s">
        <v>8</v>
      </c>
      <c r="J4" s="13" t="s">
        <v>14</v>
      </c>
      <c r="K4" s="16"/>
      <c r="M4" s="32" t="str">
        <f>CONCATENATE(SUM(G5:G105)," gls")</f>
        <v>0 gls</v>
      </c>
      <c r="N4" s="33" t="str">
        <f>CONCATENATE(SUM(H5:H105)," gls")</f>
        <v>0 gls</v>
      </c>
      <c r="O4" s="34" t="str">
        <f>CONCATENATE(SUM(I5:I105)," gls")</f>
        <v>0 gls</v>
      </c>
      <c r="P4" s="31"/>
      <c r="Q4" s="31"/>
      <c r="R4" s="31"/>
      <c r="S4" s="31"/>
      <c r="T4" s="31"/>
      <c r="U4" s="31"/>
      <c r="V4" s="31"/>
    </row>
    <row r="5" spans="1:22" x14ac:dyDescent="0.25">
      <c r="A5" s="5">
        <v>1</v>
      </c>
      <c r="B5" s="6">
        <v>0.92847222222222225</v>
      </c>
      <c r="C5" s="2" t="s">
        <v>39</v>
      </c>
      <c r="D5" s="2" t="s">
        <v>53</v>
      </c>
      <c r="E5" s="2">
        <v>17770</v>
      </c>
      <c r="F5" s="6"/>
      <c r="G5" s="20"/>
      <c r="H5" s="21"/>
      <c r="I5" s="22"/>
      <c r="J5" s="41"/>
      <c r="K5" s="2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pans="1:22" x14ac:dyDescent="0.25">
      <c r="A6" s="5">
        <v>2</v>
      </c>
      <c r="B6" s="6">
        <v>0.93402777777777779</v>
      </c>
      <c r="C6" s="2" t="s">
        <v>38</v>
      </c>
      <c r="D6" s="2" t="s">
        <v>52</v>
      </c>
      <c r="E6" s="2">
        <v>18000</v>
      </c>
      <c r="F6" s="19"/>
      <c r="G6" s="20"/>
      <c r="H6" s="21"/>
      <c r="I6" s="22"/>
      <c r="J6" s="2"/>
      <c r="K6" s="2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x14ac:dyDescent="0.25">
      <c r="A7" s="5">
        <v>3</v>
      </c>
      <c r="B7" s="6">
        <v>0.93819444444444444</v>
      </c>
      <c r="C7" s="2" t="s">
        <v>37</v>
      </c>
      <c r="D7" s="2" t="s">
        <v>51</v>
      </c>
      <c r="E7" s="2">
        <v>17760</v>
      </c>
      <c r="F7" s="6"/>
      <c r="G7" s="20"/>
      <c r="H7" s="21"/>
      <c r="I7" s="22"/>
      <c r="J7" s="2"/>
      <c r="K7" s="2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x14ac:dyDescent="0.25">
      <c r="A8" s="5">
        <v>4</v>
      </c>
      <c r="B8" s="6">
        <v>0.94444444444444453</v>
      </c>
      <c r="C8" s="2" t="s">
        <v>109</v>
      </c>
      <c r="D8" s="2" t="s">
        <v>111</v>
      </c>
      <c r="E8" s="2">
        <v>17870</v>
      </c>
      <c r="F8" s="6"/>
      <c r="G8" s="20"/>
      <c r="H8" s="21"/>
      <c r="I8" s="22"/>
      <c r="J8" s="2"/>
      <c r="K8" s="2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x14ac:dyDescent="0.25">
      <c r="A9" s="5">
        <v>5</v>
      </c>
      <c r="B9" s="6">
        <v>0.94861111111111107</v>
      </c>
      <c r="C9" s="2" t="s">
        <v>110</v>
      </c>
      <c r="D9" s="2" t="s">
        <v>112</v>
      </c>
      <c r="E9" s="2">
        <v>18010</v>
      </c>
      <c r="F9" s="6"/>
      <c r="G9" s="20"/>
      <c r="H9" s="21"/>
      <c r="I9" s="22"/>
      <c r="J9" s="2"/>
      <c r="K9" s="2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x14ac:dyDescent="0.25">
      <c r="A10" s="5">
        <v>6</v>
      </c>
      <c r="B10" s="6"/>
      <c r="C10" s="2"/>
      <c r="D10" s="2"/>
      <c r="E10" s="2"/>
      <c r="F10" s="6"/>
      <c r="G10" s="20"/>
      <c r="H10" s="21"/>
      <c r="I10" s="22"/>
      <c r="J10" s="2"/>
      <c r="K10" s="2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5">
      <c r="A11" s="5">
        <v>7</v>
      </c>
      <c r="B11" s="6"/>
      <c r="C11" s="2"/>
      <c r="D11" s="2"/>
      <c r="E11" s="2"/>
      <c r="F11" s="6"/>
      <c r="G11" s="20"/>
      <c r="H11" s="21"/>
      <c r="I11" s="22"/>
      <c r="J11" s="2"/>
      <c r="K11" s="2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5">
      <c r="A12" s="5">
        <v>8</v>
      </c>
      <c r="B12" s="6"/>
      <c r="C12" s="2"/>
      <c r="D12" s="2"/>
      <c r="E12" s="2"/>
      <c r="F12" s="6"/>
      <c r="G12" s="20"/>
      <c r="H12" s="21"/>
      <c r="I12" s="22"/>
      <c r="J12" s="2"/>
      <c r="K12" s="2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x14ac:dyDescent="0.25">
      <c r="A13" s="5">
        <v>9</v>
      </c>
      <c r="B13" s="6"/>
      <c r="C13" s="2"/>
      <c r="D13" s="2"/>
      <c r="E13" s="2"/>
      <c r="F13" s="6"/>
      <c r="G13" s="20"/>
      <c r="H13" s="21"/>
      <c r="I13" s="22"/>
      <c r="J13" s="2"/>
      <c r="K13" s="2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5">
      <c r="A14" s="5">
        <v>10</v>
      </c>
      <c r="B14" s="6"/>
      <c r="C14" s="2"/>
      <c r="D14" s="2"/>
      <c r="E14" s="2"/>
      <c r="F14" s="6"/>
      <c r="G14" s="20"/>
      <c r="H14" s="21"/>
      <c r="I14" s="22"/>
      <c r="J14" s="2"/>
      <c r="K14" s="2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5">
      <c r="A15" s="5">
        <v>11</v>
      </c>
      <c r="B15" s="6"/>
      <c r="C15" s="2"/>
      <c r="D15" s="2"/>
      <c r="E15" s="2"/>
      <c r="F15" s="6"/>
      <c r="G15" s="20"/>
      <c r="H15" s="21"/>
      <c r="I15" s="22"/>
      <c r="J15" s="2"/>
      <c r="K15" s="2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5">
      <c r="A16" s="5">
        <v>12</v>
      </c>
      <c r="B16" s="6"/>
      <c r="C16" s="2"/>
      <c r="D16" s="2"/>
      <c r="E16" s="2"/>
      <c r="F16" s="6"/>
      <c r="G16" s="20"/>
      <c r="H16" s="21"/>
      <c r="I16" s="22"/>
      <c r="J16" s="2"/>
      <c r="K16" s="2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x14ac:dyDescent="0.25">
      <c r="A17" s="5">
        <v>13</v>
      </c>
      <c r="B17" s="6"/>
      <c r="C17" s="2"/>
      <c r="D17" s="2"/>
      <c r="E17" s="2"/>
      <c r="F17" s="6"/>
      <c r="G17" s="20"/>
      <c r="H17" s="21"/>
      <c r="I17" s="22"/>
      <c r="J17" s="2"/>
      <c r="K17" s="2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x14ac:dyDescent="0.25">
      <c r="A18" s="5">
        <v>14</v>
      </c>
      <c r="B18" s="6"/>
      <c r="C18" s="2"/>
      <c r="D18" s="2"/>
      <c r="E18" s="2"/>
      <c r="F18" s="6"/>
      <c r="G18" s="20"/>
      <c r="H18" s="21"/>
      <c r="I18" s="22"/>
      <c r="J18" s="2"/>
      <c r="K18" s="2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5">
      <c r="A19" s="5">
        <v>15</v>
      </c>
      <c r="B19" s="6"/>
      <c r="C19" s="2"/>
      <c r="D19" s="2"/>
      <c r="E19" s="2"/>
      <c r="F19" s="6"/>
      <c r="G19" s="20"/>
      <c r="H19" s="21"/>
      <c r="I19" s="22"/>
      <c r="J19" s="2"/>
      <c r="K19" s="2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25">
      <c r="A20" s="5">
        <v>16</v>
      </c>
      <c r="B20" s="6"/>
      <c r="C20" s="2"/>
      <c r="D20" s="2"/>
      <c r="E20" s="2"/>
      <c r="F20" s="6"/>
      <c r="G20" s="20"/>
      <c r="H20" s="21"/>
      <c r="I20" s="22"/>
      <c r="J20" s="2"/>
      <c r="K20" s="2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25">
      <c r="A21" s="5">
        <v>17</v>
      </c>
      <c r="B21" s="6"/>
      <c r="C21" s="2"/>
      <c r="D21" s="2"/>
      <c r="E21" s="2"/>
      <c r="F21" s="6"/>
      <c r="G21" s="20"/>
      <c r="H21" s="21"/>
      <c r="I21" s="22"/>
      <c r="J21" s="2"/>
      <c r="K21" s="2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x14ac:dyDescent="0.25">
      <c r="A22" s="5">
        <v>18</v>
      </c>
      <c r="B22" s="6"/>
      <c r="C22" s="2"/>
      <c r="D22" s="2"/>
      <c r="E22" s="2"/>
      <c r="F22" s="6"/>
      <c r="G22" s="20"/>
      <c r="H22" s="21"/>
      <c r="I22" s="22"/>
      <c r="J22" s="2"/>
      <c r="K22" s="2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25">
      <c r="A23" s="5">
        <v>19</v>
      </c>
      <c r="B23" s="6"/>
      <c r="C23" s="2"/>
      <c r="D23" s="2"/>
      <c r="E23" s="2"/>
      <c r="F23" s="6"/>
      <c r="G23" s="20"/>
      <c r="H23" s="21"/>
      <c r="I23" s="22"/>
      <c r="J23" s="2"/>
      <c r="K23" s="2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25">
      <c r="A24" s="5">
        <v>20</v>
      </c>
      <c r="B24" s="6"/>
      <c r="C24" s="2"/>
      <c r="D24" s="2"/>
      <c r="E24" s="2"/>
      <c r="F24" s="6"/>
      <c r="G24" s="20"/>
      <c r="H24" s="21"/>
      <c r="I24" s="22"/>
      <c r="J24" s="2"/>
      <c r="K24" s="2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25">
      <c r="A25" s="5">
        <v>21</v>
      </c>
      <c r="B25" s="6"/>
      <c r="C25" s="2"/>
      <c r="D25" s="2"/>
      <c r="E25" s="2"/>
      <c r="F25" s="6"/>
      <c r="G25" s="20"/>
      <c r="H25" s="21"/>
      <c r="I25" s="22"/>
      <c r="J25" s="2"/>
      <c r="K25" s="2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25">
      <c r="A26" s="5">
        <v>22</v>
      </c>
      <c r="B26" s="6"/>
      <c r="C26" s="2"/>
      <c r="D26" s="2"/>
      <c r="E26" s="2"/>
      <c r="F26" s="6"/>
      <c r="G26" s="20"/>
      <c r="H26" s="21"/>
      <c r="I26" s="22"/>
      <c r="J26" s="2"/>
      <c r="K26" s="2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x14ac:dyDescent="0.25">
      <c r="A27" s="5">
        <v>23</v>
      </c>
      <c r="B27" s="6"/>
      <c r="C27" s="2"/>
      <c r="D27" s="2"/>
      <c r="E27" s="2"/>
      <c r="F27" s="6"/>
      <c r="G27" s="20"/>
      <c r="H27" s="21"/>
      <c r="I27" s="22"/>
      <c r="J27" s="2"/>
      <c r="K27" s="2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5">
      <c r="A28" s="5">
        <v>24</v>
      </c>
      <c r="B28" s="6"/>
      <c r="C28" s="2"/>
      <c r="D28" s="2"/>
      <c r="E28" s="2"/>
      <c r="F28" s="6"/>
      <c r="G28" s="20"/>
      <c r="H28" s="21"/>
      <c r="I28" s="22"/>
      <c r="J28" s="2"/>
      <c r="K28" s="2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25">
      <c r="A29" s="5">
        <v>25</v>
      </c>
      <c r="B29" s="6"/>
      <c r="C29" s="2"/>
      <c r="D29" s="2"/>
      <c r="E29" s="2"/>
      <c r="F29" s="6"/>
      <c r="G29" s="20"/>
      <c r="H29" s="21"/>
      <c r="I29" s="22"/>
      <c r="J29" s="2"/>
      <c r="K29" s="2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x14ac:dyDescent="0.25">
      <c r="A30" s="5">
        <v>26</v>
      </c>
      <c r="B30" s="6"/>
      <c r="C30" s="2"/>
      <c r="D30" s="2"/>
      <c r="E30" s="2"/>
      <c r="F30" s="6"/>
      <c r="G30" s="20"/>
      <c r="H30" s="21"/>
      <c r="I30" s="22"/>
      <c r="J30" s="2"/>
      <c r="K30" s="2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25">
      <c r="A31" s="5">
        <v>27</v>
      </c>
      <c r="B31" s="6"/>
      <c r="C31" s="2"/>
      <c r="D31" s="2"/>
      <c r="E31" s="2"/>
      <c r="F31" s="6"/>
      <c r="G31" s="20"/>
      <c r="H31" s="21"/>
      <c r="I31" s="22"/>
      <c r="J31" s="2"/>
      <c r="K31" s="2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x14ac:dyDescent="0.25">
      <c r="A32" s="5">
        <v>28</v>
      </c>
      <c r="B32" s="6"/>
      <c r="C32" s="2"/>
      <c r="D32" s="2"/>
      <c r="E32" s="2"/>
      <c r="F32" s="6"/>
      <c r="G32" s="20"/>
      <c r="H32" s="21"/>
      <c r="I32" s="22"/>
      <c r="J32" s="2"/>
      <c r="K32" s="2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25">
      <c r="A33" s="5">
        <v>29</v>
      </c>
      <c r="B33" s="6"/>
      <c r="C33" s="2"/>
      <c r="D33" s="2"/>
      <c r="E33" s="2"/>
      <c r="F33" s="6"/>
      <c r="G33" s="20"/>
      <c r="H33" s="21"/>
      <c r="I33" s="22"/>
      <c r="J33" s="2"/>
      <c r="K33" s="2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25">
      <c r="A34" s="5">
        <v>30</v>
      </c>
      <c r="B34" s="6"/>
      <c r="C34" s="2"/>
      <c r="D34" s="2"/>
      <c r="E34" s="2"/>
      <c r="F34" s="6"/>
      <c r="G34" s="20"/>
      <c r="H34" s="21"/>
      <c r="I34" s="22"/>
      <c r="J34" s="2"/>
      <c r="K34" s="2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5">
      <c r="A35" s="5">
        <v>31</v>
      </c>
      <c r="B35" s="6"/>
      <c r="C35" s="2"/>
      <c r="D35" s="2"/>
      <c r="E35" s="2"/>
      <c r="F35" s="6"/>
      <c r="G35" s="20"/>
      <c r="H35" s="21"/>
      <c r="I35" s="22"/>
      <c r="J35" s="2"/>
      <c r="K35" s="2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5">
      <c r="A36" s="5">
        <v>32</v>
      </c>
      <c r="B36" s="6"/>
      <c r="C36" s="2"/>
      <c r="D36" s="2"/>
      <c r="E36" s="2"/>
      <c r="F36" s="6"/>
      <c r="G36" s="20"/>
      <c r="H36" s="21"/>
      <c r="I36" s="22"/>
      <c r="J36" s="2"/>
      <c r="K36" s="2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5">
      <c r="A37" s="5">
        <v>33</v>
      </c>
      <c r="B37" s="6"/>
      <c r="C37" s="2"/>
      <c r="D37" s="2"/>
      <c r="E37" s="2"/>
      <c r="F37" s="6"/>
      <c r="G37" s="20"/>
      <c r="H37" s="21"/>
      <c r="I37" s="22"/>
      <c r="J37" s="2"/>
      <c r="K37" s="2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5">
      <c r="A38" s="5">
        <v>34</v>
      </c>
      <c r="B38" s="6"/>
      <c r="C38" s="2"/>
      <c r="D38" s="2"/>
      <c r="E38" s="2"/>
      <c r="F38" s="6"/>
      <c r="G38" s="20"/>
      <c r="H38" s="21"/>
      <c r="I38" s="22"/>
      <c r="J38" s="2"/>
      <c r="K38" s="2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5">
      <c r="A39" s="5">
        <v>35</v>
      </c>
      <c r="B39" s="6"/>
      <c r="C39" s="2"/>
      <c r="D39" s="2"/>
      <c r="E39" s="2"/>
      <c r="F39" s="6"/>
      <c r="G39" s="20"/>
      <c r="H39" s="21"/>
      <c r="I39" s="22"/>
      <c r="J39" s="2"/>
      <c r="K39" s="2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5">
      <c r="A40" s="5">
        <v>36</v>
      </c>
      <c r="B40" s="6"/>
      <c r="C40" s="2"/>
      <c r="D40" s="2"/>
      <c r="E40" s="2"/>
      <c r="F40" s="6"/>
      <c r="G40" s="20"/>
      <c r="H40" s="21"/>
      <c r="I40" s="22"/>
      <c r="J40" s="2"/>
      <c r="K40" s="2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25">
      <c r="A41" s="5">
        <v>37</v>
      </c>
      <c r="B41" s="6"/>
      <c r="C41" s="2"/>
      <c r="D41" s="2"/>
      <c r="E41" s="2"/>
      <c r="F41" s="6"/>
      <c r="G41" s="20"/>
      <c r="H41" s="21"/>
      <c r="I41" s="22"/>
      <c r="J41" s="2"/>
      <c r="K41" s="2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5">
      <c r="A42" s="5">
        <v>38</v>
      </c>
      <c r="B42" s="6"/>
      <c r="C42" s="2"/>
      <c r="D42" s="2"/>
      <c r="E42" s="2"/>
      <c r="F42" s="6"/>
      <c r="G42" s="20"/>
      <c r="H42" s="21"/>
      <c r="I42" s="22"/>
      <c r="J42" s="2"/>
      <c r="K42" s="2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25">
      <c r="A43" s="5">
        <v>39</v>
      </c>
      <c r="B43" s="6"/>
      <c r="C43" s="2"/>
      <c r="D43" s="2"/>
      <c r="E43" s="2"/>
      <c r="F43" s="6"/>
      <c r="G43" s="20"/>
      <c r="H43" s="21"/>
      <c r="I43" s="22"/>
      <c r="J43" s="2"/>
      <c r="K43" s="2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5">
      <c r="A44" s="5">
        <v>40</v>
      </c>
      <c r="B44" s="6"/>
      <c r="C44" s="2"/>
      <c r="D44" s="2"/>
      <c r="E44" s="2"/>
      <c r="F44" s="6"/>
      <c r="G44" s="20"/>
      <c r="H44" s="21"/>
      <c r="I44" s="22"/>
      <c r="J44" s="2"/>
      <c r="K44" s="2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5">
      <c r="A45" s="5">
        <v>41</v>
      </c>
      <c r="B45" s="6"/>
      <c r="C45" s="2"/>
      <c r="D45" s="2"/>
      <c r="E45" s="2"/>
      <c r="F45" s="6"/>
      <c r="G45" s="20"/>
      <c r="H45" s="21"/>
      <c r="I45" s="22"/>
      <c r="J45" s="2"/>
      <c r="K45" s="1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5">
      <c r="A46" s="5">
        <v>42</v>
      </c>
      <c r="B46" s="6"/>
      <c r="C46" s="2"/>
      <c r="D46" s="2"/>
      <c r="E46" s="2"/>
      <c r="F46" s="6"/>
      <c r="G46" s="20"/>
      <c r="H46" s="21"/>
      <c r="I46" s="22"/>
      <c r="J46" s="2"/>
      <c r="K46" s="1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5">
      <c r="A47" s="5">
        <v>43</v>
      </c>
      <c r="B47" s="6"/>
      <c r="C47" s="2"/>
      <c r="D47" s="2"/>
      <c r="E47" s="2"/>
      <c r="F47" s="6"/>
      <c r="G47" s="20"/>
      <c r="H47" s="21"/>
      <c r="I47" s="22"/>
      <c r="J47" s="2"/>
      <c r="K47" s="1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5">
      <c r="A48" s="5">
        <v>44</v>
      </c>
      <c r="B48" s="6"/>
      <c r="C48" s="2"/>
      <c r="D48" s="2"/>
      <c r="E48" s="2"/>
      <c r="F48" s="6"/>
      <c r="G48" s="20"/>
      <c r="H48" s="21"/>
      <c r="I48" s="22"/>
      <c r="J48" s="2"/>
      <c r="K48" s="1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5">
      <c r="A49" s="5">
        <v>45</v>
      </c>
      <c r="B49" s="6"/>
      <c r="C49" s="2"/>
      <c r="D49" s="2"/>
      <c r="E49" s="2"/>
      <c r="F49" s="6"/>
      <c r="G49" s="20"/>
      <c r="H49" s="21"/>
      <c r="I49" s="22"/>
      <c r="J49" s="2"/>
      <c r="K49" s="1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5">
      <c r="A50" s="5">
        <v>46</v>
      </c>
      <c r="B50" s="6"/>
      <c r="C50" s="2"/>
      <c r="D50" s="2"/>
      <c r="E50" s="2"/>
      <c r="F50" s="6"/>
      <c r="G50" s="20"/>
      <c r="H50" s="21"/>
      <c r="I50" s="22"/>
      <c r="J50" s="2"/>
      <c r="K50" s="1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5">
      <c r="A51" s="5">
        <v>47</v>
      </c>
      <c r="B51" s="6"/>
      <c r="C51" s="2"/>
      <c r="D51" s="2"/>
      <c r="E51" s="2"/>
      <c r="F51" s="6"/>
      <c r="G51" s="20"/>
      <c r="H51" s="21"/>
      <c r="I51" s="22"/>
      <c r="J51" s="2"/>
      <c r="K51" s="1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5">
      <c r="A52" s="5">
        <v>48</v>
      </c>
      <c r="B52" s="6"/>
      <c r="C52" s="2"/>
      <c r="D52" s="2"/>
      <c r="E52" s="2"/>
      <c r="F52" s="6"/>
      <c r="G52" s="20"/>
      <c r="H52" s="21"/>
      <c r="I52" s="22"/>
      <c r="J52" s="2"/>
      <c r="K52" s="1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5">
      <c r="A53" s="5">
        <v>49</v>
      </c>
      <c r="B53" s="6"/>
      <c r="C53" s="2"/>
      <c r="D53" s="2"/>
      <c r="E53" s="2"/>
      <c r="F53" s="6"/>
      <c r="G53" s="20"/>
      <c r="H53" s="21"/>
      <c r="I53" s="22"/>
      <c r="J53" s="2"/>
      <c r="K53" s="1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5">
      <c r="A54" s="5">
        <v>50</v>
      </c>
      <c r="B54" s="6"/>
      <c r="C54" s="2"/>
      <c r="D54" s="2"/>
      <c r="E54" s="2"/>
      <c r="F54" s="6"/>
      <c r="G54" s="20"/>
      <c r="H54" s="21"/>
      <c r="I54" s="22"/>
      <c r="J54" s="2"/>
      <c r="K54" s="1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5">
      <c r="A55" s="5">
        <v>51</v>
      </c>
      <c r="B55" s="6"/>
      <c r="C55" s="2"/>
      <c r="D55" s="2"/>
      <c r="E55" s="2"/>
      <c r="F55" s="6"/>
      <c r="G55" s="20"/>
      <c r="H55" s="21"/>
      <c r="I55" s="22"/>
      <c r="J55" s="2"/>
      <c r="K55" s="1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5">
      <c r="A56" s="5">
        <v>52</v>
      </c>
      <c r="B56" s="6"/>
      <c r="C56" s="2"/>
      <c r="D56" s="2"/>
      <c r="E56" s="2"/>
      <c r="F56" s="6"/>
      <c r="G56" s="20"/>
      <c r="H56" s="21"/>
      <c r="I56" s="22"/>
      <c r="J56" s="2"/>
      <c r="K56" s="1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5">
      <c r="A57" s="5">
        <v>53</v>
      </c>
      <c r="B57" s="6"/>
      <c r="C57" s="2"/>
      <c r="D57" s="2"/>
      <c r="E57" s="2"/>
      <c r="F57" s="6"/>
      <c r="G57" s="20"/>
      <c r="H57" s="21"/>
      <c r="I57" s="22"/>
      <c r="J57" s="2"/>
      <c r="K57" s="1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5">
      <c r="A58" s="5">
        <v>54</v>
      </c>
      <c r="B58" s="6"/>
      <c r="C58" s="2"/>
      <c r="D58" s="2"/>
      <c r="E58" s="29"/>
      <c r="F58" s="6"/>
      <c r="G58" s="20"/>
      <c r="H58" s="21"/>
      <c r="I58" s="22"/>
      <c r="J58" s="2"/>
      <c r="K58" s="1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5">
      <c r="A59" s="5">
        <v>55</v>
      </c>
      <c r="B59" s="6"/>
      <c r="C59" s="2"/>
      <c r="D59" s="2"/>
      <c r="E59" s="2"/>
      <c r="F59" s="6"/>
      <c r="G59" s="20"/>
      <c r="H59" s="21"/>
      <c r="I59" s="22"/>
      <c r="J59" s="2"/>
      <c r="K59" s="1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5">
      <c r="A60" s="5">
        <v>56</v>
      </c>
      <c r="B60" s="6"/>
      <c r="C60" s="2"/>
      <c r="D60" s="2"/>
      <c r="E60" s="2"/>
      <c r="F60" s="6"/>
      <c r="G60" s="20"/>
      <c r="H60" s="21"/>
      <c r="I60" s="22"/>
      <c r="J60" s="2"/>
      <c r="K60" s="1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25">
      <c r="A61" s="5">
        <v>57</v>
      </c>
      <c r="B61" s="6"/>
      <c r="C61" s="2"/>
      <c r="D61" s="2"/>
      <c r="E61" s="2"/>
      <c r="F61" s="6"/>
      <c r="G61" s="20"/>
      <c r="H61" s="21"/>
      <c r="I61" s="22"/>
      <c r="J61" s="2"/>
      <c r="K61" s="1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25">
      <c r="A62" s="5">
        <v>58</v>
      </c>
      <c r="B62" s="6"/>
      <c r="C62" s="2"/>
      <c r="D62" s="2"/>
      <c r="E62" s="2"/>
      <c r="F62" s="6"/>
      <c r="G62" s="20"/>
      <c r="H62" s="21"/>
      <c r="I62" s="22"/>
      <c r="J62" s="2"/>
      <c r="K62" s="1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25">
      <c r="A63" s="5">
        <v>59</v>
      </c>
      <c r="B63" s="6"/>
      <c r="C63" s="2"/>
      <c r="D63" s="2"/>
      <c r="E63" s="2"/>
      <c r="F63" s="6"/>
      <c r="G63" s="20"/>
      <c r="H63" s="21"/>
      <c r="I63" s="22"/>
      <c r="J63" s="2"/>
      <c r="K63" s="1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25">
      <c r="A64" s="5">
        <v>60</v>
      </c>
      <c r="B64" s="6"/>
      <c r="C64" s="2"/>
      <c r="D64" s="2"/>
      <c r="E64" s="2"/>
      <c r="F64" s="6"/>
      <c r="G64" s="20"/>
      <c r="H64" s="21"/>
      <c r="I64" s="22"/>
      <c r="J64" s="2"/>
      <c r="K64" s="1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25">
      <c r="A65" s="5">
        <v>61</v>
      </c>
      <c r="B65" s="6"/>
      <c r="C65" s="2"/>
      <c r="D65" s="2"/>
      <c r="E65" s="2"/>
      <c r="F65" s="6"/>
      <c r="G65" s="20"/>
      <c r="H65" s="21"/>
      <c r="I65" s="22"/>
      <c r="J65" s="2"/>
      <c r="K65" s="1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5">
      <c r="A66" s="5">
        <v>62</v>
      </c>
      <c r="B66" s="6"/>
      <c r="C66" s="2"/>
      <c r="D66" s="2"/>
      <c r="E66" s="2"/>
      <c r="F66" s="6"/>
      <c r="G66" s="20"/>
      <c r="H66" s="21"/>
      <c r="I66" s="22"/>
      <c r="J66" s="2"/>
      <c r="K66" s="1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5">
      <c r="A67" s="5">
        <v>63</v>
      </c>
      <c r="B67" s="6"/>
      <c r="C67" s="2"/>
      <c r="D67" s="2"/>
      <c r="E67" s="2"/>
      <c r="F67" s="6"/>
      <c r="G67" s="20"/>
      <c r="H67" s="21"/>
      <c r="I67" s="22"/>
      <c r="J67" s="2"/>
      <c r="K67" s="1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25">
      <c r="A68" s="5">
        <v>64</v>
      </c>
      <c r="B68" s="6"/>
      <c r="C68" s="2"/>
      <c r="D68" s="2"/>
      <c r="E68" s="2"/>
      <c r="F68" s="6"/>
      <c r="G68" s="20"/>
      <c r="H68" s="21"/>
      <c r="I68" s="22"/>
      <c r="J68" s="2"/>
      <c r="K68" s="1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25">
      <c r="A69" s="5">
        <v>65</v>
      </c>
      <c r="B69" s="6"/>
      <c r="C69" s="2"/>
      <c r="D69" s="2"/>
      <c r="E69" s="2"/>
      <c r="F69" s="6"/>
      <c r="G69" s="20"/>
      <c r="H69" s="21"/>
      <c r="I69" s="22"/>
      <c r="J69" s="2"/>
      <c r="K69" s="1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5">
      <c r="A70" s="5">
        <v>66</v>
      </c>
      <c r="B70" s="6"/>
      <c r="C70" s="2"/>
      <c r="D70" s="2"/>
      <c r="E70" s="2"/>
      <c r="F70" s="6"/>
      <c r="G70" s="20"/>
      <c r="H70" s="21"/>
      <c r="I70" s="22"/>
      <c r="J70" s="2"/>
      <c r="K70" s="1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25">
      <c r="A71" s="5">
        <v>67</v>
      </c>
      <c r="B71" s="30"/>
      <c r="C71" s="27"/>
      <c r="D71" s="27"/>
      <c r="E71" s="27"/>
      <c r="F71" s="30"/>
      <c r="G71" s="20"/>
      <c r="H71" s="21"/>
      <c r="I71" s="22"/>
      <c r="J71" s="27"/>
      <c r="K71" s="1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5">
      <c r="A72" s="5">
        <v>68</v>
      </c>
      <c r="B72" s="30"/>
      <c r="C72" s="27"/>
      <c r="D72" s="27"/>
      <c r="E72" s="27"/>
      <c r="F72" s="30"/>
      <c r="G72" s="20"/>
      <c r="H72" s="21"/>
      <c r="I72" s="22"/>
      <c r="J72" s="27"/>
      <c r="K72" s="2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25">
      <c r="A73" s="5">
        <v>69</v>
      </c>
      <c r="B73" s="30"/>
      <c r="C73" s="27"/>
      <c r="D73" s="27"/>
      <c r="E73" s="27"/>
      <c r="F73" s="30"/>
      <c r="G73" s="20"/>
      <c r="H73" s="21"/>
      <c r="I73" s="22"/>
      <c r="J73" s="27"/>
      <c r="K73" s="2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25">
      <c r="A74" s="5">
        <v>70</v>
      </c>
      <c r="B74" s="30"/>
      <c r="C74" s="27"/>
      <c r="D74" s="27"/>
      <c r="E74" s="27"/>
      <c r="F74" s="30"/>
      <c r="G74" s="20"/>
      <c r="H74" s="21"/>
      <c r="I74" s="22"/>
      <c r="J74" s="27"/>
      <c r="K74" s="2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x14ac:dyDescent="0.25">
      <c r="A75" s="5">
        <v>71</v>
      </c>
      <c r="B75" s="30"/>
      <c r="C75" s="27"/>
      <c r="D75" s="27"/>
      <c r="E75" s="27"/>
      <c r="F75" s="30"/>
      <c r="G75" s="20"/>
      <c r="H75" s="21"/>
      <c r="I75" s="22"/>
      <c r="J75" s="27"/>
      <c r="K75" s="2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5">
      <c r="A76" s="5">
        <v>72</v>
      </c>
      <c r="B76" s="30"/>
      <c r="C76" s="27"/>
      <c r="D76" s="27"/>
      <c r="E76" s="27"/>
      <c r="F76" s="30"/>
      <c r="G76" s="20"/>
      <c r="H76" s="21"/>
      <c r="I76" s="22"/>
      <c r="J76" s="27"/>
      <c r="K76" s="2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5">
      <c r="A77" s="5">
        <v>73</v>
      </c>
      <c r="B77" s="30"/>
      <c r="C77" s="27"/>
      <c r="D77" s="27"/>
      <c r="E77" s="27"/>
      <c r="F77" s="30"/>
      <c r="G77" s="20"/>
      <c r="H77" s="21"/>
      <c r="I77" s="22"/>
      <c r="J77" s="27"/>
      <c r="K77" s="2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5">
      <c r="A78" s="5">
        <v>74</v>
      </c>
      <c r="B78" s="30"/>
      <c r="C78" s="27"/>
      <c r="D78" s="27"/>
      <c r="E78" s="27"/>
      <c r="F78" s="30"/>
      <c r="G78" s="20"/>
      <c r="H78" s="21"/>
      <c r="I78" s="22"/>
      <c r="J78" s="27"/>
      <c r="K78" s="2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25">
      <c r="A79" s="5">
        <v>75</v>
      </c>
      <c r="B79" s="30"/>
      <c r="C79" s="27"/>
      <c r="D79" s="27"/>
      <c r="E79" s="27"/>
      <c r="F79" s="30"/>
      <c r="G79" s="20"/>
      <c r="H79" s="21"/>
      <c r="I79" s="22"/>
      <c r="J79" s="27"/>
      <c r="K79" s="2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25">
      <c r="A80" s="5">
        <v>76</v>
      </c>
      <c r="B80" s="30"/>
      <c r="C80" s="27"/>
      <c r="D80" s="27"/>
      <c r="E80" s="27"/>
      <c r="F80" s="30"/>
      <c r="G80" s="20"/>
      <c r="H80" s="21"/>
      <c r="I80" s="22"/>
      <c r="J80" s="27"/>
      <c r="K80" s="2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x14ac:dyDescent="0.25">
      <c r="A81" s="5">
        <v>77</v>
      </c>
      <c r="B81" s="30"/>
      <c r="C81" s="27"/>
      <c r="D81" s="27"/>
      <c r="E81" s="27"/>
      <c r="F81" s="30"/>
      <c r="G81" s="20"/>
      <c r="H81" s="21"/>
      <c r="I81" s="22"/>
      <c r="J81" s="27"/>
      <c r="K81" s="2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25">
      <c r="A82" s="5">
        <v>78</v>
      </c>
      <c r="B82" s="30"/>
      <c r="C82" s="27"/>
      <c r="D82" s="27"/>
      <c r="E82" s="27"/>
      <c r="F82" s="30"/>
      <c r="G82" s="20"/>
      <c r="H82" s="21"/>
      <c r="I82" s="22"/>
      <c r="J82" s="27"/>
      <c r="K82" s="2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5">
      <c r="A83" s="5">
        <v>79</v>
      </c>
      <c r="B83" s="30"/>
      <c r="C83" s="27"/>
      <c r="D83" s="27"/>
      <c r="E83" s="27"/>
      <c r="F83" s="30"/>
      <c r="G83" s="20"/>
      <c r="H83" s="21"/>
      <c r="I83" s="22"/>
      <c r="J83" s="27"/>
      <c r="K83" s="2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25">
      <c r="A84" s="5">
        <v>80</v>
      </c>
      <c r="B84" s="30"/>
      <c r="C84" s="27"/>
      <c r="D84" s="27"/>
      <c r="E84" s="27"/>
      <c r="F84" s="30"/>
      <c r="G84" s="20"/>
      <c r="H84" s="21"/>
      <c r="I84" s="22"/>
      <c r="J84" s="27"/>
      <c r="K84" s="2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25">
      <c r="A85" s="5">
        <v>81</v>
      </c>
      <c r="B85" s="30"/>
      <c r="C85" s="27"/>
      <c r="D85" s="27"/>
      <c r="E85" s="27"/>
      <c r="F85" s="30"/>
      <c r="G85" s="20"/>
      <c r="H85" s="21"/>
      <c r="I85" s="22"/>
      <c r="J85" s="27"/>
      <c r="K85" s="2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25">
      <c r="A86" s="5">
        <v>82</v>
      </c>
      <c r="B86" s="30"/>
      <c r="C86" s="27"/>
      <c r="D86" s="27"/>
      <c r="E86" s="27"/>
      <c r="F86" s="30"/>
      <c r="G86" s="20"/>
      <c r="H86" s="21"/>
      <c r="I86" s="22"/>
      <c r="J86" s="27"/>
      <c r="K86" s="2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25">
      <c r="A87" s="5">
        <v>83</v>
      </c>
      <c r="B87" s="30"/>
      <c r="C87" s="27"/>
      <c r="D87" s="27"/>
      <c r="E87" s="27"/>
      <c r="F87" s="30"/>
      <c r="G87" s="20"/>
      <c r="H87" s="21"/>
      <c r="I87" s="22"/>
      <c r="J87" s="27"/>
      <c r="K87" s="2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x14ac:dyDescent="0.25">
      <c r="A88" s="5">
        <v>84</v>
      </c>
      <c r="B88" s="30"/>
      <c r="C88" s="27"/>
      <c r="D88" s="27"/>
      <c r="E88" s="27"/>
      <c r="F88" s="30"/>
      <c r="G88" s="20"/>
      <c r="H88" s="21"/>
      <c r="I88" s="22"/>
      <c r="J88" s="27"/>
      <c r="K88" s="2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25">
      <c r="A89" s="5">
        <v>85</v>
      </c>
      <c r="B89" s="30"/>
      <c r="C89" s="27"/>
      <c r="D89" s="27"/>
      <c r="E89" s="27"/>
      <c r="F89" s="30"/>
      <c r="G89" s="20"/>
      <c r="H89" s="21"/>
      <c r="I89" s="22"/>
      <c r="J89" s="27"/>
      <c r="K89" s="2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x14ac:dyDescent="0.25">
      <c r="A90" s="5">
        <v>86</v>
      </c>
      <c r="B90" s="30"/>
      <c r="C90" s="27"/>
      <c r="D90" s="27"/>
      <c r="E90" s="27"/>
      <c r="F90" s="30"/>
      <c r="G90" s="20"/>
      <c r="H90" s="21"/>
      <c r="I90" s="22"/>
      <c r="J90" s="27"/>
      <c r="K90" s="2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25">
      <c r="A91" s="5">
        <v>87</v>
      </c>
      <c r="B91" s="30"/>
      <c r="C91" s="27"/>
      <c r="D91" s="27"/>
      <c r="E91" s="27"/>
      <c r="F91" s="30"/>
      <c r="G91" s="20"/>
      <c r="H91" s="21"/>
      <c r="I91" s="22"/>
      <c r="J91" s="27"/>
      <c r="K91" s="2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5">
      <c r="A92" s="5">
        <v>88</v>
      </c>
      <c r="B92" s="30"/>
      <c r="C92" s="27"/>
      <c r="D92" s="27"/>
      <c r="E92" s="27"/>
      <c r="F92" s="30"/>
      <c r="G92" s="20"/>
      <c r="H92" s="21"/>
      <c r="I92" s="22"/>
      <c r="J92" s="27"/>
      <c r="K92" s="2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25">
      <c r="A93" s="5">
        <v>89</v>
      </c>
      <c r="B93" s="30"/>
      <c r="C93" s="27"/>
      <c r="D93" s="27"/>
      <c r="E93" s="27"/>
      <c r="F93" s="27"/>
      <c r="G93" s="20"/>
      <c r="H93" s="21"/>
      <c r="I93" s="22"/>
      <c r="J93" s="27"/>
      <c r="K93" s="2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25">
      <c r="A94" s="5">
        <v>90</v>
      </c>
      <c r="B94" s="30"/>
      <c r="C94" s="27"/>
      <c r="D94" s="27"/>
      <c r="E94" s="27"/>
      <c r="F94" s="30"/>
      <c r="G94" s="20"/>
      <c r="H94" s="21"/>
      <c r="I94" s="22"/>
      <c r="J94" s="27"/>
      <c r="K94" s="2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25">
      <c r="A95" s="5">
        <v>91</v>
      </c>
      <c r="B95" s="30"/>
      <c r="C95" s="27"/>
      <c r="D95" s="27"/>
      <c r="E95" s="27"/>
      <c r="F95" s="30"/>
      <c r="G95" s="20"/>
      <c r="H95" s="21"/>
      <c r="I95" s="22"/>
      <c r="J95" s="27"/>
      <c r="K95" s="2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25">
      <c r="A96" s="5">
        <v>92</v>
      </c>
      <c r="B96" s="30"/>
      <c r="C96" s="27"/>
      <c r="D96" s="27"/>
      <c r="E96" s="27"/>
      <c r="F96" s="30"/>
      <c r="G96" s="20"/>
      <c r="H96" s="21"/>
      <c r="I96" s="22"/>
      <c r="J96" s="27"/>
      <c r="K96" s="2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25">
      <c r="A97" s="5">
        <v>93</v>
      </c>
      <c r="B97" s="30"/>
      <c r="C97" s="27"/>
      <c r="D97" s="27"/>
      <c r="E97" s="27"/>
      <c r="F97" s="30"/>
      <c r="G97" s="20"/>
      <c r="H97" s="21"/>
      <c r="I97" s="22"/>
      <c r="J97" s="27"/>
      <c r="K97" s="2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5">
      <c r="A98" s="5">
        <v>94</v>
      </c>
      <c r="B98" s="30"/>
      <c r="C98" s="27"/>
      <c r="D98" s="27"/>
      <c r="E98" s="27"/>
      <c r="F98" s="27"/>
      <c r="G98" s="20"/>
      <c r="H98" s="21"/>
      <c r="I98" s="22"/>
      <c r="J98" s="27"/>
      <c r="K98" s="2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5">
      <c r="A99" s="5">
        <v>95</v>
      </c>
      <c r="B99" s="30"/>
      <c r="C99" s="27"/>
      <c r="D99" s="27"/>
      <c r="E99" s="27"/>
      <c r="F99" s="30"/>
      <c r="G99" s="20"/>
      <c r="H99" s="21"/>
      <c r="I99" s="22"/>
      <c r="J99" s="27"/>
      <c r="K99" s="2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x14ac:dyDescent="0.25">
      <c r="A100" s="5">
        <v>96</v>
      </c>
      <c r="B100" s="30"/>
      <c r="C100" s="27"/>
      <c r="D100" s="27"/>
      <c r="E100" s="27"/>
      <c r="F100" s="27"/>
      <c r="G100" s="20"/>
      <c r="H100" s="21"/>
      <c r="I100" s="22"/>
      <c r="J100" s="27"/>
      <c r="K100" s="2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25">
      <c r="A101" s="5">
        <v>97</v>
      </c>
      <c r="B101" s="30"/>
      <c r="C101" s="27"/>
      <c r="D101" s="27"/>
      <c r="E101" s="27"/>
      <c r="F101" s="27"/>
      <c r="G101" s="20"/>
      <c r="H101" s="21"/>
      <c r="I101" s="22"/>
      <c r="J101" s="27"/>
      <c r="K101" s="2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25">
      <c r="A102" s="5">
        <v>98</v>
      </c>
      <c r="B102" s="30"/>
      <c r="C102" s="27"/>
      <c r="D102" s="27"/>
      <c r="E102" s="27"/>
      <c r="F102" s="27"/>
      <c r="G102" s="20"/>
      <c r="H102" s="21"/>
      <c r="I102" s="22"/>
      <c r="J102" s="27"/>
      <c r="K102" s="2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25">
      <c r="A103" s="5">
        <v>99</v>
      </c>
      <c r="B103" s="30"/>
      <c r="C103" s="27"/>
      <c r="D103" s="27"/>
      <c r="E103" s="27"/>
      <c r="F103" s="27"/>
      <c r="G103" s="20"/>
      <c r="H103" s="21"/>
      <c r="I103" s="22"/>
      <c r="J103" s="27"/>
      <c r="K103" s="2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25">
      <c r="A104" s="5">
        <v>100</v>
      </c>
      <c r="B104" s="30"/>
      <c r="C104" s="27"/>
      <c r="D104" s="27"/>
      <c r="E104" s="27"/>
      <c r="F104" s="27"/>
      <c r="G104" s="20"/>
      <c r="H104" s="21"/>
      <c r="I104" s="22"/>
      <c r="J104" s="27"/>
      <c r="K104" s="2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x14ac:dyDescent="0.25">
      <c r="A105" s="5">
        <v>101</v>
      </c>
      <c r="B105" s="30"/>
      <c r="C105" s="27"/>
      <c r="D105" s="27"/>
      <c r="E105" s="27"/>
      <c r="F105" s="27"/>
      <c r="G105" s="20"/>
      <c r="H105" s="21"/>
      <c r="I105" s="22"/>
      <c r="J105" s="27"/>
      <c r="K105" s="27"/>
    </row>
  </sheetData>
  <mergeCells count="12">
    <mergeCell ref="U3:V4"/>
    <mergeCell ref="M5:V104"/>
    <mergeCell ref="E1:K2"/>
    <mergeCell ref="M2:O2"/>
    <mergeCell ref="P2:R2"/>
    <mergeCell ref="S2:T2"/>
    <mergeCell ref="U2:V2"/>
    <mergeCell ref="C3:D3"/>
    <mergeCell ref="G3:I3"/>
    <mergeCell ref="K3:K4"/>
    <mergeCell ref="P3:R4"/>
    <mergeCell ref="S3:T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01-Jul-22</vt:lpstr>
      <vt:lpstr>02-Jul-22</vt:lpstr>
      <vt:lpstr>03-Jul-22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PC-PESAJE</cp:lastModifiedBy>
  <dcterms:created xsi:type="dcterms:W3CDTF">2022-07-01T19:42:43Z</dcterms:created>
  <dcterms:modified xsi:type="dcterms:W3CDTF">2022-07-03T04:17:46Z</dcterms:modified>
</cp:coreProperties>
</file>