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Space\lemur\easypoi-test\src\test\resource\import\"/>
    </mc:Choice>
  </mc:AlternateContent>
  <bookViews>
    <workbookView xWindow="0" yWindow="0" windowWidth="28080" windowHeight="13200"/>
  </bookViews>
  <sheets>
    <sheet name="委托确认单" sheetId="3" r:id="rId1"/>
  </sheets>
  <definedNames>
    <definedName name="_xlnm._FilterDatabase" localSheetId="0" hidden="1">委托确认单!$A$8:$N$27</definedName>
  </definedNames>
  <calcPr calcId="152511" concurrentCalc="0"/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9" i="3"/>
  <c r="J19" i="3"/>
  <c r="F19" i="3"/>
</calcChain>
</file>

<file path=xl/sharedStrings.xml><?xml version="1.0" encoding="utf-8"?>
<sst xmlns="http://schemas.openxmlformats.org/spreadsheetml/2006/main" count="96" uniqueCount="59">
  <si>
    <r>
      <rPr>
        <b/>
        <sz val="20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业务委托单</t>
    </r>
    <r>
      <rPr>
        <b/>
        <sz val="18"/>
        <rFont val="Times New Roman"/>
        <family val="1"/>
      </rPr>
      <t xml:space="preserve">                                                        </t>
    </r>
  </si>
  <si>
    <t>委托单号：</t>
  </si>
  <si>
    <t>委托方：</t>
  </si>
  <si>
    <t>代理方：</t>
  </si>
  <si>
    <t>日期：</t>
  </si>
  <si>
    <t>序号</t>
  </si>
  <si>
    <t>物料编码</t>
  </si>
  <si>
    <t>品牌</t>
  </si>
  <si>
    <t xml:space="preserve">货物名称（中文）、描述   </t>
  </si>
  <si>
    <t>规格、型号</t>
  </si>
  <si>
    <t>数量</t>
  </si>
  <si>
    <t>单位</t>
  </si>
  <si>
    <t>币制</t>
  </si>
  <si>
    <t>单价</t>
  </si>
  <si>
    <t>总价</t>
  </si>
  <si>
    <t>净重(KGS)</t>
  </si>
  <si>
    <t>毛重(KGS)</t>
  </si>
  <si>
    <t>箱数</t>
  </si>
  <si>
    <t>备注</t>
  </si>
  <si>
    <t>马牌</t>
  </si>
  <si>
    <t>轮胎</t>
  </si>
  <si>
    <t>马235／45R17 97W CSC3 SSR （进口)</t>
  </si>
  <si>
    <t>条</t>
  </si>
  <si>
    <t>人民币</t>
  </si>
  <si>
    <t>马285／50R20（Z）116W  UHP</t>
  </si>
  <si>
    <t>马295／35R21 107Y CCC XL UHP NO  进口</t>
  </si>
  <si>
    <t xml:space="preserve">马295／40R20 106Y CCC UHP MO </t>
  </si>
  <si>
    <t>马295／40R21 111W UHP MO 进口</t>
  </si>
  <si>
    <t>马255／50R19 107V UHP 防爆</t>
  </si>
  <si>
    <t xml:space="preserve">马225／60R17 99H  4X4  国产 </t>
  </si>
  <si>
    <t>马225/60R18 100H LX2</t>
  </si>
  <si>
    <t xml:space="preserve">马235／35R19(ZR) 91Y CSC 5P MO </t>
  </si>
  <si>
    <t xml:space="preserve">马235/45R17 94W CSC5 CS 自修补 </t>
  </si>
  <si>
    <t>合计：</t>
  </si>
  <si>
    <t>二、</t>
  </si>
  <si>
    <t>供应商交货方式：</t>
  </si>
  <si>
    <t xml:space="preserve">□ 送至代理方仓库                  </t>
  </si>
  <si>
    <t xml:space="preserve">□ 委托代理方到指定地点提货   </t>
  </si>
  <si>
    <t>■  其他</t>
  </si>
  <si>
    <t>送至代理方仓库</t>
  </si>
  <si>
    <t>三、</t>
  </si>
  <si>
    <t>境内交货方式：</t>
  </si>
  <si>
    <t>□ 委托方在代理方仓库自提</t>
  </si>
  <si>
    <t xml:space="preserve">□ 运输至指定地点   </t>
  </si>
  <si>
    <t>■ 其他</t>
  </si>
  <si>
    <r>
      <rPr>
        <sz val="10"/>
        <rFont val="宋体"/>
        <family val="3"/>
        <charset val="134"/>
      </rPr>
      <t>境内详细收货地址、联系人</t>
    </r>
    <r>
      <rPr>
        <sz val="10"/>
        <rFont val="宋体"/>
        <family val="3"/>
        <charset val="134"/>
      </rPr>
      <t>、电话：</t>
    </r>
  </si>
  <si>
    <t>四、</t>
  </si>
  <si>
    <t>五、</t>
  </si>
  <si>
    <t>相关款项的支付与结算按主协议执行。</t>
  </si>
  <si>
    <t>六、</t>
  </si>
  <si>
    <t>其它: 本单传真有效,不可更改、不可撤销，委托方对此传真件或复印件的真实性、合法性、准确性负责。</t>
  </si>
  <si>
    <t>七</t>
  </si>
  <si>
    <t>未尽事宜以主协议约定为准。</t>
  </si>
  <si>
    <t>一、委托方与代理方于2016年09月09日签订了协议号XH-HZHY-20160909的《供应链服务外包协议》（主协议），此委托单是主协议的有效附件，委托代理方代理委托方进口货物如下:</t>
  </si>
  <si>
    <t>XH-HZHY-20170504</t>
    <phoneticPr fontId="14" type="noConversion"/>
  </si>
  <si>
    <t>2017.5.4</t>
    <phoneticPr fontId="14" type="noConversion"/>
  </si>
  <si>
    <t>一众科技有限公司</t>
    <phoneticPr fontId="14" type="noConversion"/>
  </si>
  <si>
    <t>上海一众金融信息服务有限公司</t>
    <phoneticPr fontId="14" type="noConversion"/>
  </si>
  <si>
    <t>指定收货人身份证号：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</si>
</sst>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0.00_);\(0.00\)"/>
    <numFmt numFmtId="179" formatCode="000000"/>
  </numFmts>
  <fonts count="15">
    <font>
      <sz val="12"/>
      <name val="宋体"/>
      <charset val="134"/>
    </font>
    <font>
      <b/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20"/>
      <name val="Times New Roman"/>
      <family val="1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Georgia"/>
      <family val="1"/>
    </font>
    <font>
      <b/>
      <sz val="9"/>
      <name val="宋体"/>
      <family val="3"/>
      <charset val="134"/>
    </font>
    <font>
      <u/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0" borderId="2" xfId="0" applyFont="1" applyBorder="1" applyAlignment="1"/>
    <xf numFmtId="0" fontId="3" fillId="0" borderId="6" xfId="0" applyNumberFormat="1" applyFont="1" applyFill="1" applyBorder="1" applyAlignment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2" xfId="0" applyNumberFormat="1" applyFont="1" applyBorder="1" applyAlignment="1">
      <alignment horizontal="center"/>
    </xf>
    <xf numFmtId="176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2" xfId="0" applyNumberFormat="1" applyFont="1" applyBorder="1" applyProtection="1">
      <protection locked="0"/>
    </xf>
    <xf numFmtId="4" fontId="3" fillId="0" borderId="2" xfId="0" applyNumberFormat="1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178" fontId="6" fillId="0" borderId="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0" fillId="0" borderId="0" xfId="0" applyNumberFormat="1"/>
    <xf numFmtId="176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10" fillId="0" borderId="1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8" fillId="0" borderId="0" xfId="0" applyNumberFormat="1" applyFont="1" applyBorder="1" applyAlignment="1">
      <alignment horizontal="center" vertical="center"/>
    </xf>
    <xf numFmtId="0" fontId="3" fillId="0" borderId="2" xfId="0" quotePrefix="1" applyNumberFormat="1" applyFont="1" applyBorder="1" applyAlignment="1">
      <alignment horizontal="center"/>
    </xf>
    <xf numFmtId="0" fontId="3" fillId="0" borderId="2" xfId="0" quotePrefix="1" applyNumberFormat="1" applyFont="1" applyBorder="1" applyAlignment="1"/>
    <xf numFmtId="179" fontId="2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topLeftCell="A6" workbookViewId="0">
      <selection activeCell="A63" sqref="A28:XFD63"/>
    </sheetView>
  </sheetViews>
  <sheetFormatPr defaultColWidth="5.5" defaultRowHeight="13.5" customHeight="1"/>
  <cols>
    <col min="1" max="1" width="10.69921875" customWidth="1"/>
    <col min="2" max="2" width="86.796875" bestFit="1" customWidth="1"/>
    <col min="3" max="3" width="18.296875" bestFit="1" customWidth="1"/>
    <col min="4" max="4" width="12.8984375" style="5" customWidth="1"/>
    <col min="5" max="5" width="27.3984375" style="6" customWidth="1"/>
    <col min="6" max="6" width="7" style="5" customWidth="1"/>
    <col min="7" max="8" width="7.3984375" customWidth="1"/>
    <col min="9" max="9" width="12.59765625" style="7" customWidth="1"/>
    <col min="10" max="10" width="12.69921875" style="7" customWidth="1"/>
    <col min="11" max="11" width="6.8984375" customWidth="1"/>
    <col min="12" max="12" width="7" customWidth="1"/>
    <col min="13" max="13" width="6.3984375" customWidth="1"/>
    <col min="14" max="14" width="11.09765625" customWidth="1"/>
    <col min="15" max="15" width="5.5" customWidth="1"/>
    <col min="16" max="16" width="15.69921875" customWidth="1"/>
    <col min="17" max="17" width="12" customWidth="1"/>
    <col min="18" max="199" width="5.5" customWidth="1"/>
    <col min="200" max="226" width="9" customWidth="1"/>
  </cols>
  <sheetData>
    <row r="1" spans="1:14" s="1" customFormat="1" ht="28.5" customHeight="1">
      <c r="A1" s="74" t="s">
        <v>0</v>
      </c>
      <c r="B1" s="74"/>
      <c r="C1" s="74"/>
      <c r="D1" s="74"/>
      <c r="E1" s="75"/>
      <c r="F1" s="74"/>
      <c r="G1" s="74"/>
      <c r="H1" s="74"/>
      <c r="I1" s="74"/>
      <c r="J1" s="76"/>
      <c r="K1" s="74"/>
      <c r="L1" s="74"/>
      <c r="M1" s="74"/>
      <c r="N1" s="74"/>
    </row>
    <row r="2" spans="1:14" ht="21" customHeight="1">
      <c r="A2" s="77"/>
      <c r="B2" s="77"/>
      <c r="C2" s="77"/>
      <c r="D2" s="77"/>
      <c r="E2" s="78"/>
      <c r="F2" s="77"/>
      <c r="G2" s="77"/>
      <c r="H2" s="77"/>
      <c r="I2" s="77"/>
      <c r="J2" s="79"/>
      <c r="K2" s="77"/>
      <c r="L2" s="77"/>
      <c r="M2" s="77"/>
      <c r="N2" s="77"/>
    </row>
    <row r="3" spans="1:14" ht="13.5" customHeight="1">
      <c r="A3" s="8"/>
      <c r="B3" s="8"/>
      <c r="C3" s="8"/>
      <c r="D3" s="3"/>
      <c r="E3" s="9"/>
      <c r="F3" s="3"/>
      <c r="G3" s="8"/>
      <c r="H3" s="8"/>
      <c r="I3" s="35"/>
      <c r="J3" s="35"/>
      <c r="K3" s="10"/>
      <c r="L3" s="36"/>
      <c r="M3" s="73"/>
      <c r="N3" s="73"/>
    </row>
    <row r="4" spans="1:14" s="2" customFormat="1" ht="16.5" customHeight="1">
      <c r="A4" s="10" t="s">
        <v>2</v>
      </c>
      <c r="B4" s="11" t="s">
        <v>56</v>
      </c>
      <c r="C4" s="12"/>
      <c r="D4" s="13"/>
      <c r="E4" s="10"/>
      <c r="F4" s="10"/>
      <c r="G4" s="14"/>
      <c r="H4" s="8"/>
      <c r="I4" s="35"/>
      <c r="J4" s="37"/>
      <c r="K4" s="10"/>
      <c r="L4" s="36" t="s">
        <v>1</v>
      </c>
      <c r="M4" s="73" t="s">
        <v>54</v>
      </c>
      <c r="N4" s="73"/>
    </row>
    <row r="5" spans="1:14" s="2" customFormat="1" ht="17.25" customHeight="1">
      <c r="A5" s="10" t="s">
        <v>3</v>
      </c>
      <c r="B5" s="11" t="s">
        <v>57</v>
      </c>
      <c r="C5" s="15"/>
      <c r="D5" s="13"/>
      <c r="E5" s="10"/>
      <c r="F5" s="10"/>
      <c r="G5" s="14"/>
      <c r="H5" s="8"/>
      <c r="I5" s="35"/>
      <c r="J5" s="35"/>
      <c r="K5" s="10"/>
      <c r="L5" s="36" t="s">
        <v>4</v>
      </c>
      <c r="M5" s="80" t="s">
        <v>55</v>
      </c>
      <c r="N5" s="80"/>
    </row>
    <row r="6" spans="1:14" s="2" customFormat="1" ht="22.5" customHeight="1">
      <c r="A6" s="69" t="s">
        <v>53</v>
      </c>
      <c r="B6" s="70"/>
      <c r="C6" s="70"/>
      <c r="D6" s="71"/>
      <c r="E6" s="70"/>
      <c r="F6" s="71"/>
      <c r="G6" s="70"/>
      <c r="H6" s="70"/>
      <c r="I6" s="71"/>
      <c r="J6" s="72"/>
      <c r="K6" s="70"/>
      <c r="L6" s="70"/>
      <c r="M6" s="70"/>
      <c r="N6" s="70"/>
    </row>
    <row r="7" spans="1:14" s="2" customFormat="1" ht="12.75" customHeight="1">
      <c r="A7" s="70"/>
      <c r="B7" s="70"/>
      <c r="C7" s="70"/>
      <c r="D7" s="71"/>
      <c r="E7" s="70"/>
      <c r="F7" s="71"/>
      <c r="G7" s="70"/>
      <c r="H7" s="70"/>
      <c r="I7" s="71"/>
      <c r="J7" s="72"/>
      <c r="K7" s="70"/>
      <c r="L7" s="70"/>
      <c r="M7" s="70"/>
      <c r="N7" s="70"/>
    </row>
    <row r="8" spans="1:14" s="3" customFormat="1" ht="33.75" customHeight="1">
      <c r="A8" s="16" t="s">
        <v>5</v>
      </c>
      <c r="B8" s="16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38" t="s">
        <v>13</v>
      </c>
      <c r="J8" s="38" t="s">
        <v>14</v>
      </c>
      <c r="K8" s="16" t="s">
        <v>15</v>
      </c>
      <c r="L8" s="16" t="s">
        <v>16</v>
      </c>
      <c r="M8" s="16" t="s">
        <v>17</v>
      </c>
      <c r="N8" s="16" t="s">
        <v>18</v>
      </c>
    </row>
    <row r="9" spans="1:14" s="2" customFormat="1" ht="12">
      <c r="A9" s="17">
        <v>1</v>
      </c>
      <c r="B9" s="18"/>
      <c r="C9" s="17" t="s">
        <v>19</v>
      </c>
      <c r="D9" s="63" t="s">
        <v>20</v>
      </c>
      <c r="E9" s="64" t="s">
        <v>21</v>
      </c>
      <c r="F9" s="19">
        <v>81</v>
      </c>
      <c r="G9" s="17" t="s">
        <v>22</v>
      </c>
      <c r="H9" s="17" t="s">
        <v>23</v>
      </c>
      <c r="I9" s="39">
        <v>1149</v>
      </c>
      <c r="J9" s="40">
        <f t="shared" ref="J9:J18" si="0">F9*I9</f>
        <v>93069</v>
      </c>
      <c r="K9" s="18"/>
      <c r="L9" s="18"/>
      <c r="M9" s="18"/>
      <c r="N9" s="41"/>
    </row>
    <row r="10" spans="1:14" s="4" customFormat="1" ht="13.5" customHeight="1">
      <c r="A10" s="17">
        <v>2</v>
      </c>
      <c r="B10" s="18"/>
      <c r="C10" s="17" t="s">
        <v>19</v>
      </c>
      <c r="D10" s="63" t="s">
        <v>20</v>
      </c>
      <c r="E10" s="64" t="s">
        <v>24</v>
      </c>
      <c r="F10" s="19">
        <v>56</v>
      </c>
      <c r="G10" s="17" t="s">
        <v>22</v>
      </c>
      <c r="H10" s="17" t="s">
        <v>23</v>
      </c>
      <c r="I10" s="39">
        <v>2614</v>
      </c>
      <c r="J10" s="40">
        <f t="shared" si="0"/>
        <v>146384</v>
      </c>
      <c r="K10" s="18"/>
      <c r="L10" s="18"/>
      <c r="M10" s="18"/>
      <c r="N10" s="18"/>
    </row>
    <row r="11" spans="1:14" s="4" customFormat="1" ht="13.5" customHeight="1">
      <c r="A11" s="17">
        <v>3</v>
      </c>
      <c r="B11" s="18"/>
      <c r="C11" s="17" t="s">
        <v>19</v>
      </c>
      <c r="D11" s="63" t="s">
        <v>20</v>
      </c>
      <c r="E11" s="64" t="s">
        <v>25</v>
      </c>
      <c r="F11" s="19">
        <v>79</v>
      </c>
      <c r="G11" s="17" t="s">
        <v>22</v>
      </c>
      <c r="H11" s="17" t="s">
        <v>23</v>
      </c>
      <c r="I11" s="39">
        <v>2354</v>
      </c>
      <c r="J11" s="40">
        <f t="shared" si="0"/>
        <v>185966</v>
      </c>
      <c r="K11" s="18"/>
      <c r="L11" s="18"/>
      <c r="M11" s="18"/>
      <c r="N11" s="18"/>
    </row>
    <row r="12" spans="1:14" s="4" customFormat="1" ht="13.5" customHeight="1">
      <c r="A12" s="17">
        <v>4</v>
      </c>
      <c r="B12" s="18"/>
      <c r="C12" s="17" t="s">
        <v>19</v>
      </c>
      <c r="D12" s="63" t="s">
        <v>20</v>
      </c>
      <c r="E12" s="64" t="s">
        <v>26</v>
      </c>
      <c r="F12" s="19">
        <v>50</v>
      </c>
      <c r="G12" s="17" t="s">
        <v>22</v>
      </c>
      <c r="H12" s="17" t="s">
        <v>23</v>
      </c>
      <c r="I12" s="39">
        <v>3145.6</v>
      </c>
      <c r="J12" s="40">
        <f t="shared" si="0"/>
        <v>157280</v>
      </c>
      <c r="K12" s="18"/>
      <c r="L12" s="18"/>
      <c r="M12" s="18"/>
      <c r="N12" s="18"/>
    </row>
    <row r="13" spans="1:14" s="4" customFormat="1" ht="13.5" customHeight="1">
      <c r="A13" s="17">
        <v>5</v>
      </c>
      <c r="B13" s="18"/>
      <c r="C13" s="17" t="s">
        <v>19</v>
      </c>
      <c r="D13" s="63" t="s">
        <v>20</v>
      </c>
      <c r="E13" s="64" t="s">
        <v>27</v>
      </c>
      <c r="F13" s="19">
        <v>89</v>
      </c>
      <c r="G13" s="17" t="s">
        <v>22</v>
      </c>
      <c r="H13" s="17" t="s">
        <v>23</v>
      </c>
      <c r="I13" s="39">
        <v>2889</v>
      </c>
      <c r="J13" s="40">
        <f t="shared" si="0"/>
        <v>257121</v>
      </c>
      <c r="K13" s="42"/>
      <c r="L13" s="18"/>
      <c r="M13" s="18"/>
      <c r="N13" s="42"/>
    </row>
    <row r="14" spans="1:14" s="4" customFormat="1" ht="13.5" customHeight="1">
      <c r="A14" s="17">
        <v>6</v>
      </c>
      <c r="B14" s="18"/>
      <c r="C14" s="17" t="s">
        <v>19</v>
      </c>
      <c r="D14" s="63" t="s">
        <v>20</v>
      </c>
      <c r="E14" s="64" t="s">
        <v>28</v>
      </c>
      <c r="F14" s="19">
        <v>90</v>
      </c>
      <c r="G14" s="17" t="s">
        <v>22</v>
      </c>
      <c r="H14" s="17" t="s">
        <v>23</v>
      </c>
      <c r="I14" s="39">
        <v>2050</v>
      </c>
      <c r="J14" s="40">
        <f t="shared" si="0"/>
        <v>184500</v>
      </c>
      <c r="K14" s="43"/>
      <c r="L14" s="44"/>
      <c r="M14" s="44"/>
      <c r="N14" s="18"/>
    </row>
    <row r="15" spans="1:14" s="4" customFormat="1" ht="13.5" customHeight="1">
      <c r="A15" s="17">
        <v>7</v>
      </c>
      <c r="B15" s="18"/>
      <c r="C15" s="17" t="s">
        <v>19</v>
      </c>
      <c r="D15" s="63" t="s">
        <v>20</v>
      </c>
      <c r="E15" s="64" t="s">
        <v>29</v>
      </c>
      <c r="F15" s="19">
        <v>110</v>
      </c>
      <c r="G15" s="17" t="s">
        <v>22</v>
      </c>
      <c r="H15" s="17" t="s">
        <v>23</v>
      </c>
      <c r="I15" s="39">
        <v>845</v>
      </c>
      <c r="J15" s="40">
        <f t="shared" si="0"/>
        <v>92950</v>
      </c>
      <c r="K15" s="18"/>
      <c r="L15" s="18"/>
      <c r="M15" s="18"/>
      <c r="N15" s="18"/>
    </row>
    <row r="16" spans="1:14" s="4" customFormat="1" ht="13.5" customHeight="1">
      <c r="A16" s="17">
        <v>8</v>
      </c>
      <c r="B16" s="18"/>
      <c r="C16" s="17" t="s">
        <v>19</v>
      </c>
      <c r="D16" s="63" t="s">
        <v>20</v>
      </c>
      <c r="E16" s="64" t="s">
        <v>30</v>
      </c>
      <c r="F16" s="19">
        <v>125</v>
      </c>
      <c r="G16" s="17" t="s">
        <v>22</v>
      </c>
      <c r="H16" s="17" t="s">
        <v>23</v>
      </c>
      <c r="I16" s="39">
        <v>198</v>
      </c>
      <c r="J16" s="40">
        <f t="shared" si="0"/>
        <v>24750</v>
      </c>
      <c r="K16" s="18"/>
      <c r="L16" s="18"/>
      <c r="M16" s="18"/>
      <c r="N16" s="18"/>
    </row>
    <row r="17" spans="1:14" s="4" customFormat="1" ht="13.5" customHeight="1">
      <c r="A17" s="17">
        <v>9</v>
      </c>
      <c r="B17" s="18"/>
      <c r="C17" s="17" t="s">
        <v>19</v>
      </c>
      <c r="D17" s="63" t="s">
        <v>20</v>
      </c>
      <c r="E17" s="64" t="s">
        <v>31</v>
      </c>
      <c r="F17" s="19">
        <v>132</v>
      </c>
      <c r="G17" s="17" t="s">
        <v>22</v>
      </c>
      <c r="H17" s="17" t="s">
        <v>23</v>
      </c>
      <c r="I17" s="39">
        <v>640</v>
      </c>
      <c r="J17" s="40">
        <f t="shared" si="0"/>
        <v>84480</v>
      </c>
      <c r="K17" s="18"/>
      <c r="L17" s="18"/>
      <c r="M17" s="18"/>
      <c r="N17" s="18"/>
    </row>
    <row r="18" spans="1:14" s="2" customFormat="1" ht="12">
      <c r="A18" s="17">
        <v>10</v>
      </c>
      <c r="B18" s="18"/>
      <c r="C18" s="17" t="s">
        <v>19</v>
      </c>
      <c r="D18" s="63" t="s">
        <v>20</v>
      </c>
      <c r="E18" s="64" t="s">
        <v>32</v>
      </c>
      <c r="F18" s="19">
        <v>110</v>
      </c>
      <c r="G18" s="17" t="s">
        <v>22</v>
      </c>
      <c r="H18" s="17" t="s">
        <v>23</v>
      </c>
      <c r="I18" s="39">
        <v>1350</v>
      </c>
      <c r="J18" s="40">
        <f t="shared" si="0"/>
        <v>148500</v>
      </c>
      <c r="K18" s="18"/>
      <c r="L18" s="18"/>
      <c r="M18" s="18"/>
      <c r="N18" s="42"/>
    </row>
    <row r="19" spans="1:14" s="4" customFormat="1" ht="13.5" customHeight="1" thickBot="1">
      <c r="A19" s="81" t="s">
        <v>33</v>
      </c>
      <c r="B19" s="82"/>
      <c r="C19" s="82"/>
      <c r="D19" s="83"/>
      <c r="E19" s="20"/>
      <c r="F19" s="20">
        <f>SUM(F9:F18)</f>
        <v>922</v>
      </c>
      <c r="G19" s="20"/>
      <c r="H19" s="21"/>
      <c r="I19" s="45"/>
      <c r="J19" s="46">
        <f>SUM(J9:J18)</f>
        <v>1375000</v>
      </c>
      <c r="K19" s="20"/>
      <c r="L19" s="47"/>
      <c r="M19" s="47"/>
      <c r="N19" s="47"/>
    </row>
    <row r="20" spans="1:14" ht="13.5" customHeight="1" thickTop="1">
      <c r="D20"/>
      <c r="E20"/>
      <c r="F20"/>
      <c r="I20"/>
      <c r="J20" s="48"/>
    </row>
    <row r="21" spans="1:14" ht="13.5" customHeight="1">
      <c r="A21" s="14" t="s">
        <v>34</v>
      </c>
      <c r="B21" s="8" t="s">
        <v>35</v>
      </c>
      <c r="C21" s="8"/>
      <c r="D21" s="3"/>
      <c r="E21" s="8" t="s">
        <v>36</v>
      </c>
      <c r="F21" s="3"/>
      <c r="G21" s="8" t="s">
        <v>37</v>
      </c>
      <c r="H21" s="8"/>
      <c r="I21" s="35"/>
      <c r="J21" s="49"/>
      <c r="K21" s="50" t="s">
        <v>38</v>
      </c>
      <c r="L21" s="51" t="s">
        <v>39</v>
      </c>
      <c r="M21" s="8"/>
      <c r="N21" s="24"/>
    </row>
    <row r="22" spans="1:14" ht="13.5" customHeight="1">
      <c r="A22" s="8" t="s">
        <v>40</v>
      </c>
      <c r="B22" s="8" t="s">
        <v>41</v>
      </c>
      <c r="C22" s="8"/>
      <c r="D22" s="3"/>
      <c r="E22" s="8" t="s">
        <v>42</v>
      </c>
      <c r="F22" s="22"/>
      <c r="G22" s="8"/>
      <c r="H22" s="23" t="s">
        <v>43</v>
      </c>
      <c r="I22" s="52"/>
      <c r="J22" s="53"/>
      <c r="K22" s="54" t="s">
        <v>44</v>
      </c>
      <c r="L22" s="55" t="s">
        <v>39</v>
      </c>
      <c r="M22" s="23"/>
      <c r="N22" s="23"/>
    </row>
    <row r="23" spans="1:14" ht="13.5" customHeight="1">
      <c r="A23" s="8"/>
      <c r="B23" s="9" t="s">
        <v>45</v>
      </c>
      <c r="C23" s="8">
        <v>13112345678</v>
      </c>
      <c r="D23" s="3"/>
      <c r="E23" s="24"/>
      <c r="F23" s="25"/>
      <c r="G23" s="26"/>
      <c r="H23" s="26"/>
      <c r="I23" s="56"/>
      <c r="J23" s="57"/>
      <c r="K23" s="58"/>
      <c r="L23" s="58"/>
      <c r="M23" s="58"/>
      <c r="N23" s="58"/>
    </row>
    <row r="24" spans="1:14" ht="13.5" customHeight="1">
      <c r="A24" s="2" t="s">
        <v>46</v>
      </c>
      <c r="B24" s="9" t="s">
        <v>58</v>
      </c>
      <c r="C24" s="65">
        <v>3.7082719880102099E+17</v>
      </c>
      <c r="D24" s="27"/>
      <c r="E24" s="2"/>
      <c r="F24" s="27"/>
      <c r="G24" s="2"/>
      <c r="H24" s="2"/>
      <c r="I24" s="37"/>
      <c r="J24" s="59"/>
      <c r="K24" s="2"/>
      <c r="L24" s="2"/>
      <c r="M24" s="2"/>
      <c r="N24" s="2"/>
    </row>
    <row r="25" spans="1:14" ht="13.5" customHeight="1">
      <c r="A25" s="2" t="s">
        <v>47</v>
      </c>
      <c r="B25" s="28" t="s">
        <v>48</v>
      </c>
      <c r="C25" s="28"/>
      <c r="D25" s="29"/>
      <c r="E25" s="28"/>
      <c r="F25" s="29"/>
      <c r="G25" s="28"/>
      <c r="H25" s="28"/>
      <c r="I25" s="60"/>
      <c r="J25" s="61"/>
      <c r="K25" s="28"/>
      <c r="L25" s="28"/>
      <c r="M25" s="28"/>
      <c r="N25" s="28"/>
    </row>
    <row r="26" spans="1:14" ht="13.5" customHeight="1">
      <c r="A26" s="2" t="s">
        <v>49</v>
      </c>
      <c r="B26" s="30" t="s">
        <v>50</v>
      </c>
      <c r="C26" s="31"/>
      <c r="D26" s="32"/>
      <c r="E26" s="31"/>
      <c r="F26" s="32"/>
      <c r="G26" s="31"/>
      <c r="H26" s="33"/>
      <c r="I26" s="62"/>
      <c r="J26" s="59"/>
      <c r="K26" s="2"/>
      <c r="L26" s="2"/>
      <c r="M26" s="2"/>
      <c r="N26" s="2"/>
    </row>
    <row r="27" spans="1:14" ht="12.6" customHeight="1">
      <c r="A27" s="2" t="s">
        <v>51</v>
      </c>
      <c r="B27" s="66" t="s">
        <v>52</v>
      </c>
      <c r="C27" s="67"/>
      <c r="D27" s="68"/>
      <c r="E27" s="67"/>
      <c r="F27" s="68"/>
      <c r="G27" s="67"/>
      <c r="H27" s="34"/>
      <c r="I27" s="62"/>
      <c r="J27" s="59"/>
    </row>
  </sheetData>
  <autoFilter ref="A8:N27"/>
  <mergeCells count="8">
    <mergeCell ref="B27:G27"/>
    <mergeCell ref="A6:N7"/>
    <mergeCell ref="M4:N4"/>
    <mergeCell ref="A1:N1"/>
    <mergeCell ref="A2:N2"/>
    <mergeCell ref="M3:N3"/>
    <mergeCell ref="M5:N5"/>
    <mergeCell ref="A19:D19"/>
  </mergeCells>
  <phoneticPr fontId="14" type="noConversion"/>
  <pageMargins left="0.75" right="0.75" top="0.97986111111111096" bottom="0.97986111111111096" header="0.50972222222222197" footer="0.50972222222222197"/>
  <pageSetup paperSize="9" scale="84" fitToHeight="0" orientation="landscape" r:id="rId1"/>
  <headerFooter alignWithMargins="0">
    <oddHeader>&amp;R20120910版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委托确认单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jue yue</cp:lastModifiedBy>
  <cp:revision>1</cp:revision>
  <cp:lastPrinted>2016-03-14T09:05:00Z</cp:lastPrinted>
  <dcterms:created xsi:type="dcterms:W3CDTF">1996-12-17T01:32:00Z</dcterms:created>
  <dcterms:modified xsi:type="dcterms:W3CDTF">2017-07-11T04:33:43Z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