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l\Desktop\Scrum\"/>
    </mc:Choice>
  </mc:AlternateContent>
  <xr:revisionPtr revIDLastSave="0" documentId="13_ncr:1_{38166BA3-7D03-4385-A8FD-C957E6C0677D}" xr6:coauthVersionLast="40" xr6:coauthVersionMax="40" xr10:uidLastSave="{00000000-0000-0000-0000-000000000000}"/>
  <bookViews>
    <workbookView xWindow="0" yWindow="0" windowWidth="21570" windowHeight="7380" firstSheet="1" activeTab="1" xr2:uid="{00000000-000D-0000-FFFF-FFFF00000000}"/>
  </bookViews>
  <sheets>
    <sheet name="Graphique1" sheetId="4" r:id="rId1"/>
    <sheet name="Product Backlog" sheetId="1" r:id="rId2"/>
    <sheet name="Suivi Release &amp; Vélocité" sheetId="2" r:id="rId3"/>
    <sheet name="Tableau de bord" sheetId="3" r:id="rId4"/>
  </sheets>
  <definedNames>
    <definedName name="_xlnm._FilterDatabase" localSheetId="1" hidden="1">'Product Backlog'!$A$4:$Z$19</definedName>
    <definedName name="RP_Sprint_All">'Suivi Release &amp; Vélocité'!$C$7:$F$7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2" l="1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D8" i="2"/>
  <c r="E8" i="2"/>
  <c r="F8" i="2"/>
  <c r="G8" i="2"/>
  <c r="I3" i="1"/>
</calcChain>
</file>

<file path=xl/sharedStrings.xml><?xml version="1.0" encoding="utf-8"?>
<sst xmlns="http://schemas.openxmlformats.org/spreadsheetml/2006/main" count="65" uniqueCount="65">
  <si>
    <t>Product Backlog de Learning Spot</t>
  </si>
  <si>
    <t>Vision : “Une plateforme de formation innovante et interactive sur laquelle on apprend en s’amusant tout en étendant son réseau de relations”</t>
  </si>
  <si>
    <t>Charge de travail totale estimée par l'équipe de dev. :</t>
  </si>
  <si>
    <t>ID</t>
  </si>
  <si>
    <t>Nom</t>
  </si>
  <si>
    <t>Description</t>
  </si>
  <si>
    <t>Imp.</t>
  </si>
  <si>
    <t>Est.</t>
  </si>
  <si>
    <t>Démo.</t>
  </si>
  <si>
    <t>Notes</t>
  </si>
  <si>
    <t>Fini</t>
  </si>
  <si>
    <t>Visualisation de toutes les destinations</t>
  </si>
  <si>
    <t>En tant que client je peux afficher toutes les destinations disponibles et voir une jolie présentation de chacunes d'entres elles</t>
  </si>
  <si>
    <t>Choix destination</t>
  </si>
  <si>
    <t>En tant que client , je peux choisir la destination parmi la liste et visualiser les dates de voyages associées à cette dernière</t>
  </si>
  <si>
    <t>Choix dates de voyages</t>
  </si>
  <si>
    <t>En tant que client , je peux choisir les dates parmi celle proposé par rapport à la destination choisie</t>
  </si>
  <si>
    <t>Inscription des Voyageurs</t>
  </si>
  <si>
    <t>En tant que client , je peux inscrire les voyageurs participant au voyage( nom, prénom , date naissance, raison social).</t>
  </si>
  <si>
    <t>Authentification Client</t>
  </si>
  <si>
    <t>En tant que client, je peux m'enregistrer au moment de l'achat de mon voyage afin de gérer les participants au voyage, ou d'annuler ma commande.</t>
  </si>
  <si>
    <t>Confirmation Voyage</t>
  </si>
  <si>
    <t>En tant que client, je veux pouvoir recevoir la confirmation de ma commande lorsqu'elle a été acceptée afin de bloquer mes dates de voyage.</t>
  </si>
  <si>
    <t>Annulation de voyage</t>
  </si>
  <si>
    <t>En tant que client, je veux pouvoir annuler mon voyage depuis un espace dédié et sécurisé avec ou sans assurance.</t>
  </si>
  <si>
    <t>gestion des voyages</t>
  </si>
  <si>
    <t>En tant que client, je veux pouvoir accéder au voyage que j'ai sélectionné et avoir la possibilité de le modifier à tout moment en ajoutant ou supprimant des voyageurs</t>
  </si>
  <si>
    <t>Authentification Commerciale</t>
  </si>
  <si>
    <t>En tant que commercial, je peux m'authentifier et accéder à la partie administration du site.</t>
  </si>
  <si>
    <t>Ajouter Destination Commercial</t>
  </si>
  <si>
    <t>En tant que commercial je peux ajouter une destination ainsi que toutes les données associées à celle-ci.</t>
  </si>
  <si>
    <t>Modification Destination commercial</t>
  </si>
  <si>
    <t>En tant que commercial je peux modifier une destination ainsi que toutes les données associées à celle-ci.</t>
  </si>
  <si>
    <t>Suppresion Destination commercial</t>
  </si>
  <si>
    <t>En tant que commercial je peux supprimer une destination ainsi que toutes les données associées à celle-ci.</t>
  </si>
  <si>
    <t>Mise en forme du site</t>
  </si>
  <si>
    <t>En tant que client, je veux un site attrayant</t>
  </si>
  <si>
    <t>Bloc note</t>
  </si>
  <si>
    <t>En tant qu'apprenant, je peux prendre des notes à tout moment sur la plateforme, les retrouver et les exporter facilement afin de renforcer mon apprentissage</t>
  </si>
  <si>
    <t>Se connecter en tant qu'apprenant, prendre des notes, quitter la plateforme, puis s'y reconnecter et consulter ses notes. Les exporter.</t>
  </si>
  <si>
    <t>Prévoir un format d'export simple de type TXT ou lisible aussi bien par Microsoft Office que Libre Office.</t>
  </si>
  <si>
    <t>Non</t>
  </si>
  <si>
    <t>Suivi Release &amp; Vélocité</t>
  </si>
  <si>
    <t>Sprint 1</t>
  </si>
  <si>
    <t>Sprint 2</t>
  </si>
  <si>
    <t>Sprint 3</t>
  </si>
  <si>
    <t>Sprint 4</t>
  </si>
  <si>
    <t>Sprint 5</t>
  </si>
  <si>
    <t>Sprint 6</t>
  </si>
  <si>
    <t>Sprint 7</t>
  </si>
  <si>
    <t>Vélocité</t>
  </si>
  <si>
    <t>RELEASE</t>
  </si>
  <si>
    <t>Démarrage</t>
  </si>
  <si>
    <t>Fin S1</t>
  </si>
  <si>
    <t>Fin S2</t>
  </si>
  <si>
    <t>Fin S3</t>
  </si>
  <si>
    <t>Fin S4</t>
  </si>
  <si>
    <t>Fin S5</t>
  </si>
  <si>
    <t>Fin S6</t>
  </si>
  <si>
    <t>Fin S7</t>
  </si>
  <si>
    <t>Terminé</t>
  </si>
  <si>
    <t>Cible</t>
  </si>
  <si>
    <t>Trajectoire optimiste</t>
  </si>
  <si>
    <t>Trajectoire pessimiste</t>
  </si>
  <si>
    <t>TABLEAU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</si>
</sst>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>
    <font>
      <sz val="10"/>
      <color rgb="FF000000"/>
      <name val="Arial"/>
    </font>
    <font>
      <sz val="10"/>
      <name val="Arial"/>
    </font>
    <font>
      <b/>
      <sz val="14"/>
      <color rgb="FFFFFFFF"/>
      <name val="Calibri"/>
    </font>
    <font>
      <b/>
      <sz val="14"/>
      <name val="Arial"/>
    </font>
    <font>
      <i/>
      <sz val="10"/>
      <name val="Arial"/>
    </font>
    <font>
      <sz val="11"/>
      <color rgb="FF000000"/>
      <name val="Calibri"/>
    </font>
    <font>
      <b/>
      <sz val="14"/>
      <color rgb="FF000000"/>
      <name val="Calibri"/>
    </font>
    <font>
      <sz val="10"/>
      <color rgb="FFFFFFFF"/>
      <name val="Arial"/>
    </font>
    <font>
      <b/>
      <sz val="11"/>
      <color rgb="FFFFFFFF"/>
      <name val="Calibri"/>
    </font>
    <font>
      <sz val="11"/>
      <name val="Calibri"/>
    </font>
    <font>
      <sz val="11"/>
      <color rgb="FF404040"/>
      <name val="Calibri"/>
    </font>
    <font>
      <sz val="14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8" fillId="5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164" fontId="8" fillId="6" borderId="3" xfId="0" applyNumberFormat="1" applyFont="1" applyFill="1" applyBorder="1" applyAlignment="1">
      <alignment vertical="center"/>
    </xf>
    <xf numFmtId="3" fontId="5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3" fontId="10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5" xfId="0" applyFont="1" applyBorder="1" applyAlignment="1">
      <alignment wrapText="1"/>
    </xf>
    <xf numFmtId="0" fontId="6" fillId="2" borderId="1" xfId="0" applyFont="1" applyFill="1" applyBorder="1" applyAlignment="1">
      <alignment horizontal="left" vertical="center"/>
    </xf>
    <xf numFmtId="1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Backlog'!$E$2:$E$4</c:f>
              <c:strCache>
                <c:ptCount val="3"/>
                <c:pt idx="0">
                  <c:v>Product Backlog de Learning Spot</c:v>
                </c:pt>
                <c:pt idx="1">
                  <c:v>Vision : “Une plateforme de formation innovante et interactive sur laquelle on apprend en s’amusant tout en étendant son réseau de relations”</c:v>
                </c:pt>
                <c:pt idx="2">
                  <c:v>Imp.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Backlog'!$B$5:$D$16</c:f>
              <c:multiLvlStrCache>
                <c:ptCount val="12"/>
                <c:lvl>
                  <c:pt idx="0">
                    <c:v>En tant que client je peux afficher toutes les destinations disponibles et voir une jolie présentation de chacunes d'entres elles</c:v>
                  </c:pt>
                  <c:pt idx="1">
                    <c:v>En tant que client , je peux choisir la destination parmi la liste et visualiser les dates de voyages associées à cette dernière</c:v>
                  </c:pt>
                  <c:pt idx="2">
                    <c:v>En tant que client , je peux choisir les dates parmi celle proposé par rapport à la destination choisie</c:v>
                  </c:pt>
                  <c:pt idx="3">
                    <c:v>En tant que client , je peux inscrire les voyageurs participant au voyage( nom, prénom , date naissance, raison social).</c:v>
                  </c:pt>
                  <c:pt idx="4">
                    <c:v>En tant que client, je peux m'enregistrer au moment de l'achat de mon voyage afin de gérer les participants au voyage, ou d'annuler ma commande.</c:v>
                  </c:pt>
                  <c:pt idx="5">
                    <c:v>En tant que client, je veux pouvoir recevoir la confirmation de ma commande lorsqu'elle a été acceptée afin de bloquer mes dates de voyage.</c:v>
                  </c:pt>
                  <c:pt idx="6">
                    <c:v>En tant que client, je veux pouvoir annuler mon voyage depuis un espace dédié et sécurisé avec ou sans assurance.</c:v>
                  </c:pt>
                  <c:pt idx="7">
                    <c:v>En tant que client, je veux pouvoir accéder au voyage que j'ai sélectionné et avoir la possibilité de le modifier à tout moment en ajoutant ou supprimant des voyageurs</c:v>
                  </c:pt>
                  <c:pt idx="8">
                    <c:v>En tant que commercial, je peux m'authentifier et accéder à la partie administration du site.</c:v>
                  </c:pt>
                  <c:pt idx="9">
                    <c:v>En tant que commercial je peux ajouter une destination ainsi que toutes les données associées à celle-ci.</c:v>
                  </c:pt>
                  <c:pt idx="10">
                    <c:v>En tant que commercial je peux modifier une destination ainsi que toutes les données associées à celle-ci.</c:v>
                  </c:pt>
                  <c:pt idx="11">
                    <c:v>En tant que commercial je peux supprimer une destination ainsi que toutes les données associées à celle-ci.</c:v>
                  </c:pt>
                </c:lvl>
                <c:lvl>
                  <c:pt idx="0">
                    <c:v>Visualisation de toutes les destinations</c:v>
                  </c:pt>
                  <c:pt idx="1">
                    <c:v>Choix destination</c:v>
                  </c:pt>
                  <c:pt idx="2">
                    <c:v>Choix dates de voyages</c:v>
                  </c:pt>
                  <c:pt idx="3">
                    <c:v>Inscription des Voyageurs</c:v>
                  </c:pt>
                  <c:pt idx="4">
                    <c:v>Authentification Client</c:v>
                  </c:pt>
                  <c:pt idx="5">
                    <c:v>Confirmation Voyage</c:v>
                  </c:pt>
                  <c:pt idx="6">
                    <c:v>Annulation de voyage</c:v>
                  </c:pt>
                  <c:pt idx="7">
                    <c:v>gestion des voyages</c:v>
                  </c:pt>
                  <c:pt idx="8">
                    <c:v>Authentification Commerciale</c:v>
                  </c:pt>
                  <c:pt idx="9">
                    <c:v>Ajouter Destination Commercial</c:v>
                  </c:pt>
                  <c:pt idx="10">
                    <c:v>Modification Destination commercial</c:v>
                  </c:pt>
                  <c:pt idx="11">
                    <c:v>Suppresion Destination commercial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'Product Backlog'!$E$5:$E$16</c:f>
              <c:numCache>
                <c:formatCode>General</c:formatCode>
                <c:ptCount val="12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20</c:v>
                </c:pt>
                <c:pt idx="4">
                  <c:v>100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100</c:v>
                </c:pt>
                <c:pt idx="9">
                  <c:v>100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D-4630-8462-A5298F94CF57}"/>
            </c:ext>
          </c:extLst>
        </c:ser>
        <c:ser>
          <c:idx val="1"/>
          <c:order val="1"/>
          <c:tx>
            <c:strRef>
              <c:f>'Product Backlog'!$F$2:$F$4</c:f>
              <c:strCache>
                <c:ptCount val="3"/>
                <c:pt idx="0">
                  <c:v>Product Backlog de Learning Spot</c:v>
                </c:pt>
                <c:pt idx="1">
                  <c:v>Vision : “Une plateforme de formation innovante et interactive sur laquelle on apprend en s’amusant tout en étendant son réseau de relations”</c:v>
                </c:pt>
                <c:pt idx="2">
                  <c:v>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'Product Backlog'!$B$5:$D$16</c:f>
              <c:multiLvlStrCache>
                <c:ptCount val="12"/>
                <c:lvl>
                  <c:pt idx="0">
                    <c:v>En tant que client je peux afficher toutes les destinations disponibles et voir une jolie présentation de chacunes d'entres elles</c:v>
                  </c:pt>
                  <c:pt idx="1">
                    <c:v>En tant que client , je peux choisir la destination parmi la liste et visualiser les dates de voyages associées à cette dernière</c:v>
                  </c:pt>
                  <c:pt idx="2">
                    <c:v>En tant que client , je peux choisir les dates parmi celle proposé par rapport à la destination choisie</c:v>
                  </c:pt>
                  <c:pt idx="3">
                    <c:v>En tant que client , je peux inscrire les voyageurs participant au voyage( nom, prénom , date naissance, raison social).</c:v>
                  </c:pt>
                  <c:pt idx="4">
                    <c:v>En tant que client, je peux m'enregistrer au moment de l'achat de mon voyage afin de gérer les participants au voyage, ou d'annuler ma commande.</c:v>
                  </c:pt>
                  <c:pt idx="5">
                    <c:v>En tant que client, je veux pouvoir recevoir la confirmation de ma commande lorsqu'elle a été acceptée afin de bloquer mes dates de voyage.</c:v>
                  </c:pt>
                  <c:pt idx="6">
                    <c:v>En tant que client, je veux pouvoir annuler mon voyage depuis un espace dédié et sécurisé avec ou sans assurance.</c:v>
                  </c:pt>
                  <c:pt idx="7">
                    <c:v>En tant que client, je veux pouvoir accéder au voyage que j'ai sélectionné et avoir la possibilité de le modifier à tout moment en ajoutant ou supprimant des voyageurs</c:v>
                  </c:pt>
                  <c:pt idx="8">
                    <c:v>En tant que commercial, je peux m'authentifier et accéder à la partie administration du site.</c:v>
                  </c:pt>
                  <c:pt idx="9">
                    <c:v>En tant que commercial je peux ajouter une destination ainsi que toutes les données associées à celle-ci.</c:v>
                  </c:pt>
                  <c:pt idx="10">
                    <c:v>En tant que commercial je peux modifier une destination ainsi que toutes les données associées à celle-ci.</c:v>
                  </c:pt>
                  <c:pt idx="11">
                    <c:v>En tant que commercial je peux supprimer une destination ainsi que toutes les données associées à celle-ci.</c:v>
                  </c:pt>
                </c:lvl>
                <c:lvl>
                  <c:pt idx="0">
                    <c:v>Visualisation de toutes les destinations</c:v>
                  </c:pt>
                  <c:pt idx="1">
                    <c:v>Choix destination</c:v>
                  </c:pt>
                  <c:pt idx="2">
                    <c:v>Choix dates de voyages</c:v>
                  </c:pt>
                  <c:pt idx="3">
                    <c:v>Inscription des Voyageurs</c:v>
                  </c:pt>
                  <c:pt idx="4">
                    <c:v>Authentification Client</c:v>
                  </c:pt>
                  <c:pt idx="5">
                    <c:v>Confirmation Voyage</c:v>
                  </c:pt>
                  <c:pt idx="6">
                    <c:v>Annulation de voyage</c:v>
                  </c:pt>
                  <c:pt idx="7">
                    <c:v>gestion des voyages</c:v>
                  </c:pt>
                  <c:pt idx="8">
                    <c:v>Authentification Commerciale</c:v>
                  </c:pt>
                  <c:pt idx="9">
                    <c:v>Ajouter Destination Commercial</c:v>
                  </c:pt>
                  <c:pt idx="10">
                    <c:v>Modification Destination commercial</c:v>
                  </c:pt>
                  <c:pt idx="11">
                    <c:v>Suppresion Destination commercial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'Product Backlog'!$F$5:$F$16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D-4630-8462-A5298F94CF57}"/>
            </c:ext>
          </c:extLst>
        </c:ser>
        <c:ser>
          <c:idx val="2"/>
          <c:order val="2"/>
          <c:tx>
            <c:strRef>
              <c:f>'Product Backlog'!$G$2:$G$4</c:f>
              <c:strCache>
                <c:ptCount val="3"/>
                <c:pt idx="0">
                  <c:v>Product Backlog de Learning Spot</c:v>
                </c:pt>
                <c:pt idx="1">
                  <c:v>Vision : “Une plateforme de formation innovante et interactive sur laquelle on apprend en s’amusant tout en étendant son réseau de relations”</c:v>
                </c:pt>
                <c:pt idx="2">
                  <c:v>Démo.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'Product Backlog'!$B$5:$D$16</c:f>
              <c:multiLvlStrCache>
                <c:ptCount val="12"/>
                <c:lvl>
                  <c:pt idx="0">
                    <c:v>En tant que client je peux afficher toutes les destinations disponibles et voir une jolie présentation de chacunes d'entres elles</c:v>
                  </c:pt>
                  <c:pt idx="1">
                    <c:v>En tant que client , je peux choisir la destination parmi la liste et visualiser les dates de voyages associées à cette dernière</c:v>
                  </c:pt>
                  <c:pt idx="2">
                    <c:v>En tant que client , je peux choisir les dates parmi celle proposé par rapport à la destination choisie</c:v>
                  </c:pt>
                  <c:pt idx="3">
                    <c:v>En tant que client , je peux inscrire les voyageurs participant au voyage( nom, prénom , date naissance, raison social).</c:v>
                  </c:pt>
                  <c:pt idx="4">
                    <c:v>En tant que client, je peux m'enregistrer au moment de l'achat de mon voyage afin de gérer les participants au voyage, ou d'annuler ma commande.</c:v>
                  </c:pt>
                  <c:pt idx="5">
                    <c:v>En tant que client, je veux pouvoir recevoir la confirmation de ma commande lorsqu'elle a été acceptée afin de bloquer mes dates de voyage.</c:v>
                  </c:pt>
                  <c:pt idx="6">
                    <c:v>En tant que client, je veux pouvoir annuler mon voyage depuis un espace dédié et sécurisé avec ou sans assurance.</c:v>
                  </c:pt>
                  <c:pt idx="7">
                    <c:v>En tant que client, je veux pouvoir accéder au voyage que j'ai sélectionné et avoir la possibilité de le modifier à tout moment en ajoutant ou supprimant des voyageurs</c:v>
                  </c:pt>
                  <c:pt idx="8">
                    <c:v>En tant que commercial, je peux m'authentifier et accéder à la partie administration du site.</c:v>
                  </c:pt>
                  <c:pt idx="9">
                    <c:v>En tant que commercial je peux ajouter une destination ainsi que toutes les données associées à celle-ci.</c:v>
                  </c:pt>
                  <c:pt idx="10">
                    <c:v>En tant que commercial je peux modifier une destination ainsi que toutes les données associées à celle-ci.</c:v>
                  </c:pt>
                  <c:pt idx="11">
                    <c:v>En tant que commercial je peux supprimer une destination ainsi que toutes les données associées à celle-ci.</c:v>
                  </c:pt>
                </c:lvl>
                <c:lvl>
                  <c:pt idx="0">
                    <c:v>Visualisation de toutes les destinations</c:v>
                  </c:pt>
                  <c:pt idx="1">
                    <c:v>Choix destination</c:v>
                  </c:pt>
                  <c:pt idx="2">
                    <c:v>Choix dates de voyages</c:v>
                  </c:pt>
                  <c:pt idx="3">
                    <c:v>Inscription des Voyageurs</c:v>
                  </c:pt>
                  <c:pt idx="4">
                    <c:v>Authentification Client</c:v>
                  </c:pt>
                  <c:pt idx="5">
                    <c:v>Confirmation Voyage</c:v>
                  </c:pt>
                  <c:pt idx="6">
                    <c:v>Annulation de voyage</c:v>
                  </c:pt>
                  <c:pt idx="7">
                    <c:v>gestion des voyages</c:v>
                  </c:pt>
                  <c:pt idx="8">
                    <c:v>Authentification Commerciale</c:v>
                  </c:pt>
                  <c:pt idx="9">
                    <c:v>Ajouter Destination Commercial</c:v>
                  </c:pt>
                  <c:pt idx="10">
                    <c:v>Modification Destination commercial</c:v>
                  </c:pt>
                  <c:pt idx="11">
                    <c:v>Suppresion Destination commercial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'Product Backlog'!$G$5:$G$16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A4D-4630-8462-A5298F94CF57}"/>
            </c:ext>
          </c:extLst>
        </c:ser>
        <c:ser>
          <c:idx val="3"/>
          <c:order val="3"/>
          <c:tx>
            <c:strRef>
              <c:f>'Product Backlog'!$H$2:$H$4</c:f>
              <c:strCache>
                <c:ptCount val="3"/>
                <c:pt idx="0">
                  <c:v>Product Backlog de Learning Spot</c:v>
                </c:pt>
                <c:pt idx="1">
                  <c:v>Charge de travail totale estimée par l'équipe de dev. :</c:v>
                </c:pt>
                <c:pt idx="2">
                  <c:v>Notes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'Product Backlog'!$B$5:$D$16</c:f>
              <c:multiLvlStrCache>
                <c:ptCount val="12"/>
                <c:lvl>
                  <c:pt idx="0">
                    <c:v>En tant que client je peux afficher toutes les destinations disponibles et voir une jolie présentation de chacunes d'entres elles</c:v>
                  </c:pt>
                  <c:pt idx="1">
                    <c:v>En tant que client , je peux choisir la destination parmi la liste et visualiser les dates de voyages associées à cette dernière</c:v>
                  </c:pt>
                  <c:pt idx="2">
                    <c:v>En tant que client , je peux choisir les dates parmi celle proposé par rapport à la destination choisie</c:v>
                  </c:pt>
                  <c:pt idx="3">
                    <c:v>En tant que client , je peux inscrire les voyageurs participant au voyage( nom, prénom , date naissance, raison social).</c:v>
                  </c:pt>
                  <c:pt idx="4">
                    <c:v>En tant que client, je peux m'enregistrer au moment de l'achat de mon voyage afin de gérer les participants au voyage, ou d'annuler ma commande.</c:v>
                  </c:pt>
                  <c:pt idx="5">
                    <c:v>En tant que client, je veux pouvoir recevoir la confirmation de ma commande lorsqu'elle a été acceptée afin de bloquer mes dates de voyage.</c:v>
                  </c:pt>
                  <c:pt idx="6">
                    <c:v>En tant que client, je veux pouvoir annuler mon voyage depuis un espace dédié et sécurisé avec ou sans assurance.</c:v>
                  </c:pt>
                  <c:pt idx="7">
                    <c:v>En tant que client, je veux pouvoir accéder au voyage que j'ai sélectionné et avoir la possibilité de le modifier à tout moment en ajoutant ou supprimant des voyageurs</c:v>
                  </c:pt>
                  <c:pt idx="8">
                    <c:v>En tant que commercial, je peux m'authentifier et accéder à la partie administration du site.</c:v>
                  </c:pt>
                  <c:pt idx="9">
                    <c:v>En tant que commercial je peux ajouter une destination ainsi que toutes les données associées à celle-ci.</c:v>
                  </c:pt>
                  <c:pt idx="10">
                    <c:v>En tant que commercial je peux modifier une destination ainsi que toutes les données associées à celle-ci.</c:v>
                  </c:pt>
                  <c:pt idx="11">
                    <c:v>En tant que commercial je peux supprimer une destination ainsi que toutes les données associées à celle-ci.</c:v>
                  </c:pt>
                </c:lvl>
                <c:lvl>
                  <c:pt idx="0">
                    <c:v>Visualisation de toutes les destinations</c:v>
                  </c:pt>
                  <c:pt idx="1">
                    <c:v>Choix destination</c:v>
                  </c:pt>
                  <c:pt idx="2">
                    <c:v>Choix dates de voyages</c:v>
                  </c:pt>
                  <c:pt idx="3">
                    <c:v>Inscription des Voyageurs</c:v>
                  </c:pt>
                  <c:pt idx="4">
                    <c:v>Authentification Client</c:v>
                  </c:pt>
                  <c:pt idx="5">
                    <c:v>Confirmation Voyage</c:v>
                  </c:pt>
                  <c:pt idx="6">
                    <c:v>Annulation de voyage</c:v>
                  </c:pt>
                  <c:pt idx="7">
                    <c:v>gestion des voyages</c:v>
                  </c:pt>
                  <c:pt idx="8">
                    <c:v>Authentification Commerciale</c:v>
                  </c:pt>
                  <c:pt idx="9">
                    <c:v>Ajouter Destination Commercial</c:v>
                  </c:pt>
                  <c:pt idx="10">
                    <c:v>Modification Destination commercial</c:v>
                  </c:pt>
                  <c:pt idx="11">
                    <c:v>Suppresion Destination commercial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'Product Backlog'!$H$5:$H$16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2A4D-4630-8462-A5298F94CF57}"/>
            </c:ext>
          </c:extLst>
        </c:ser>
        <c:ser>
          <c:idx val="4"/>
          <c:order val="4"/>
          <c:tx>
            <c:strRef>
              <c:f>'Product Backlog'!$I$2:$I$4</c:f>
              <c:strCache>
                <c:ptCount val="3"/>
                <c:pt idx="0">
                  <c:v>Product Backlog de Learning Spot</c:v>
                </c:pt>
                <c:pt idx="1">
                  <c:v>99</c:v>
                </c:pt>
                <c:pt idx="2">
                  <c:v>Fini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'Product Backlog'!$B$5:$D$16</c:f>
              <c:multiLvlStrCache>
                <c:ptCount val="12"/>
                <c:lvl>
                  <c:pt idx="0">
                    <c:v>En tant que client je peux afficher toutes les destinations disponibles et voir une jolie présentation de chacunes d'entres elles</c:v>
                  </c:pt>
                  <c:pt idx="1">
                    <c:v>En tant que client , je peux choisir la destination parmi la liste et visualiser les dates de voyages associées à cette dernière</c:v>
                  </c:pt>
                  <c:pt idx="2">
                    <c:v>En tant que client , je peux choisir les dates parmi celle proposé par rapport à la destination choisie</c:v>
                  </c:pt>
                  <c:pt idx="3">
                    <c:v>En tant que client , je peux inscrire les voyageurs participant au voyage( nom, prénom , date naissance, raison social).</c:v>
                  </c:pt>
                  <c:pt idx="4">
                    <c:v>En tant que client, je peux m'enregistrer au moment de l'achat de mon voyage afin de gérer les participants au voyage, ou d'annuler ma commande.</c:v>
                  </c:pt>
                  <c:pt idx="5">
                    <c:v>En tant que client, je veux pouvoir recevoir la confirmation de ma commande lorsqu'elle a été acceptée afin de bloquer mes dates de voyage.</c:v>
                  </c:pt>
                  <c:pt idx="6">
                    <c:v>En tant que client, je veux pouvoir annuler mon voyage depuis un espace dédié et sécurisé avec ou sans assurance.</c:v>
                  </c:pt>
                  <c:pt idx="7">
                    <c:v>En tant que client, je veux pouvoir accéder au voyage que j'ai sélectionné et avoir la possibilité de le modifier à tout moment en ajoutant ou supprimant des voyageurs</c:v>
                  </c:pt>
                  <c:pt idx="8">
                    <c:v>En tant que commercial, je peux m'authentifier et accéder à la partie administration du site.</c:v>
                  </c:pt>
                  <c:pt idx="9">
                    <c:v>En tant que commercial je peux ajouter une destination ainsi que toutes les données associées à celle-ci.</c:v>
                  </c:pt>
                  <c:pt idx="10">
                    <c:v>En tant que commercial je peux modifier une destination ainsi que toutes les données associées à celle-ci.</c:v>
                  </c:pt>
                  <c:pt idx="11">
                    <c:v>En tant que commercial je peux supprimer une destination ainsi que toutes les données associées à celle-ci.</c:v>
                  </c:pt>
                </c:lvl>
                <c:lvl>
                  <c:pt idx="0">
                    <c:v>Visualisation de toutes les destinations</c:v>
                  </c:pt>
                  <c:pt idx="1">
                    <c:v>Choix destination</c:v>
                  </c:pt>
                  <c:pt idx="2">
                    <c:v>Choix dates de voyages</c:v>
                  </c:pt>
                  <c:pt idx="3">
                    <c:v>Inscription des Voyageurs</c:v>
                  </c:pt>
                  <c:pt idx="4">
                    <c:v>Authentification Client</c:v>
                  </c:pt>
                  <c:pt idx="5">
                    <c:v>Confirmation Voyage</c:v>
                  </c:pt>
                  <c:pt idx="6">
                    <c:v>Annulation de voyage</c:v>
                  </c:pt>
                  <c:pt idx="7">
                    <c:v>gestion des voyages</c:v>
                  </c:pt>
                  <c:pt idx="8">
                    <c:v>Authentification Commerciale</c:v>
                  </c:pt>
                  <c:pt idx="9">
                    <c:v>Ajouter Destination Commercial</c:v>
                  </c:pt>
                  <c:pt idx="10">
                    <c:v>Modification Destination commercial</c:v>
                  </c:pt>
                  <c:pt idx="11">
                    <c:v>Suppresion Destination commercial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'Product Backlog'!$I$5:$I$16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2A4D-4630-8462-A5298F94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73792"/>
        <c:axId val="557794672"/>
      </c:barChart>
      <c:catAx>
        <c:axId val="7919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94672"/>
        <c:crosses val="autoZero"/>
        <c:auto val="1"/>
        <c:lblAlgn val="ctr"/>
        <c:lblOffset val="100"/>
        <c:noMultiLvlLbl val="0"/>
      </c:catAx>
      <c:valAx>
        <c:axId val="5577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Avancement de release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'Suivi Release &amp; Vélocité'!$B$8</c:f>
              <c:strCache>
                <c:ptCount val="1"/>
                <c:pt idx="0">
                  <c:v>Terminé</c:v>
                </c:pt>
              </c:strCache>
            </c:strRef>
          </c:tx>
          <c:spPr>
            <a:ln w="381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Vélocité'!$C$8:$J$8</c:f>
              <c:numCache>
                <c:formatCode>#,##0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40</c:v>
                </c:pt>
                <c:pt idx="3">
                  <c:v>51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3-4F4F-BF7E-592B0C095DD3}"/>
            </c:ext>
          </c:extLst>
        </c:ser>
        <c:ser>
          <c:idx val="1"/>
          <c:order val="1"/>
          <c:tx>
            <c:strRef>
              <c:f>'Suivi Release &amp; Vélocité'!$B$9</c:f>
              <c:strCache>
                <c:ptCount val="1"/>
                <c:pt idx="0">
                  <c:v>Cible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Vélocité'!$C$9:$J$9</c:f>
              <c:numCache>
                <c:formatCode>#,##0</c:formatCode>
                <c:ptCount val="8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3-4F4F-BF7E-592B0C095DD3}"/>
            </c:ext>
          </c:extLst>
        </c:ser>
        <c:ser>
          <c:idx val="2"/>
          <c:order val="2"/>
          <c:tx>
            <c:strRef>
              <c:f>'Suivi Release &amp; Vélocité'!$B$10</c:f>
              <c:strCache>
                <c:ptCount val="1"/>
                <c:pt idx="0">
                  <c:v>Trajectoire optimiste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Vélocité'!$C$10:$J$10</c:f>
              <c:numCache>
                <c:formatCode>#,##0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3-4F4F-BF7E-592B0C095DD3}"/>
            </c:ext>
          </c:extLst>
        </c:ser>
        <c:ser>
          <c:idx val="3"/>
          <c:order val="3"/>
          <c:tx>
            <c:strRef>
              <c:f>'Suivi Release &amp; Vélocité'!$B$11</c:f>
              <c:strCache>
                <c:ptCount val="1"/>
                <c:pt idx="0">
                  <c:v>Trajectoire pessimiste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Vélocité'!$C$11:$J$11</c:f>
              <c:numCache>
                <c:formatCode>#,##0</c:formatCode>
                <c:ptCount val="8"/>
                <c:pt idx="0">
                  <c:v>0</c:v>
                </c:pt>
                <c:pt idx="1">
                  <c:v>15.555555555555555</c:v>
                </c:pt>
                <c:pt idx="2">
                  <c:v>31.111111111111111</c:v>
                </c:pt>
                <c:pt idx="3">
                  <c:v>46.666666666666664</c:v>
                </c:pt>
                <c:pt idx="4">
                  <c:v>62.222222222222221</c:v>
                </c:pt>
                <c:pt idx="5">
                  <c:v>77.777777777777771</c:v>
                </c:pt>
                <c:pt idx="6">
                  <c:v>93.333333333333329</c:v>
                </c:pt>
                <c:pt idx="7">
                  <c:v>108.88888888888889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3-4F4F-BF7E-592B0C09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034526"/>
        <c:axId val="1809660106"/>
      </c:lineChart>
      <c:catAx>
        <c:axId val="151003452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en-US"/>
          </a:p>
        </c:txPr>
        <c:crossAx val="1809660106"/>
        <c:crosses val="autoZero"/>
        <c:auto val="1"/>
        <c:lblAlgn val="ctr"/>
        <c:lblOffset val="100"/>
        <c:noMultiLvlLbl val="1"/>
      </c:catAx>
      <c:valAx>
        <c:axId val="1809660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en-US"/>
          </a:p>
        </c:txPr>
        <c:crossAx val="151003452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Historique de vélocité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'Suivi Release &amp; Vélocité'!$B$5</c:f>
              <c:strCache>
                <c:ptCount val="1"/>
                <c:pt idx="0">
                  <c:v>Vélocité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'Suivi Release &amp; Vélocité'!$C$4:$I$4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'Suivi Release &amp; Vélocité'!$C$5:$I$5</c:f>
              <c:numCache>
                <c:formatCode>#,##0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11</c:v>
                </c:pt>
                <c:pt idx="3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540-4A37-8E94-46F42114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905269"/>
        <c:axId val="917082387"/>
      </c:barChart>
      <c:catAx>
        <c:axId val="109490526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en-US"/>
          </a:p>
        </c:txPr>
        <c:crossAx val="917082387"/>
        <c:crosses val="autoZero"/>
        <c:auto val="1"/>
        <c:lblAlgn val="ctr"/>
        <c:lblOffset val="100"/>
        <c:noMultiLvlLbl val="1"/>
      </c:catAx>
      <c:valAx>
        <c:axId val="91708238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222222"/>
                    </a:solidFill>
                  </a:defRPr>
                </a:pPr>
                <a:endParaRPr lang="fr-FR"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en-US"/>
          </a:p>
        </c:txPr>
        <c:crossAx val="1094905269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0CE5DF-3401-4289-A971-1AD55286A0E1}">
  <sheetPr/>
  <sheetViews>
    <sheetView zoomScale="115" workbookViewId="0" zoomToFit="1" xr3:uid="{30C91708-AEBE-5349-AB78-6B49B343D2E5}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5CBE6D-CB8B-4B37-9AE9-F2F4E3213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152400</xdr:rowOff>
    </xdr:from>
    <xdr:ext cx="7258050" cy="300990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19050</xdr:colOff>
      <xdr:row>22</xdr:row>
      <xdr:rowOff>114300</xdr:rowOff>
    </xdr:from>
    <xdr:ext cx="7258050" cy="2943225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9"/>
  <sheetViews>
    <sheetView showGridLines="0" tabSelected="1" topLeftCell="A9" workbookViewId="0" xr3:uid="{AEA406A1-0E4B-5B11-9CD5-51D6E497D94C}">
      <selection activeCell="H11" sqref="H11"/>
    </sheetView>
  </sheetViews>
  <sheetFormatPr defaultColWidth="17.28515625" defaultRowHeight="15" customHeight="1"/>
  <cols>
    <col min="1" max="1" width="6.42578125" customWidth="1"/>
    <col min="2" max="2" width="7.42578125" customWidth="1"/>
    <col min="3" max="3" width="21.5703125" customWidth="1"/>
    <col min="4" max="4" width="60.42578125" customWidth="1"/>
    <col min="5" max="6" width="8" customWidth="1"/>
    <col min="7" max="7" width="61.7109375" customWidth="1"/>
    <col min="8" max="8" width="45.28515625" customWidth="1"/>
    <col min="9" max="9" width="14.140625" customWidth="1"/>
    <col min="10" max="10" width="37.42578125" customWidth="1"/>
    <col min="11" max="26" width="29.85546875" customWidth="1"/>
  </cols>
  <sheetData>
    <row r="1" spans="1:26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1"/>
      <c r="B2" s="31" t="s">
        <v>0</v>
      </c>
      <c r="C2" s="32"/>
      <c r="D2" s="32"/>
      <c r="E2" s="32"/>
      <c r="F2" s="32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>
      <c r="A3" s="1"/>
      <c r="B3" s="33" t="s">
        <v>1</v>
      </c>
      <c r="C3" s="34"/>
      <c r="D3" s="34"/>
      <c r="E3" s="34"/>
      <c r="F3" s="34"/>
      <c r="H3" s="35" t="s">
        <v>2</v>
      </c>
      <c r="I3" s="36">
        <f>SUM(F5:F19)</f>
        <v>99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17"/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customHeight="1">
      <c r="A5" s="17"/>
      <c r="B5" s="20">
        <v>1</v>
      </c>
      <c r="C5" s="21" t="s">
        <v>11</v>
      </c>
      <c r="D5" s="22" t="s">
        <v>12</v>
      </c>
      <c r="E5" s="4">
        <v>100</v>
      </c>
      <c r="F5" s="4">
        <v>3</v>
      </c>
      <c r="G5" s="5"/>
      <c r="H5" s="5"/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5" customHeight="1">
      <c r="A6" s="18"/>
      <c r="B6" s="23">
        <v>2</v>
      </c>
      <c r="C6" s="24" t="s">
        <v>13</v>
      </c>
      <c r="D6" s="24" t="s">
        <v>14</v>
      </c>
      <c r="E6" s="19">
        <v>40</v>
      </c>
      <c r="F6" s="4">
        <v>8</v>
      </c>
      <c r="G6" s="5"/>
      <c r="H6" s="5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5" customHeight="1">
      <c r="A7" s="18"/>
      <c r="B7" s="20">
        <v>3</v>
      </c>
      <c r="C7" s="24" t="s">
        <v>15</v>
      </c>
      <c r="D7" s="24" t="s">
        <v>16</v>
      </c>
      <c r="E7" s="19">
        <v>40</v>
      </c>
      <c r="F7" s="4">
        <v>8</v>
      </c>
      <c r="G7" s="5"/>
      <c r="H7" s="5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" customHeight="1">
      <c r="A8" s="18"/>
      <c r="B8" s="23">
        <v>4</v>
      </c>
      <c r="C8" s="29" t="s">
        <v>17</v>
      </c>
      <c r="D8" s="29" t="s">
        <v>18</v>
      </c>
      <c r="E8" s="19">
        <v>20</v>
      </c>
      <c r="F8" s="4">
        <v>8</v>
      </c>
      <c r="G8" s="5"/>
      <c r="H8" s="5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" customHeight="1">
      <c r="A9" s="17"/>
      <c r="B9" s="27">
        <v>5</v>
      </c>
      <c r="C9" s="24" t="s">
        <v>19</v>
      </c>
      <c r="D9" s="24" t="s">
        <v>20</v>
      </c>
      <c r="E9" s="19">
        <v>100</v>
      </c>
      <c r="F9" s="4">
        <v>5</v>
      </c>
      <c r="G9" s="5"/>
      <c r="H9" s="5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customHeight="1">
      <c r="A10" s="17"/>
      <c r="B10" s="28">
        <v>6</v>
      </c>
      <c r="C10" s="24" t="s">
        <v>21</v>
      </c>
      <c r="D10" s="24" t="s">
        <v>22</v>
      </c>
      <c r="E10" s="19">
        <v>20</v>
      </c>
      <c r="F10" s="4">
        <v>2</v>
      </c>
      <c r="G10" s="5"/>
      <c r="H10" s="5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5" customHeight="1">
      <c r="A11" s="18"/>
      <c r="B11" s="20">
        <v>7</v>
      </c>
      <c r="C11" s="30" t="s">
        <v>23</v>
      </c>
      <c r="D11" s="30" t="s">
        <v>24</v>
      </c>
      <c r="E11" s="19">
        <v>20</v>
      </c>
      <c r="F11" s="4">
        <v>3</v>
      </c>
      <c r="G11" s="8"/>
      <c r="H11" s="8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5" customHeight="1">
      <c r="A12" s="18"/>
      <c r="B12" s="23">
        <v>8</v>
      </c>
      <c r="C12" s="24" t="s">
        <v>25</v>
      </c>
      <c r="D12" s="24" t="s">
        <v>26</v>
      </c>
      <c r="E12" s="19">
        <v>20</v>
      </c>
      <c r="F12" s="4">
        <v>13</v>
      </c>
      <c r="G12" s="5"/>
      <c r="H12" s="5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customHeight="1">
      <c r="A13" s="17"/>
      <c r="B13" s="20">
        <v>9</v>
      </c>
      <c r="C13" s="26" t="s">
        <v>27</v>
      </c>
      <c r="D13" s="26" t="s">
        <v>28</v>
      </c>
      <c r="E13" s="4">
        <v>100</v>
      </c>
      <c r="F13" s="4">
        <v>5</v>
      </c>
      <c r="G13" s="5"/>
      <c r="H13" s="5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4.5" customHeight="1">
      <c r="A14" s="17"/>
      <c r="B14" s="23">
        <v>10</v>
      </c>
      <c r="C14" s="5" t="s">
        <v>29</v>
      </c>
      <c r="D14" s="25" t="s">
        <v>30</v>
      </c>
      <c r="E14" s="4">
        <v>100</v>
      </c>
      <c r="F14" s="4">
        <v>5</v>
      </c>
      <c r="G14" s="5"/>
      <c r="H14" s="5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5" customHeight="1">
      <c r="A15" s="17"/>
      <c r="B15" s="20">
        <v>11</v>
      </c>
      <c r="C15" s="5" t="s">
        <v>31</v>
      </c>
      <c r="D15" s="25" t="s">
        <v>32</v>
      </c>
      <c r="E15" s="4">
        <v>40</v>
      </c>
      <c r="F15" s="4">
        <v>8</v>
      </c>
      <c r="G15" s="5"/>
      <c r="H15" s="5"/>
      <c r="I15" s="1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6.25" customHeight="1">
      <c r="A16" s="1"/>
      <c r="B16" s="23">
        <v>12</v>
      </c>
      <c r="C16" s="5" t="s">
        <v>33</v>
      </c>
      <c r="D16" s="25" t="s">
        <v>34</v>
      </c>
      <c r="E16" s="4">
        <v>40</v>
      </c>
      <c r="F16" s="4">
        <v>5</v>
      </c>
      <c r="G16" s="5"/>
      <c r="H16" s="5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6.25" customHeight="1">
      <c r="A17" s="1"/>
      <c r="B17" s="4">
        <v>13</v>
      </c>
      <c r="C17" s="5" t="s">
        <v>35</v>
      </c>
      <c r="D17" s="8" t="s">
        <v>36</v>
      </c>
      <c r="E17" s="4">
        <v>100</v>
      </c>
      <c r="F17" s="4">
        <v>13</v>
      </c>
      <c r="G17" s="5"/>
      <c r="H17" s="5"/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6.25" customHeight="1">
      <c r="A18" s="1"/>
      <c r="B18" s="4"/>
      <c r="C18" s="5"/>
      <c r="D18" s="5"/>
      <c r="E18" s="4"/>
      <c r="F18" s="4"/>
      <c r="G18" s="15"/>
      <c r="H18" s="5"/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6.25" customHeight="1">
      <c r="A19" s="1"/>
      <c r="B19" s="4">
        <v>14</v>
      </c>
      <c r="C19" s="5" t="s">
        <v>37</v>
      </c>
      <c r="D19" s="8" t="s">
        <v>38</v>
      </c>
      <c r="E19" s="4">
        <v>3</v>
      </c>
      <c r="F19" s="4">
        <v>13</v>
      </c>
      <c r="G19" s="5" t="s">
        <v>39</v>
      </c>
      <c r="H19" s="5" t="s">
        <v>40</v>
      </c>
      <c r="I19" s="11" t="s">
        <v>41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6.25" customHeight="1">
      <c r="A20" s="1"/>
      <c r="B20" s="1"/>
      <c r="C20" s="1"/>
      <c r="D20" s="1"/>
      <c r="E20" s="3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6.25" customHeight="1">
      <c r="A21" s="1"/>
      <c r="B21" s="1"/>
      <c r="C21" s="1"/>
      <c r="D21" s="1"/>
      <c r="E21" s="3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6.25" customHeight="1">
      <c r="A22" s="1"/>
      <c r="B22" s="1"/>
      <c r="C22" s="1"/>
      <c r="D22" s="1"/>
      <c r="E22" s="3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6.25" customHeight="1">
      <c r="A23" s="1"/>
      <c r="B23" s="1"/>
      <c r="C23" s="1"/>
      <c r="D23" s="1"/>
      <c r="E23" s="3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6.25" customHeight="1">
      <c r="A24" s="1"/>
      <c r="B24" s="1"/>
      <c r="C24" s="1"/>
      <c r="D24" s="1"/>
      <c r="E24" s="3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6.25" customHeight="1">
      <c r="A25" s="1"/>
      <c r="B25" s="1"/>
      <c r="C25" s="1"/>
      <c r="D25" s="1"/>
      <c r="E25" s="3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6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6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6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6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6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6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6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6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6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6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6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6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6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6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6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6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6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6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6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6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6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6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6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6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6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6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6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6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6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6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6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6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6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6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6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6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6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6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6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6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6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6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6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6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6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6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6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6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6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6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6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6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6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6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6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6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6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56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56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56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56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6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6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6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6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6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6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56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6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6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6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6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6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6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56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56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56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56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56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56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56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56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56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56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56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56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56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56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56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56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56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56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56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56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56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56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56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56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56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56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56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56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56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56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56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56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56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56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56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56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56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56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56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56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56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56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56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56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56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56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56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56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56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56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56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56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56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56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56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56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56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56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56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56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56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56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56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56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56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56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56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56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56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56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56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56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56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56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56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56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56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56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56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56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56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56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56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56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56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56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56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56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56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56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56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56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56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56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56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56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56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56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56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56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56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5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56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56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56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56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56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56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56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56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56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56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56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56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56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56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56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56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56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56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56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56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56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56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56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56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56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56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56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56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56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56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56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56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56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56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56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56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56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56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56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56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56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56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56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56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56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56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56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56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56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56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56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56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56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56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56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56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56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56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56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56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56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56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56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56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5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56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56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56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56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56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56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56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56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56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56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56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56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56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56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56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56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56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56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56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56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56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56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56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56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56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56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56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56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56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56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56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56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56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56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56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56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56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56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56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56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56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56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56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56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56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56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56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56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56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56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56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56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56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56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56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56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56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56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56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56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56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56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56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56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56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56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56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56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56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56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56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56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56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56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56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56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56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56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56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56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56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56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56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56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56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56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56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56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56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56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56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56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56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56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56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56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56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56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56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56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56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56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56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56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56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56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56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56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56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56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56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56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56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56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56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56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56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56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56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56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56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56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56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56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56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56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56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56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56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56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56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56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56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56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56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56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56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56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56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56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56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56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56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56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56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56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56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56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56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56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56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56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56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56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56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56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56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56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56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56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56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56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56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56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56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56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56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56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56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56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56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56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56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56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56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56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56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56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56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56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56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56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56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56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56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56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56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56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56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56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56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56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56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56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56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56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56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56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56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56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56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56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56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56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56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56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56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56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56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56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56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56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56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56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56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56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56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56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56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56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56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56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56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56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56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56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56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56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56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56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56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56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56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56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56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56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56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56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56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56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56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56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56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56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56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56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56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56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56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56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56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56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56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56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56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56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56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56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56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56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56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56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56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56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56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56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56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56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56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56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56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56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56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56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56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56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56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56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56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56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56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56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56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56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56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56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56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56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56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56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56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56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56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56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56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56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56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56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56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56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56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56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56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56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56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56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56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56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56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56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56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56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56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56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56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56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56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56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56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56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56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56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56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56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56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56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56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56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56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56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56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56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56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56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56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56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56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56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56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56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56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56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56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56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56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56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56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56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56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56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56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56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56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56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56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56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56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56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56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56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56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56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56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56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56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56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56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56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56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56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56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56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56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56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56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56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56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56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56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56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56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56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56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56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56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56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56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56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56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56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56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56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56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56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56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56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56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56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56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56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56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56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56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56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56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56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56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56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56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56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56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56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56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56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56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56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56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56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56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56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56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56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56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56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56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56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56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56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56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56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56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56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56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56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56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56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56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56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56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56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56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56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56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56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56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56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56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56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56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56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56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56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56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56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56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56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56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56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56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56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56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56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56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56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56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56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56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56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56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56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56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56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56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56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56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56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56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56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56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56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56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56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56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56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56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56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56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56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56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56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56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56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56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56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56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56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56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56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56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56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56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56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56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56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56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56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56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56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56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56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56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56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56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56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56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56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56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56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56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56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56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56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56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56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56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56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56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56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56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56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56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56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56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56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56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56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56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56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56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56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56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56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56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56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56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56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56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56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56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56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56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56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56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56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56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56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56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56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56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56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56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56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56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56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56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56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56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56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56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56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56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56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56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56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56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56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56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56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56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56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56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56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56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56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56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56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56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56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56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56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56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56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56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56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56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56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56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56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56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56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56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56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56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56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56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56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56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56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56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56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56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56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56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56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56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56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56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56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56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56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56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56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56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56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56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56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56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56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56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56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56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56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56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56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56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56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56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56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56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56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56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56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56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56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56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56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56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56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56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56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56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56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56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56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56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56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56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56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56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56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56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56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56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56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56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56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56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56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56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56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56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56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56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56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56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56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56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56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56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56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56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56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56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56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56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56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56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56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56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56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56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56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56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56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56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56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56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56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56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56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56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56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56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56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56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56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56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56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56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56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56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56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56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56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56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56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56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56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56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56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56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56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56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56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56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56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56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A4:Z19" xr:uid="{00000000-0009-0000-0000-000000000000}"/>
  <mergeCells count="1">
    <mergeCell ref="B2:H2"/>
  </mergeCells>
  <printOptions horizontalCentered="1" gridLines="1"/>
  <pageMargins left="0.25" right="0.25" top="0.75" bottom="0.75" header="0" footer="0"/>
  <pageSetup paperSize="9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showGridLines="0" workbookViewId="0" xr3:uid="{958C4451-9541-5A59-BF78-D2F731DF1C81}"/>
  </sheetViews>
  <sheetFormatPr defaultColWidth="17.28515625" defaultRowHeight="15" customHeight="1"/>
  <cols>
    <col min="1" max="1" width="3.140625" customWidth="1"/>
    <col min="2" max="2" width="22.85546875" customWidth="1"/>
    <col min="3" max="5" width="11.7109375" customWidth="1"/>
    <col min="6" max="6" width="11.5703125" customWidth="1"/>
    <col min="7" max="7" width="11.28515625" customWidth="1"/>
    <col min="8" max="12" width="13.28515625" customWidth="1"/>
    <col min="13" max="13" width="11.5703125" customWidth="1"/>
    <col min="14" max="26" width="14.42578125" customWidth="1"/>
  </cols>
  <sheetData>
    <row r="1" spans="1:12" ht="7.5" customHeight="1">
      <c r="A1" s="38"/>
      <c r="B1" s="39"/>
      <c r="C1" s="39"/>
      <c r="D1" s="39"/>
      <c r="E1" s="40"/>
      <c r="F1" s="40"/>
    </row>
    <row r="2" spans="1:12" ht="18.75">
      <c r="A2" s="39"/>
      <c r="B2" s="41" t="s">
        <v>42</v>
      </c>
      <c r="C2" s="42"/>
      <c r="D2" s="39"/>
      <c r="E2" s="40"/>
      <c r="F2" s="40"/>
    </row>
    <row r="3" spans="1:12" ht="6" customHeight="1">
      <c r="A3" s="39"/>
      <c r="B3" s="43"/>
      <c r="C3" s="43"/>
      <c r="D3" s="43"/>
      <c r="E3" s="3"/>
      <c r="F3" s="3"/>
      <c r="G3" s="44"/>
      <c r="H3" s="44"/>
      <c r="I3" s="44"/>
    </row>
    <row r="4" spans="1:12" ht="15.75" customHeight="1">
      <c r="A4" s="45"/>
      <c r="B4" s="6"/>
      <c r="C4" s="7" t="s">
        <v>43</v>
      </c>
      <c r="D4" s="7" t="s">
        <v>44</v>
      </c>
      <c r="E4" s="7" t="s">
        <v>45</v>
      </c>
      <c r="F4" s="7" t="s">
        <v>46</v>
      </c>
      <c r="G4" s="7" t="s">
        <v>47</v>
      </c>
      <c r="H4" s="7" t="s">
        <v>48</v>
      </c>
      <c r="I4" s="7" t="s">
        <v>49</v>
      </c>
    </row>
    <row r="5" spans="1:12" ht="15.75" customHeight="1">
      <c r="A5" s="45"/>
      <c r="B5" s="9" t="s">
        <v>50</v>
      </c>
      <c r="C5" s="10">
        <v>21</v>
      </c>
      <c r="D5" s="10">
        <v>19</v>
      </c>
      <c r="E5" s="10">
        <v>11</v>
      </c>
      <c r="F5" s="10">
        <v>16</v>
      </c>
      <c r="G5" s="10"/>
      <c r="H5" s="10"/>
      <c r="I5" s="10"/>
      <c r="J5" s="46"/>
      <c r="K5" s="46"/>
      <c r="L5" s="46"/>
    </row>
    <row r="6" spans="1:12" ht="12.75" customHeight="1">
      <c r="A6" s="39"/>
      <c r="B6" s="47"/>
      <c r="C6" s="47"/>
      <c r="D6" s="47"/>
      <c r="E6" s="12"/>
      <c r="F6" s="12"/>
      <c r="G6" s="12"/>
      <c r="H6" s="13"/>
      <c r="I6" s="12"/>
    </row>
    <row r="7" spans="1:12" ht="15.75" customHeight="1">
      <c r="A7" s="45"/>
      <c r="B7" s="6" t="s">
        <v>51</v>
      </c>
      <c r="C7" s="7" t="s">
        <v>52</v>
      </c>
      <c r="D7" s="7" t="s">
        <v>53</v>
      </c>
      <c r="E7" s="7" t="s">
        <v>54</v>
      </c>
      <c r="F7" s="7" t="s">
        <v>55</v>
      </c>
      <c r="G7" s="7" t="s">
        <v>56</v>
      </c>
      <c r="H7" s="7" t="s">
        <v>57</v>
      </c>
      <c r="I7" s="7" t="s">
        <v>58</v>
      </c>
      <c r="J7" s="7" t="s">
        <v>59</v>
      </c>
    </row>
    <row r="8" spans="1:12">
      <c r="A8" s="45"/>
      <c r="B8" s="9" t="s">
        <v>60</v>
      </c>
      <c r="C8" s="10">
        <v>0</v>
      </c>
      <c r="D8" s="10">
        <f>C5</f>
        <v>21</v>
      </c>
      <c r="E8" s="10">
        <f>D8+D5</f>
        <v>40</v>
      </c>
      <c r="F8" s="10">
        <f t="shared" ref="F8:G8" si="0">E$8+E$5</f>
        <v>51</v>
      </c>
      <c r="G8" s="10">
        <f t="shared" si="0"/>
        <v>67</v>
      </c>
      <c r="H8" s="10"/>
      <c r="I8" s="10"/>
      <c r="J8" s="10"/>
    </row>
    <row r="9" spans="1:12">
      <c r="A9" s="45"/>
      <c r="B9" s="9" t="s">
        <v>61</v>
      </c>
      <c r="C9" s="14">
        <v>148</v>
      </c>
      <c r="D9" s="14">
        <v>148</v>
      </c>
      <c r="E9" s="14">
        <v>148</v>
      </c>
      <c r="F9" s="14">
        <v>148</v>
      </c>
      <c r="G9" s="14">
        <v>148</v>
      </c>
      <c r="H9" s="14">
        <v>148</v>
      </c>
      <c r="I9" s="14">
        <v>148</v>
      </c>
      <c r="J9" s="14">
        <v>148</v>
      </c>
    </row>
    <row r="10" spans="1:12">
      <c r="A10" s="39"/>
      <c r="B10" s="9" t="s">
        <v>62</v>
      </c>
      <c r="C10" s="14">
        <f>0*140/7</f>
        <v>0</v>
      </c>
      <c r="D10" s="14">
        <f>1*140/7</f>
        <v>20</v>
      </c>
      <c r="E10" s="14">
        <f>2*140/7</f>
        <v>40</v>
      </c>
      <c r="F10" s="14">
        <f>3*140/7</f>
        <v>60</v>
      </c>
      <c r="G10" s="14">
        <f>4*140/7</f>
        <v>80</v>
      </c>
      <c r="H10" s="14">
        <f>5*140/7</f>
        <v>100</v>
      </c>
      <c r="I10" s="14">
        <f>6*140/7</f>
        <v>120</v>
      </c>
      <c r="J10" s="14">
        <f>7*140/7</f>
        <v>140</v>
      </c>
    </row>
    <row r="11" spans="1:12">
      <c r="A11" s="39"/>
      <c r="B11" s="9" t="s">
        <v>63</v>
      </c>
      <c r="C11" s="14">
        <f>0*140/9</f>
        <v>0</v>
      </c>
      <c r="D11" s="14">
        <f>1*140/9</f>
        <v>15.555555555555555</v>
      </c>
      <c r="E11" s="14">
        <f>2*140/9</f>
        <v>31.111111111111111</v>
      </c>
      <c r="F11" s="14">
        <f>3*140/9</f>
        <v>46.666666666666664</v>
      </c>
      <c r="G11" s="14">
        <f>4*140/9</f>
        <v>62.222222222222221</v>
      </c>
      <c r="H11" s="14">
        <f>5*140/9</f>
        <v>77.777777777777771</v>
      </c>
      <c r="I11" s="14">
        <f>6*140/9</f>
        <v>93.333333333333329</v>
      </c>
      <c r="J11" s="14">
        <f>7*140/9</f>
        <v>108.88888888888889</v>
      </c>
    </row>
    <row r="12" spans="1:12" ht="12.75">
      <c r="A12" s="39"/>
      <c r="B12" s="39"/>
      <c r="C12" s="39"/>
      <c r="D12" s="39"/>
      <c r="E12" s="39"/>
      <c r="F12" s="39"/>
    </row>
    <row r="13" spans="1:12" ht="12.75">
      <c r="A13" s="39"/>
      <c r="B13" s="39"/>
      <c r="C13" s="39"/>
      <c r="D13" s="39"/>
      <c r="E13" s="39"/>
      <c r="F13" s="39"/>
    </row>
    <row r="14" spans="1:12" ht="12.75">
      <c r="A14" s="39"/>
      <c r="B14" s="39"/>
      <c r="C14" s="39"/>
      <c r="D14" s="39"/>
      <c r="E14" s="39"/>
      <c r="F14" s="39"/>
    </row>
    <row r="15" spans="1:12" ht="12.75">
      <c r="A15" s="39"/>
      <c r="B15" s="39"/>
      <c r="C15" s="39"/>
      <c r="D15" s="39"/>
      <c r="E15" s="39"/>
      <c r="F15" s="39"/>
    </row>
    <row r="16" spans="1:1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showGridLines="0" workbookViewId="0" xr3:uid="{842E5F09-E766-5B8D-85AF-A39847EA96FD}"/>
  </sheetViews>
  <sheetFormatPr defaultColWidth="17.28515625" defaultRowHeight="15" customHeight="1"/>
  <cols>
    <col min="1" max="1" width="1.7109375" customWidth="1"/>
    <col min="2" max="2" width="32.28515625" customWidth="1"/>
    <col min="3" max="11" width="17.28515625" customWidth="1"/>
    <col min="12" max="12" width="10.7109375" customWidth="1"/>
    <col min="13" max="13" width="17.28515625" customWidth="1"/>
    <col min="14" max="26" width="14.42578125" customWidth="1"/>
  </cols>
  <sheetData>
    <row r="1" spans="1:3" ht="12.75" customHeight="1">
      <c r="A1" s="16"/>
    </row>
    <row r="2" spans="1:3" ht="12.75" customHeight="1">
      <c r="B2" s="48" t="s">
        <v>64</v>
      </c>
      <c r="C2" s="49"/>
    </row>
    <row r="3" spans="1:3" ht="12.75" customHeight="1"/>
    <row r="4" spans="1:3" ht="12.75" customHeight="1"/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Adminl</dc:creator>
  <cp:keywords/>
  <dc:description/>
  <cp:lastModifiedBy>Pia Bauer</cp:lastModifiedBy>
  <cp:revision/>
  <dcterms:created xsi:type="dcterms:W3CDTF">2018-10-16T10:15:40Z</dcterms:created>
  <dcterms:modified xsi:type="dcterms:W3CDTF">2018-10-17T11:58:17Z</dcterms:modified>
  <cp:category/>
  <cp:contentStatus/>
</cp:coreProperties>
</file>