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PCI23\Formularios AD\Modif Exportadores\"/>
    </mc:Choice>
  </mc:AlternateContent>
  <bookViews>
    <workbookView xWindow="0" yWindow="0" windowWidth="28800" windowHeight="12480" activeTab="1"/>
  </bookViews>
  <sheets>
    <sheet name="Instructivo" sheetId="4" r:id="rId1"/>
    <sheet name="Empresa Exportadora" sheetId="2" r:id="rId2"/>
    <sheet name="Fuentes y nota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H16" i="2" l="1"/>
  <c r="I23" i="2"/>
  <c r="I22" i="2"/>
  <c r="H23" i="2"/>
  <c r="H22" i="2"/>
  <c r="G23" i="2"/>
  <c r="G22" i="2"/>
  <c r="F23" i="2"/>
  <c r="F22" i="2"/>
  <c r="E23" i="2"/>
  <c r="E22" i="2"/>
  <c r="C25" i="2" l="1"/>
  <c r="C26" i="2"/>
  <c r="C27" i="2"/>
  <c r="C28" i="2"/>
  <c r="C29" i="2"/>
  <c r="C30" i="2"/>
</calcChain>
</file>

<file path=xl/sharedStrings.xml><?xml version="1.0" encoding="utf-8"?>
<sst xmlns="http://schemas.openxmlformats.org/spreadsheetml/2006/main" count="100" uniqueCount="81">
  <si>
    <t>Unidad de Prácticas Comerciales Internacionales de la Secretaría de Economía.</t>
  </si>
  <si>
    <t>Instrucciones para llenar el Anexo</t>
  </si>
  <si>
    <t>Estructura del Anexo</t>
  </si>
  <si>
    <t>El presente cuestionario consta de las siguientes pestañas:</t>
  </si>
  <si>
    <r>
      <t xml:space="preserve">1. </t>
    </r>
    <r>
      <rPr>
        <b/>
        <sz val="10"/>
        <color theme="1"/>
        <rFont val="Montserrat"/>
      </rPr>
      <t>"Instructivo"</t>
    </r>
    <r>
      <rPr>
        <sz val="10"/>
        <color theme="1"/>
        <rFont val="Montserrat"/>
      </rPr>
      <t xml:space="preserve"> (página actual), contiene información sobre el llenado del cuestionario.</t>
    </r>
  </si>
  <si>
    <t>Finalmente, asegúrese de guardar el presente archivo como sigue:</t>
  </si>
  <si>
    <t>INICIO DE PERIODO INVESTIGADO:</t>
  </si>
  <si>
    <t>mes</t>
  </si>
  <si>
    <t>año</t>
  </si>
  <si>
    <t>FIN DE PERIODO INVESTIGADO:</t>
  </si>
  <si>
    <t>UNIDAD DE MEDIDA DE LA TIGIE:</t>
  </si>
  <si>
    <t>Inicio</t>
  </si>
  <si>
    <t>Fin</t>
  </si>
  <si>
    <t>(A)</t>
  </si>
  <si>
    <t>(B)</t>
  </si>
  <si>
    <t>P-4</t>
  </si>
  <si>
    <t>P-3</t>
  </si>
  <si>
    <t>P-2</t>
  </si>
  <si>
    <t>P-1</t>
  </si>
  <si>
    <t>Periodo investigado</t>
  </si>
  <si>
    <r>
      <t>CÓDIGO DE LA FRACCIÓN ARANCELARIA:</t>
    </r>
    <r>
      <rPr>
        <sz val="8"/>
        <rFont val="Montserrat"/>
      </rPr>
      <t xml:space="preserve"> </t>
    </r>
  </si>
  <si>
    <t>Consideraciones para el llenado del Anexo:</t>
  </si>
  <si>
    <t>En donde nombre es el nombre de la empresa que presenta este anexo.</t>
  </si>
  <si>
    <r>
      <t xml:space="preserve">3. </t>
    </r>
    <r>
      <rPr>
        <b/>
        <sz val="10"/>
        <color theme="1"/>
        <rFont val="Montserrat"/>
      </rPr>
      <t xml:space="preserve">"Fuentes y notas" </t>
    </r>
    <r>
      <rPr>
        <sz val="10"/>
        <color theme="1"/>
        <rFont val="Montserrat"/>
      </rPr>
      <t>corresponde a los detalles de la fuente de la información presentada o precisiones metodológicas.</t>
    </r>
  </si>
  <si>
    <t>(E)</t>
  </si>
  <si>
    <t>Producción</t>
  </si>
  <si>
    <t>Ventas al Mercado Interno</t>
  </si>
  <si>
    <t>Inventarios</t>
  </si>
  <si>
    <t>Exportaciones a México</t>
  </si>
  <si>
    <t>Exportaciones a otros países</t>
  </si>
  <si>
    <t xml:space="preserve">Exportaciones Totales </t>
  </si>
  <si>
    <t>(C)</t>
  </si>
  <si>
    <t>MERCANCÍA INVESTIGADA:</t>
  </si>
  <si>
    <t>dólares</t>
  </si>
  <si>
    <t>(I)</t>
  </si>
  <si>
    <t>(J)</t>
  </si>
  <si>
    <t>(K)</t>
  </si>
  <si>
    <t>(H)</t>
  </si>
  <si>
    <t>INDICADORES DE LA EMPRESA EXPORTADORA</t>
  </si>
  <si>
    <t>EMPRESA EXPORTADORA:</t>
  </si>
  <si>
    <r>
      <rPr>
        <b/>
        <sz val="10"/>
        <rFont val="Montserrat"/>
      </rPr>
      <t>&gt;</t>
    </r>
    <r>
      <rPr>
        <sz val="10"/>
        <rFont val="Montserrat"/>
      </rPr>
      <t xml:space="preserve"> Lea con atención las instrucciones de llenado de cada pestaña y responda en las celdas especificas destinadas para cada dato. </t>
    </r>
  </si>
  <si>
    <r>
      <rPr>
        <b/>
        <sz val="10"/>
        <rFont val="Montserrat"/>
      </rPr>
      <t xml:space="preserve">&gt; </t>
    </r>
    <r>
      <rPr>
        <sz val="10"/>
        <rFont val="Montserrat"/>
      </rPr>
      <t>Añada en la pestaña "Fuente y notas" toda la información que considere pertinente para sustentar la información presentada. Esto puede incluir referencias a otros anexos, capturas de pantalla, o documentos incrustados.</t>
    </r>
  </si>
  <si>
    <r>
      <rPr>
        <b/>
        <sz val="10"/>
        <rFont val="Montserrat"/>
      </rPr>
      <t>&gt;</t>
    </r>
    <r>
      <rPr>
        <sz val="10"/>
        <rFont val="Montserrat"/>
      </rPr>
      <t xml:space="preserve"> Verifique que al llenar el presente Anexo, NO altere, NO haga una copia (desbloqueada), inserte las filas necesarias </t>
    </r>
    <r>
      <rPr>
        <b/>
        <sz val="10"/>
        <rFont val="Montserrat"/>
      </rPr>
      <t>únicamente</t>
    </r>
    <r>
      <rPr>
        <sz val="10"/>
        <rFont val="Montserrat"/>
      </rPr>
      <t xml:space="preserve"> para la información solicitada en las instrucciones de la hoja "Fuente y notas" , NO elimine hojas de trabajo o NO realice alguna otra acción que cambie la estructura y/o contenido del presente Anexo. </t>
    </r>
    <r>
      <rPr>
        <b/>
        <sz val="10"/>
        <rFont val="Montserrat"/>
      </rPr>
      <t xml:space="preserve">La Unidad de Prácticas Comerciales Internacionales no se hará responsable si alguna de estas acciones impiden la apertura y/o descarga de la información que proporcione. </t>
    </r>
  </si>
  <si>
    <r>
      <rPr>
        <b/>
        <sz val="10"/>
        <rFont val="Montserrat"/>
      </rPr>
      <t>&gt;</t>
    </r>
    <r>
      <rPr>
        <sz val="10"/>
        <rFont val="Montserrat"/>
      </rPr>
      <t xml:space="preserve"> Cada celda debe contener el formato correcto según corresponda (texto, fecha o numero etc. ); adicionalmente, ninguna celda debe quedar en blanco y cada anexo debe estar formulado. De ser el caso incluir la leyenda N/A, o en el caso de las celdas con valores  "0".</t>
    </r>
  </si>
  <si>
    <r>
      <rPr>
        <b/>
        <sz val="10"/>
        <rFont val="Montserrat"/>
      </rPr>
      <t>&gt;</t>
    </r>
    <r>
      <rPr>
        <sz val="10"/>
        <rFont val="Montserrat"/>
      </rPr>
      <t xml:space="preserve"> Se deberá entregar el Anexo en formato Excel.</t>
    </r>
  </si>
  <si>
    <t xml:space="preserve">VP: Versión Pública </t>
  </si>
  <si>
    <t>VC: Versión Confidencial</t>
  </si>
  <si>
    <t>Instrucciones:</t>
  </si>
  <si>
    <t>i.</t>
  </si>
  <si>
    <t>ii.</t>
  </si>
  <si>
    <t>iii.</t>
  </si>
  <si>
    <t>iv.</t>
  </si>
  <si>
    <t>Nota:</t>
  </si>
  <si>
    <t>No.</t>
  </si>
  <si>
    <t>Indicador de referencia</t>
  </si>
  <si>
    <t xml:space="preserve">Metodología detallada </t>
  </si>
  <si>
    <t xml:space="preserve">Soporte documental </t>
  </si>
  <si>
    <t>Observaciones al soporte documental</t>
  </si>
  <si>
    <t>:</t>
  </si>
  <si>
    <t>n</t>
  </si>
  <si>
    <r>
      <t xml:space="preserve">2. </t>
    </r>
    <r>
      <rPr>
        <b/>
        <sz val="10"/>
        <color theme="1"/>
        <rFont val="Montserrat"/>
      </rPr>
      <t xml:space="preserve">"Empresa Exportadora" </t>
    </r>
    <r>
      <rPr>
        <sz val="10"/>
        <color theme="1"/>
        <rFont val="Montserrat"/>
      </rPr>
      <t>corresponde a la información que deberá llenarse.</t>
    </r>
  </si>
  <si>
    <t>Ton/Kg/Pza</t>
  </si>
  <si>
    <t xml:space="preserve">Ingrese la información solicitada en el cuadro de manera manual conforme a los formatos indicados. </t>
  </si>
  <si>
    <t>(D)</t>
  </si>
  <si>
    <r>
      <t>Para cada indicador propuesto, tome en cuenta la información presentada en la hoja</t>
    </r>
    <r>
      <rPr>
        <b/>
        <sz val="8"/>
        <color theme="1"/>
        <rFont val="Montserrat"/>
      </rPr>
      <t xml:space="preserve"> "Empresa Exportadora"</t>
    </r>
    <r>
      <rPr>
        <sz val="8"/>
        <color theme="1"/>
        <rFont val="Montserrat"/>
      </rPr>
      <t>.</t>
    </r>
  </si>
  <si>
    <r>
      <t xml:space="preserve">Añada en la celda </t>
    </r>
    <r>
      <rPr>
        <b/>
        <sz val="8"/>
        <color theme="1"/>
        <rFont val="Montserrat"/>
      </rPr>
      <t>"Soporte documental"</t>
    </r>
    <r>
      <rPr>
        <sz val="8"/>
        <color theme="1"/>
        <rFont val="Montserrat"/>
      </rPr>
      <t xml:space="preserve"> la referencia del soporte como se muestra en la fila de ejemplo sombreada en gris.</t>
    </r>
  </si>
  <si>
    <r>
      <t xml:space="preserve">Indique en la celda </t>
    </r>
    <r>
      <rPr>
        <b/>
        <sz val="8"/>
        <color theme="1"/>
        <rFont val="Montserrat"/>
      </rPr>
      <t>"Observaciones al soporte documental"</t>
    </r>
    <r>
      <rPr>
        <sz val="8"/>
        <color theme="1"/>
        <rFont val="Montserrat"/>
      </rPr>
      <t xml:space="preserve"> la referencia </t>
    </r>
    <r>
      <rPr>
        <b/>
        <sz val="8"/>
        <color theme="1"/>
        <rFont val="Montserrat"/>
      </rPr>
      <t>exacta del soporte documental</t>
    </r>
    <r>
      <rPr>
        <sz val="8"/>
        <color theme="1"/>
        <rFont val="Montserrat"/>
      </rPr>
      <t xml:space="preserve"> (reportes, registros contables y estados financieros,) de cada uno de los indicadores. </t>
    </r>
  </si>
  <si>
    <t>Presente cualquier elemento que permita constatar sus indicadores.</t>
  </si>
  <si>
    <t>Anexo 2. INDICADORES DE LA EMPRESA EXPORTADORA</t>
  </si>
  <si>
    <t>EV_Anexo2_1.xlsx
EV_Anexo2_2.xlsx
EV_Anexo2_3.xlsx</t>
  </si>
  <si>
    <r>
      <rPr>
        <b/>
        <sz val="8"/>
        <color theme="1"/>
        <rFont val="Montserrat"/>
      </rPr>
      <t xml:space="preserve">
</t>
    </r>
    <r>
      <rPr>
        <sz val="8"/>
        <color theme="1"/>
        <rFont val="Montserrat"/>
      </rPr>
      <t xml:space="preserve">Producción
</t>
    </r>
  </si>
  <si>
    <t>ANEXO 2_NOMBRE_VP O VC.XLSX</t>
  </si>
  <si>
    <r>
      <t>Para las filas de la</t>
    </r>
    <r>
      <rPr>
        <b/>
        <sz val="8"/>
        <color theme="1"/>
        <rFont val="Montserrat"/>
      </rPr>
      <t xml:space="preserve"> 11 </t>
    </r>
    <r>
      <rPr>
        <sz val="8"/>
        <color theme="1"/>
        <rFont val="Montserrat"/>
      </rPr>
      <t xml:space="preserve">a la </t>
    </r>
    <r>
      <rPr>
        <b/>
        <sz val="8"/>
        <color theme="1"/>
        <rFont val="Montserrat"/>
      </rPr>
      <t>18,</t>
    </r>
    <r>
      <rPr>
        <sz val="8"/>
        <color theme="1"/>
        <rFont val="Montserrat"/>
      </rPr>
      <t xml:space="preserve"> ingrese de manera manual la información solicitada. </t>
    </r>
  </si>
  <si>
    <r>
      <t xml:space="preserve">Las filas </t>
    </r>
    <r>
      <rPr>
        <b/>
        <sz val="8"/>
        <color theme="1"/>
        <rFont val="Montserrat"/>
      </rPr>
      <t xml:space="preserve">15, 16 </t>
    </r>
    <r>
      <rPr>
        <sz val="8"/>
        <color theme="1"/>
        <rFont val="Montserrat"/>
      </rPr>
      <t xml:space="preserve">y </t>
    </r>
    <r>
      <rPr>
        <b/>
        <sz val="8"/>
        <color theme="1"/>
        <rFont val="Montserrat"/>
      </rPr>
      <t>18</t>
    </r>
    <r>
      <rPr>
        <sz val="8"/>
        <color theme="1"/>
        <rFont val="Montserrat"/>
      </rPr>
      <t xml:space="preserve"> están relacionadas con la información de la tabla siguiente, por favor ingrese la información en el formato establecido y no modifique las formulas y la relación de las celdas. </t>
    </r>
  </si>
  <si>
    <t xml:space="preserve">Debe nombrar las evidencias al Anexo como  "EV_AnexoXX.xls" Para el llenado de esta hoja, por favor siga el ejemplo de la línea 14 sombreada en gris. </t>
  </si>
  <si>
    <t>P E R I O D O     A N A L I Z A D O</t>
  </si>
  <si>
    <t>Capacidad instalada</t>
  </si>
  <si>
    <t>(F)</t>
  </si>
  <si>
    <t>(L)</t>
  </si>
  <si>
    <t>(M)=K+L</t>
  </si>
  <si>
    <t>(G)=E+F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</si>
</sst>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mmm\-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1"/>
      <color theme="1"/>
      <name val="Arial"/>
      <family val="2"/>
    </font>
    <font>
      <sz val="10"/>
      <name val="Montserrat"/>
    </font>
    <font>
      <sz val="11"/>
      <color theme="1"/>
      <name val="Montserrat"/>
      <family val="2"/>
    </font>
    <font>
      <b/>
      <sz val="10"/>
      <name val="Montserrat"/>
      <family val="3"/>
    </font>
    <font>
      <b/>
      <sz val="10"/>
      <name val="Montserrat"/>
    </font>
    <font>
      <b/>
      <sz val="11"/>
      <color theme="0"/>
      <name val="Montserrat"/>
    </font>
    <font>
      <sz val="8"/>
      <name val="Calibri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sz val="8"/>
      <color theme="1"/>
      <name val="Montserrat"/>
    </font>
    <font>
      <b/>
      <sz val="8"/>
      <name val="Montserrat"/>
    </font>
    <font>
      <sz val="8"/>
      <name val="Montserrat"/>
    </font>
    <font>
      <b/>
      <sz val="8"/>
      <color theme="0"/>
      <name val="Montserrat"/>
    </font>
    <font>
      <b/>
      <sz val="8"/>
      <color theme="1"/>
      <name val="Montserrat"/>
    </font>
    <font>
      <sz val="9"/>
      <color theme="1"/>
      <name val="Montserrat"/>
    </font>
    <font>
      <b/>
      <sz val="7"/>
      <color theme="0"/>
      <name val="Montserrat"/>
    </font>
    <font>
      <b/>
      <i/>
      <sz val="7"/>
      <color theme="0"/>
      <name val="Montserrat"/>
    </font>
    <font>
      <sz val="11"/>
      <color rgb="FF00B0F0"/>
      <name val="Montserrat"/>
    </font>
    <font>
      <b/>
      <u/>
      <sz val="8"/>
      <color theme="1"/>
      <name val="Montserrat"/>
    </font>
    <font>
      <b/>
      <sz val="7"/>
      <name val="Montserrat"/>
    </font>
    <font>
      <sz val="8"/>
      <color theme="0"/>
      <name val="Montserrat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6211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5C4F"/>
        <bgColor indexed="64"/>
      </patternFill>
    </fill>
    <fill>
      <patternFill patternType="solid">
        <fgColor rgb="FF56242A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7" fillId="0" borderId="0"/>
  </cellStyleXfs>
  <cellXfs count="85">
    <xf numFmtId="0" fontId="0" fillId="0" borderId="0" xfId="0"/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4" fillId="4" borderId="0" xfId="0" applyFont="1" applyFill="1" applyAlignment="1">
      <alignment vertical="center" wrapText="1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10" fillId="3" borderId="0" xfId="2" applyFont="1" applyFill="1" applyBorder="1" applyAlignment="1">
      <alignment horizontal="left" vertical="center"/>
    </xf>
    <xf numFmtId="44" fontId="11" fillId="0" borderId="0" xfId="1" applyFont="1" applyFill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 applyBorder="1" applyAlignment="1">
      <alignment horizontal="right" vertical="center"/>
    </xf>
    <xf numFmtId="0" fontId="16" fillId="0" borderId="0" xfId="0" applyFont="1" applyBorder="1"/>
    <xf numFmtId="44" fontId="16" fillId="0" borderId="0" xfId="1" applyFont="1" applyBorder="1"/>
    <xf numFmtId="0" fontId="16" fillId="0" borderId="0" xfId="0" applyFont="1"/>
    <xf numFmtId="0" fontId="15" fillId="0" borderId="0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44" fontId="16" fillId="0" borderId="0" xfId="1" applyFont="1"/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3" fillId="0" borderId="0" xfId="0" applyFont="1"/>
    <xf numFmtId="0" fontId="19" fillId="0" borderId="0" xfId="0" applyFont="1"/>
    <xf numFmtId="0" fontId="13" fillId="4" borderId="0" xfId="0" applyFont="1" applyFill="1" applyAlignment="1">
      <alignment vertical="center"/>
    </xf>
    <xf numFmtId="3" fontId="16" fillId="0" borderId="0" xfId="0" applyNumberFormat="1" applyFont="1" applyAlignment="1">
      <alignment horizontal="center" vertical="center"/>
    </xf>
    <xf numFmtId="0" fontId="20" fillId="4" borderId="0" xfId="0" applyFont="1" applyFill="1" applyBorder="1" applyAlignment="1">
      <alignment vertical="center" wrapText="1"/>
    </xf>
    <xf numFmtId="0" fontId="20" fillId="4" borderId="0" xfId="0" applyFont="1" applyFill="1" applyBorder="1" applyAlignment="1">
      <alignment horizontal="center" vertical="center" wrapText="1"/>
    </xf>
    <xf numFmtId="0" fontId="21" fillId="4" borderId="0" xfId="0" applyFont="1" applyFill="1" applyBorder="1" applyAlignment="1">
      <alignment horizontal="center" vertical="center" wrapText="1"/>
    </xf>
    <xf numFmtId="0" fontId="17" fillId="5" borderId="5" xfId="2" applyFont="1" applyFill="1" applyBorder="1" applyAlignment="1">
      <alignment horizontal="center" vertical="center" wrapText="1"/>
    </xf>
    <xf numFmtId="0" fontId="22" fillId="0" borderId="0" xfId="0" applyFont="1"/>
    <xf numFmtId="0" fontId="8" fillId="0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10" fillId="6" borderId="0" xfId="2" applyFont="1" applyFill="1" applyBorder="1" applyAlignment="1">
      <alignment horizontal="left" vertical="center"/>
    </xf>
    <xf numFmtId="0" fontId="10" fillId="0" borderId="0" xfId="2" applyFont="1" applyFill="1" applyBorder="1" applyAlignment="1">
      <alignment vertical="center" wrapText="1"/>
    </xf>
    <xf numFmtId="0" fontId="0" fillId="0" borderId="0" xfId="0" applyFill="1"/>
    <xf numFmtId="0" fontId="10" fillId="0" borderId="0" xfId="2" applyFont="1" applyFill="1" applyBorder="1" applyAlignment="1">
      <alignment horizontal="left" vertical="center"/>
    </xf>
    <xf numFmtId="0" fontId="14" fillId="7" borderId="0" xfId="0" applyFont="1" applyFill="1" applyBorder="1" applyAlignment="1">
      <alignment horizontal="right"/>
    </xf>
    <xf numFmtId="0" fontId="14" fillId="7" borderId="0" xfId="0" applyFont="1" applyFill="1" applyBorder="1"/>
    <xf numFmtId="0" fontId="14" fillId="7" borderId="0" xfId="0" applyFont="1" applyFill="1" applyBorder="1" applyAlignment="1">
      <alignment horizontal="right" vertical="center"/>
    </xf>
    <xf numFmtId="0" fontId="18" fillId="7" borderId="0" xfId="0" applyFont="1" applyFill="1" applyBorder="1" applyAlignment="1">
      <alignment horizontal="right"/>
    </xf>
    <xf numFmtId="0" fontId="23" fillId="0" borderId="0" xfId="0" applyFont="1" applyFill="1" applyBorder="1"/>
    <xf numFmtId="0" fontId="17" fillId="3" borderId="4" xfId="2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vertical="center" wrapText="1"/>
    </xf>
    <xf numFmtId="0" fontId="14" fillId="4" borderId="4" xfId="0" applyFont="1" applyFill="1" applyBorder="1"/>
    <xf numFmtId="0" fontId="15" fillId="0" borderId="4" xfId="0" applyFont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20" fillId="0" borderId="0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49" fontId="24" fillId="0" borderId="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right" vertical="top"/>
    </xf>
    <xf numFmtId="0" fontId="14" fillId="0" borderId="0" xfId="0" applyFont="1" applyFill="1" applyBorder="1" applyAlignment="1">
      <alignment vertical="top" wrapText="1"/>
    </xf>
    <xf numFmtId="0" fontId="3" fillId="7" borderId="0" xfId="0" applyFont="1" applyFill="1" applyBorder="1" applyAlignment="1">
      <alignment vertical="center"/>
    </xf>
    <xf numFmtId="3" fontId="16" fillId="0" borderId="4" xfId="0" applyNumberFormat="1" applyFont="1" applyFill="1" applyBorder="1" applyAlignment="1">
      <alignment horizontal="right" vertical="center"/>
    </xf>
    <xf numFmtId="3" fontId="16" fillId="9" borderId="4" xfId="0" applyNumberFormat="1" applyFont="1" applyFill="1" applyBorder="1" applyAlignment="1">
      <alignment horizontal="right" vertical="center"/>
    </xf>
    <xf numFmtId="3" fontId="16" fillId="0" borderId="4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center" vertical="center"/>
    </xf>
    <xf numFmtId="0" fontId="16" fillId="0" borderId="4" xfId="1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 vertical="center"/>
    </xf>
    <xf numFmtId="164" fontId="25" fillId="6" borderId="4" xfId="0" applyNumberFormat="1" applyFont="1" applyFill="1" applyBorder="1" applyAlignment="1">
      <alignment horizontal="center" vertical="center"/>
    </xf>
    <xf numFmtId="164" fontId="25" fillId="5" borderId="4" xfId="0" applyNumberFormat="1" applyFont="1" applyFill="1" applyBorder="1" applyAlignment="1">
      <alignment horizontal="center" vertical="center"/>
    </xf>
    <xf numFmtId="0" fontId="17" fillId="6" borderId="6" xfId="0" applyFont="1" applyFill="1" applyBorder="1" applyAlignment="1">
      <alignment horizontal="center"/>
    </xf>
    <xf numFmtId="0" fontId="21" fillId="6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26" fillId="0" borderId="0" xfId="0" applyFont="1"/>
    <xf numFmtId="0" fontId="6" fillId="0" borderId="0" xfId="3" applyFont="1" applyFill="1" applyAlignment="1">
      <alignment horizontal="left" vertical="top" wrapText="1"/>
    </xf>
    <xf numFmtId="0" fontId="6" fillId="0" borderId="0" xfId="3" applyFont="1" applyFill="1" applyAlignment="1">
      <alignment horizontal="justify" vertical="justify" wrapText="1"/>
    </xf>
    <xf numFmtId="0" fontId="10" fillId="6" borderId="0" xfId="2" applyFont="1" applyFill="1" applyBorder="1" applyAlignment="1">
      <alignment horizontal="left" vertical="center" wrapText="1"/>
    </xf>
    <xf numFmtId="0" fontId="4" fillId="4" borderId="0" xfId="0" applyFont="1" applyFill="1" applyAlignment="1">
      <alignment horizontal="left" vertical="center"/>
    </xf>
    <xf numFmtId="0" fontId="6" fillId="0" borderId="0" xfId="3" applyFont="1" applyFill="1" applyAlignment="1">
      <alignment horizontal="justify" vertical="top" wrapText="1"/>
    </xf>
    <xf numFmtId="0" fontId="20" fillId="6" borderId="4" xfId="0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left" vertical="top" wrapText="1"/>
    </xf>
    <xf numFmtId="0" fontId="10" fillId="3" borderId="0" xfId="2" applyFont="1" applyFill="1" applyBorder="1" applyAlignment="1">
      <alignment horizontal="left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</cellXfs>
  <cellStyles count="4">
    <cellStyle name="Énfasis4" xfId="2" builtinId="41"/>
    <cellStyle name="Moneda" xfId="1" builtinId="4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245C4F"/>
      <color rgb="FF56242A"/>
      <color rgb="FF4E232E"/>
      <color rgb="FFD4C19C"/>
      <color rgb="FF621132"/>
      <color rgb="FFB38E5D"/>
      <color rgb="FF9D2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161925</xdr:rowOff>
    </xdr:from>
    <xdr:to>
      <xdr:col>3</xdr:col>
      <xdr:colOff>640556</xdr:colOff>
      <xdr:row>3</xdr:row>
      <xdr:rowOff>113346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A5B654-429B-7B4C-A09A-AE822A0A6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2400" y="161925"/>
          <a:ext cx="2164556" cy="522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9525</xdr:rowOff>
    </xdr:from>
    <xdr:to>
      <xdr:col>2</xdr:col>
      <xdr:colOff>347186</xdr:colOff>
      <xdr:row>2</xdr:row>
      <xdr:rowOff>151446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A5B654-429B-7B4C-A09A-AE822A0A6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3350" y="200025"/>
          <a:ext cx="2156936" cy="5229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19050</xdr:rowOff>
    </xdr:from>
    <xdr:to>
      <xdr:col>2</xdr:col>
      <xdr:colOff>1393031</xdr:colOff>
      <xdr:row>2</xdr:row>
      <xdr:rowOff>160971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A5B654-429B-7B4C-A09A-AE822A0A6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2875" y="19050"/>
          <a:ext cx="2164556" cy="522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showGridLines="0" zoomScaleNormal="100" workbookViewId="0">
      <selection activeCell="B18" sqref="B18:R18"/>
    </sheetView>
  </sheetViews>
  <sheetFormatPr baseColWidth="10" defaultColWidth="0" defaultRowHeight="15" customHeight="1" zeroHeight="1" x14ac:dyDescent="0.3"/>
  <cols>
    <col min="1" max="1" width="2.33203125" customWidth="1"/>
    <col min="2" max="18" width="11.44140625" customWidth="1"/>
    <col min="19" max="16384" width="11.44140625" hidden="1"/>
  </cols>
  <sheetData>
    <row r="1" spans="2:18" ht="14.4" x14ac:dyDescent="0.3"/>
    <row r="2" spans="2:18" ht="14.4" x14ac:dyDescent="0.3"/>
    <row r="3" spans="2:18" ht="14.4" x14ac:dyDescent="0.3"/>
    <row r="4" spans="2:18" ht="14.4" x14ac:dyDescent="0.3"/>
    <row r="5" spans="2:18" ht="16.8" x14ac:dyDescent="0.3">
      <c r="B5" s="73" t="s">
        <v>68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</row>
    <row r="6" spans="2:18" ht="16.8" x14ac:dyDescent="0.3">
      <c r="B6" s="33" t="s">
        <v>0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</row>
    <row r="7" spans="2:18" ht="16.8" x14ac:dyDescent="0.3">
      <c r="B7" s="24" t="s">
        <v>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3"/>
    </row>
    <row r="8" spans="2:18" ht="16.2" x14ac:dyDescent="0.3">
      <c r="B8" s="3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3"/>
    </row>
    <row r="9" spans="2:18" ht="16.2" x14ac:dyDescent="0.3">
      <c r="B9" s="1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3"/>
    </row>
    <row r="10" spans="2:18" ht="16.2" x14ac:dyDescent="0.3">
      <c r="B10" s="2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</row>
    <row r="11" spans="2:18" ht="16.2" x14ac:dyDescent="0.3">
      <c r="B11" s="74" t="s">
        <v>4</v>
      </c>
      <c r="C11" s="74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</row>
    <row r="12" spans="2:18" ht="16.2" x14ac:dyDescent="0.3">
      <c r="B12" s="74" t="s">
        <v>60</v>
      </c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</row>
    <row r="13" spans="2:18" ht="16.2" x14ac:dyDescent="0.3">
      <c r="B13" s="74" t="s">
        <v>23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</row>
    <row r="14" spans="2:18" ht="16.2" x14ac:dyDescent="0.3">
      <c r="B14" s="3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2"/>
      <c r="R14" s="3"/>
    </row>
    <row r="15" spans="2:18" ht="16.2" x14ac:dyDescent="0.3">
      <c r="B15" s="1" t="s">
        <v>21</v>
      </c>
      <c r="C15" s="2"/>
      <c r="D15" s="2"/>
      <c r="E15" s="3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3"/>
    </row>
    <row r="16" spans="2:18" ht="16.2" x14ac:dyDescent="0.3">
      <c r="B16" s="71" t="s">
        <v>40</v>
      </c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2"/>
      <c r="R16" s="3"/>
    </row>
    <row r="17" spans="1:18" ht="30.75" customHeight="1" x14ac:dyDescent="0.3">
      <c r="B17" s="75" t="s">
        <v>41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</row>
    <row r="18" spans="1:18" ht="51.75" customHeight="1" x14ac:dyDescent="0.3">
      <c r="B18" s="72" t="s">
        <v>42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</row>
    <row r="19" spans="1:18" s="71" customFormat="1" ht="32.25" customHeight="1" x14ac:dyDescent="0.3">
      <c r="A19"/>
      <c r="B19" s="71" t="s">
        <v>43</v>
      </c>
    </row>
    <row r="20" spans="1:18" ht="16.5" customHeight="1" x14ac:dyDescent="0.3">
      <c r="B20" s="71" t="s">
        <v>44</v>
      </c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</row>
    <row r="21" spans="1:18" ht="16.2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2"/>
      <c r="R21" s="3"/>
    </row>
    <row r="22" spans="1:18" ht="16.2" x14ac:dyDescent="0.3">
      <c r="B22" s="5" t="s">
        <v>5</v>
      </c>
      <c r="C22" s="6"/>
      <c r="D22" s="6"/>
      <c r="E22" s="6"/>
      <c r="F22" s="6"/>
      <c r="G22" s="6"/>
      <c r="H22" s="31" t="s">
        <v>71</v>
      </c>
      <c r="I22" s="31"/>
      <c r="J22" s="31"/>
      <c r="K22" s="31"/>
      <c r="L22" s="31"/>
      <c r="M22" s="31"/>
      <c r="N22" s="31"/>
      <c r="O22" s="31"/>
      <c r="P22" s="31"/>
      <c r="Q22" s="2"/>
      <c r="R22" s="3"/>
    </row>
    <row r="23" spans="1:18" x14ac:dyDescent="0.35">
      <c r="H23" s="23" t="s">
        <v>22</v>
      </c>
      <c r="I23" s="23"/>
      <c r="J23" s="23"/>
      <c r="K23" s="23"/>
      <c r="L23" s="23"/>
      <c r="M23" s="23"/>
      <c r="N23" s="23"/>
      <c r="O23" s="23"/>
      <c r="P23" s="23"/>
    </row>
    <row r="24" spans="1:18" x14ac:dyDescent="0.35">
      <c r="H24" s="23" t="s">
        <v>45</v>
      </c>
      <c r="I24" s="23"/>
      <c r="J24" s="23"/>
      <c r="K24" s="23"/>
      <c r="L24" s="23"/>
      <c r="M24" s="23"/>
      <c r="N24" s="23"/>
      <c r="O24" s="23"/>
      <c r="P24" s="23"/>
    </row>
    <row r="25" spans="1:18" x14ac:dyDescent="0.35">
      <c r="H25" s="23" t="s">
        <v>46</v>
      </c>
      <c r="I25" s="23"/>
      <c r="J25" s="23"/>
      <c r="K25" s="23"/>
      <c r="L25" s="23"/>
      <c r="M25" s="23"/>
      <c r="N25" s="23"/>
      <c r="O25" s="23"/>
      <c r="P25" s="23"/>
    </row>
    <row r="26" spans="1:18" ht="14.4" x14ac:dyDescent="0.3"/>
    <row r="27" spans="1:18" ht="14.4" x14ac:dyDescent="0.3"/>
    <row r="28" spans="1:18" ht="14.4" x14ac:dyDescent="0.3"/>
    <row r="29" spans="1:18" ht="14.4" x14ac:dyDescent="0.3"/>
    <row r="30" spans="1:18" ht="14.4" x14ac:dyDescent="0.3"/>
    <row r="31" spans="1:18" ht="14.4" x14ac:dyDescent="0.3"/>
    <row r="32" spans="1:18" ht="14.4" x14ac:dyDescent="0.3"/>
    <row r="33" ht="14.4" x14ac:dyDescent="0.3"/>
    <row r="34" ht="14.4" x14ac:dyDescent="0.3"/>
    <row r="35" ht="14.4" x14ac:dyDescent="0.3"/>
    <row r="36" ht="14.4" x14ac:dyDescent="0.3"/>
    <row r="37" ht="15" customHeight="1" x14ac:dyDescent="0.3"/>
    <row r="38" ht="15" customHeight="1" x14ac:dyDescent="0.3"/>
    <row r="39" ht="15" customHeight="1" x14ac:dyDescent="0.3"/>
    <row r="40" ht="15" customHeight="1" x14ac:dyDescent="0.3"/>
  </sheetData>
  <mergeCells count="9">
    <mergeCell ref="B18:R18"/>
    <mergeCell ref="B19:XFD19"/>
    <mergeCell ref="B20:R20"/>
    <mergeCell ref="B5:R5"/>
    <mergeCell ref="B11:R11"/>
    <mergeCell ref="B12:R12"/>
    <mergeCell ref="B13:R13"/>
    <mergeCell ref="B16:P16"/>
    <mergeCell ref="B17:R17"/>
  </mergeCells>
  <pageMargins left="0.7" right="0.7" top="0.75" bottom="0.75" header="0.3" footer="0.3"/>
  <pageSetup paperSize="17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showGridLines="0" tabSelected="1" zoomScale="90" zoomScaleNormal="90" workbookViewId="0">
      <selection activeCell="B38" sqref="B38"/>
    </sheetView>
  </sheetViews>
  <sheetFormatPr baseColWidth="10" defaultColWidth="0" defaultRowHeight="14.4" zeroHeight="1" x14ac:dyDescent="0.3"/>
  <cols>
    <col min="1" max="1" width="2.33203125" style="70" customWidth="1"/>
    <col min="2" max="2" width="26.88671875" customWidth="1"/>
    <col min="3" max="11" width="11.44140625" customWidth="1"/>
    <col min="12" max="12" width="2.88671875" customWidth="1"/>
    <col min="13" max="17" width="0" hidden="1" customWidth="1"/>
    <col min="18" max="16384" width="11.44140625" hidden="1"/>
  </cols>
  <sheetData>
    <row r="1" spans="2:13" x14ac:dyDescent="0.3"/>
    <row r="2" spans="2:13" x14ac:dyDescent="0.3"/>
    <row r="3" spans="2:13" x14ac:dyDescent="0.3"/>
    <row r="4" spans="2:13" ht="16.8" x14ac:dyDescent="0.3">
      <c r="B4" s="78" t="s">
        <v>68</v>
      </c>
      <c r="C4" s="78"/>
      <c r="D4" s="78"/>
      <c r="E4" s="78"/>
      <c r="F4" s="78"/>
      <c r="G4" s="78"/>
      <c r="H4" s="78"/>
      <c r="I4" s="78"/>
      <c r="J4" s="78"/>
      <c r="K4" s="78"/>
      <c r="L4" s="78"/>
    </row>
    <row r="5" spans="2:13" ht="16.8" x14ac:dyDescent="0.3">
      <c r="B5" s="7" t="s">
        <v>0</v>
      </c>
      <c r="C5" s="7"/>
      <c r="D5" s="7"/>
      <c r="E5" s="7"/>
      <c r="F5" s="7"/>
      <c r="G5" s="7"/>
      <c r="H5" s="7"/>
      <c r="I5" s="7"/>
      <c r="J5" s="7"/>
      <c r="K5" s="7"/>
      <c r="L5" s="7"/>
    </row>
    <row r="6" spans="2:13" ht="16.8" x14ac:dyDescent="0.4">
      <c r="B6" s="57" t="s">
        <v>47</v>
      </c>
      <c r="C6" s="9"/>
      <c r="D6" s="9"/>
      <c r="E6" s="9"/>
      <c r="F6" s="9"/>
      <c r="G6" s="9"/>
      <c r="H6" s="9"/>
      <c r="I6" s="9"/>
      <c r="J6" s="9"/>
      <c r="K6" s="9"/>
      <c r="L6" s="9"/>
    </row>
    <row r="7" spans="2:13" ht="16.8" x14ac:dyDescent="0.4">
      <c r="B7" s="55" t="s">
        <v>48</v>
      </c>
      <c r="C7" s="77" t="s">
        <v>72</v>
      </c>
      <c r="D7" s="77"/>
      <c r="E7" s="77"/>
      <c r="F7" s="77"/>
      <c r="G7" s="77"/>
      <c r="H7" s="77"/>
      <c r="I7" s="77"/>
      <c r="J7" s="77"/>
      <c r="K7" s="77"/>
      <c r="L7" s="9"/>
    </row>
    <row r="8" spans="2:13" ht="27" customHeight="1" x14ac:dyDescent="0.4">
      <c r="B8" s="55" t="s">
        <v>49</v>
      </c>
      <c r="C8" s="77" t="s">
        <v>73</v>
      </c>
      <c r="D8" s="77"/>
      <c r="E8" s="77"/>
      <c r="F8" s="77"/>
      <c r="G8" s="77"/>
      <c r="H8" s="77"/>
      <c r="I8" s="77"/>
      <c r="J8" s="77"/>
      <c r="K8" s="77"/>
      <c r="L8" s="9"/>
    </row>
    <row r="9" spans="2:13" ht="16.8" x14ac:dyDescent="0.4">
      <c r="B9" s="55" t="s">
        <v>50</v>
      </c>
      <c r="C9" s="77" t="s">
        <v>62</v>
      </c>
      <c r="D9" s="77"/>
      <c r="E9" s="77"/>
      <c r="F9" s="77"/>
      <c r="G9" s="77"/>
      <c r="H9" s="77"/>
      <c r="I9" s="77"/>
      <c r="J9" s="77"/>
      <c r="K9" s="77"/>
      <c r="L9" s="9"/>
    </row>
    <row r="10" spans="2:13" ht="16.8" x14ac:dyDescent="0.4">
      <c r="B10" s="9"/>
      <c r="C10" s="10"/>
      <c r="D10" s="9"/>
      <c r="E10" s="9"/>
      <c r="F10" s="9"/>
      <c r="G10" s="9"/>
      <c r="H10" s="9"/>
      <c r="I10" s="9"/>
      <c r="J10" s="9"/>
      <c r="K10" s="9"/>
      <c r="L10" s="9"/>
    </row>
    <row r="11" spans="2:13" x14ac:dyDescent="0.3">
      <c r="B11" s="11"/>
      <c r="C11" s="11"/>
      <c r="D11" s="11"/>
      <c r="E11" s="11"/>
      <c r="F11" s="11"/>
      <c r="G11" s="12" t="s">
        <v>39</v>
      </c>
      <c r="H11" s="80"/>
      <c r="I11" s="81"/>
      <c r="J11" s="82"/>
      <c r="K11" s="13"/>
      <c r="L11" s="8"/>
      <c r="M11" s="8"/>
    </row>
    <row r="12" spans="2:13" x14ac:dyDescent="0.3">
      <c r="B12" s="11"/>
      <c r="C12" s="11"/>
      <c r="D12" s="11"/>
      <c r="E12" s="11"/>
      <c r="F12" s="11"/>
      <c r="G12" s="12" t="s">
        <v>32</v>
      </c>
      <c r="H12" s="80"/>
      <c r="I12" s="81"/>
      <c r="J12" s="82"/>
      <c r="K12" s="13"/>
      <c r="L12" s="8"/>
      <c r="M12" s="8"/>
    </row>
    <row r="13" spans="2:13" x14ac:dyDescent="0.3">
      <c r="B13" s="11"/>
      <c r="C13" s="11"/>
      <c r="D13" s="11"/>
      <c r="E13" s="11"/>
      <c r="F13" s="11"/>
      <c r="G13" s="12" t="s">
        <v>20</v>
      </c>
      <c r="H13" s="80"/>
      <c r="I13" s="81"/>
      <c r="J13" s="82"/>
      <c r="K13" s="13"/>
      <c r="L13" s="8"/>
      <c r="M13" s="8"/>
    </row>
    <row r="14" spans="2:13" x14ac:dyDescent="0.3">
      <c r="B14" s="11"/>
      <c r="C14" s="11"/>
      <c r="D14" s="11"/>
      <c r="E14" s="11"/>
      <c r="F14" s="11"/>
      <c r="G14" s="12"/>
      <c r="H14" s="16"/>
      <c r="I14" s="17"/>
      <c r="J14" s="16"/>
      <c r="K14" s="13"/>
      <c r="L14" s="8"/>
      <c r="M14" s="8"/>
    </row>
    <row r="15" spans="2:13" x14ac:dyDescent="0.3">
      <c r="B15" s="11"/>
      <c r="C15" s="11"/>
      <c r="D15" s="11"/>
      <c r="E15" s="11"/>
      <c r="F15" s="11"/>
      <c r="G15" s="12" t="s">
        <v>6</v>
      </c>
      <c r="H15" s="16" t="s">
        <v>7</v>
      </c>
      <c r="I15" s="61"/>
      <c r="J15" s="16" t="s">
        <v>8</v>
      </c>
      <c r="K15" s="62"/>
      <c r="L15" s="8"/>
      <c r="M15" s="8"/>
    </row>
    <row r="16" spans="2:13" x14ac:dyDescent="0.3">
      <c r="B16" s="11"/>
      <c r="C16" s="11"/>
      <c r="D16" s="11"/>
      <c r="E16" s="11"/>
      <c r="F16" s="18"/>
      <c r="G16" s="12" t="s">
        <v>9</v>
      </c>
      <c r="H16" s="63" t="str">
        <f>IF(OR(I15="",K15=""),"",DATE(K15,I15,1)+364)</f>
        <v/>
      </c>
      <c r="I16" s="11"/>
      <c r="J16" s="16"/>
      <c r="K16" s="14"/>
      <c r="L16" s="8"/>
      <c r="M16" s="8"/>
    </row>
    <row r="17" spans="2:13" x14ac:dyDescent="0.3">
      <c r="B17" s="11"/>
      <c r="C17" s="11"/>
      <c r="D17" s="11"/>
      <c r="E17" s="11"/>
      <c r="F17" s="18"/>
      <c r="G17" s="12"/>
      <c r="H17" s="16"/>
      <c r="I17" s="20"/>
      <c r="J17" s="11"/>
      <c r="K17" s="16"/>
      <c r="L17" s="8"/>
      <c r="M17" s="8"/>
    </row>
    <row r="18" spans="2:13" x14ac:dyDescent="0.3">
      <c r="B18" s="18"/>
      <c r="C18" s="21"/>
      <c r="D18" s="18"/>
      <c r="E18" s="15"/>
      <c r="F18" s="15"/>
      <c r="G18" s="12" t="s">
        <v>10</v>
      </c>
      <c r="H18" s="50" t="s">
        <v>61</v>
      </c>
      <c r="I18" s="15"/>
      <c r="J18" s="16"/>
      <c r="K18" s="15"/>
      <c r="L18" s="8"/>
      <c r="M18" s="8"/>
    </row>
    <row r="19" spans="2:13" x14ac:dyDescent="0.3">
      <c r="B19" s="18"/>
      <c r="C19" s="21"/>
      <c r="D19" s="18"/>
      <c r="E19" s="15"/>
      <c r="F19" s="15"/>
      <c r="G19" s="15"/>
      <c r="H19" s="15"/>
      <c r="I19" s="15"/>
      <c r="J19" s="19"/>
      <c r="K19" s="15"/>
      <c r="L19" s="8"/>
      <c r="M19" s="8"/>
    </row>
    <row r="20" spans="2:13" ht="15" customHeight="1" x14ac:dyDescent="0.4">
      <c r="C20" s="52"/>
      <c r="D20" s="53"/>
      <c r="E20" s="79" t="s">
        <v>75</v>
      </c>
      <c r="F20" s="79"/>
      <c r="G20" s="79"/>
      <c r="H20" s="79"/>
      <c r="I20" s="79"/>
      <c r="J20" s="9"/>
      <c r="K20" s="25"/>
      <c r="L20" s="8"/>
      <c r="M20" s="8"/>
    </row>
    <row r="21" spans="2:13" ht="24" x14ac:dyDescent="0.4">
      <c r="B21" s="26"/>
      <c r="C21" s="27"/>
      <c r="D21" s="28"/>
      <c r="E21" s="66" t="s">
        <v>15</v>
      </c>
      <c r="F21" s="51" t="s">
        <v>16</v>
      </c>
      <c r="G21" s="51" t="s">
        <v>17</v>
      </c>
      <c r="H21" s="51" t="s">
        <v>18</v>
      </c>
      <c r="I21" s="29" t="s">
        <v>19</v>
      </c>
      <c r="J21" s="9"/>
    </row>
    <row r="22" spans="2:13" ht="16.8" x14ac:dyDescent="0.4">
      <c r="B22" s="76" t="s">
        <v>38</v>
      </c>
      <c r="C22" s="76"/>
      <c r="D22" s="67" t="s">
        <v>11</v>
      </c>
      <c r="E22" s="64" t="str">
        <f>IF(OR($I$15="",$K$15=""),"",DATE($K$15-4,$I$15,1))</f>
        <v/>
      </c>
      <c r="F22" s="64" t="str">
        <f>IF(OR($I$15="",$K$15=""),"",DATE($K$15-3,$I$15,1))</f>
        <v/>
      </c>
      <c r="G22" s="64" t="str">
        <f>IF(OR($I$15="",$K$15=""),"",DATE($K$15-2,$I$15,1))</f>
        <v/>
      </c>
      <c r="H22" s="64" t="str">
        <f>IF(OR($I$15="",$K$15=""),"",DATE($K$15-1,$I$15,1))</f>
        <v/>
      </c>
      <c r="I22" s="65" t="str">
        <f>IF(OR($I$15="",$K$15=""),"",DATE($K$15,$I$15,1))</f>
        <v/>
      </c>
      <c r="J22" s="9"/>
    </row>
    <row r="23" spans="2:13" ht="16.8" x14ac:dyDescent="0.4">
      <c r="B23" s="76"/>
      <c r="C23" s="76"/>
      <c r="D23" s="67" t="s">
        <v>12</v>
      </c>
      <c r="E23" s="64" t="str">
        <f>IF(OR($I$15="",$K$15=""),"",DATE($K$15-4,$I$15+12,0))</f>
        <v/>
      </c>
      <c r="F23" s="64" t="str">
        <f>IF(OR($I$15="",$K$15=""),"",DATE($K$15-3,$I$15+12,0))</f>
        <v/>
      </c>
      <c r="G23" s="64" t="str">
        <f>IF(OR($I$15="",$K$15=""),"",DATE($K$15-2,$I$15+12,0))</f>
        <v/>
      </c>
      <c r="H23" s="64" t="str">
        <f>IF(OR($I$15="",$K$15=""),"",DATE($K$15-1,$I$15+12,0))</f>
        <v/>
      </c>
      <c r="I23" s="65" t="str">
        <f>IF(OR($I$15="",$K$15=""),"",DATE($K$15,$I$15+12,0))</f>
        <v/>
      </c>
      <c r="J23" s="9"/>
    </row>
    <row r="24" spans="2:13" ht="16.8" x14ac:dyDescent="0.4">
      <c r="B24" s="69" t="s">
        <v>76</v>
      </c>
      <c r="C24" s="68" t="str">
        <f>+$H$18</f>
        <v>Ton/Kg/Pza</v>
      </c>
      <c r="D24" s="54" t="s">
        <v>13</v>
      </c>
      <c r="E24" s="60"/>
      <c r="F24" s="60"/>
      <c r="G24" s="60"/>
      <c r="H24" s="60"/>
      <c r="I24" s="59"/>
      <c r="J24" s="9"/>
    </row>
    <row r="25" spans="2:13" ht="16.8" x14ac:dyDescent="0.4">
      <c r="B25" s="69" t="s">
        <v>25</v>
      </c>
      <c r="C25" s="68" t="str">
        <f t="shared" ref="C25:C30" si="0">+$H$18</f>
        <v>Ton/Kg/Pza</v>
      </c>
      <c r="D25" s="54" t="s">
        <v>14</v>
      </c>
      <c r="E25" s="60"/>
      <c r="F25" s="60"/>
      <c r="G25" s="60"/>
      <c r="H25" s="60"/>
      <c r="I25" s="59"/>
      <c r="J25" s="9"/>
    </row>
    <row r="26" spans="2:13" ht="16.8" x14ac:dyDescent="0.4">
      <c r="B26" s="69" t="s">
        <v>26</v>
      </c>
      <c r="C26" s="68" t="str">
        <f t="shared" si="0"/>
        <v>Ton/Kg/Pza</v>
      </c>
      <c r="D26" s="54" t="s">
        <v>31</v>
      </c>
      <c r="E26" s="58"/>
      <c r="F26" s="58"/>
      <c r="G26" s="58"/>
      <c r="H26" s="58"/>
      <c r="I26" s="59"/>
      <c r="J26" s="9"/>
    </row>
    <row r="27" spans="2:13" ht="16.8" x14ac:dyDescent="0.4">
      <c r="B27" s="69" t="s">
        <v>27</v>
      </c>
      <c r="C27" s="68" t="str">
        <f t="shared" si="0"/>
        <v>Ton/Kg/Pza</v>
      </c>
      <c r="D27" s="54" t="s">
        <v>63</v>
      </c>
      <c r="E27" s="58"/>
      <c r="F27" s="58"/>
      <c r="G27" s="58"/>
      <c r="H27" s="58"/>
      <c r="I27" s="59"/>
      <c r="J27" s="9"/>
    </row>
    <row r="28" spans="2:13" ht="16.8" x14ac:dyDescent="0.4">
      <c r="B28" s="69" t="s">
        <v>28</v>
      </c>
      <c r="C28" s="68" t="str">
        <f t="shared" si="0"/>
        <v>Ton/Kg/Pza</v>
      </c>
      <c r="D28" s="54" t="s">
        <v>24</v>
      </c>
      <c r="E28" s="58"/>
      <c r="F28" s="58"/>
      <c r="G28" s="58"/>
      <c r="H28" s="58"/>
      <c r="I28" s="59"/>
      <c r="J28" s="9"/>
    </row>
    <row r="29" spans="2:13" ht="16.8" x14ac:dyDescent="0.4">
      <c r="B29" s="69" t="s">
        <v>29</v>
      </c>
      <c r="C29" s="68" t="str">
        <f t="shared" si="0"/>
        <v>Ton/Kg/Pza</v>
      </c>
      <c r="D29" s="54" t="s">
        <v>77</v>
      </c>
      <c r="E29" s="60"/>
      <c r="F29" s="60"/>
      <c r="G29" s="60"/>
      <c r="H29" s="60"/>
      <c r="I29" s="59"/>
      <c r="J29" s="9"/>
    </row>
    <row r="30" spans="2:13" ht="16.8" x14ac:dyDescent="0.4">
      <c r="B30" s="69" t="s">
        <v>30</v>
      </c>
      <c r="C30" s="68" t="str">
        <f t="shared" si="0"/>
        <v>Ton/Kg/Pza</v>
      </c>
      <c r="D30" s="54" t="s">
        <v>80</v>
      </c>
      <c r="E30" s="60"/>
      <c r="F30" s="60"/>
      <c r="G30" s="60"/>
      <c r="H30" s="60"/>
      <c r="I30" s="59"/>
      <c r="J30" s="9"/>
    </row>
    <row r="31" spans="2:13" ht="16.8" x14ac:dyDescent="0.4">
      <c r="B31" s="69" t="s">
        <v>25</v>
      </c>
      <c r="C31" s="68" t="s">
        <v>33</v>
      </c>
      <c r="D31" s="54" t="s">
        <v>37</v>
      </c>
      <c r="E31" s="60"/>
      <c r="F31" s="60"/>
      <c r="G31" s="60"/>
      <c r="H31" s="60"/>
      <c r="I31" s="59"/>
      <c r="J31" s="9"/>
    </row>
    <row r="32" spans="2:13" ht="16.8" x14ac:dyDescent="0.4">
      <c r="B32" s="69" t="s">
        <v>26</v>
      </c>
      <c r="C32" s="68" t="s">
        <v>33</v>
      </c>
      <c r="D32" s="54" t="s">
        <v>34</v>
      </c>
      <c r="E32" s="60"/>
      <c r="F32" s="60"/>
      <c r="G32" s="60"/>
      <c r="H32" s="60"/>
      <c r="I32" s="59"/>
      <c r="J32" s="9"/>
    </row>
    <row r="33" spans="2:11" ht="16.8" x14ac:dyDescent="0.4">
      <c r="B33" s="69" t="s">
        <v>27</v>
      </c>
      <c r="C33" s="68" t="s">
        <v>33</v>
      </c>
      <c r="D33" s="54" t="s">
        <v>35</v>
      </c>
      <c r="E33" s="60"/>
      <c r="F33" s="60"/>
      <c r="G33" s="60"/>
      <c r="H33" s="60"/>
      <c r="I33" s="59"/>
      <c r="J33" s="9"/>
    </row>
    <row r="34" spans="2:11" ht="16.8" x14ac:dyDescent="0.4">
      <c r="B34" s="69" t="s">
        <v>28</v>
      </c>
      <c r="C34" s="68" t="s">
        <v>33</v>
      </c>
      <c r="D34" s="54" t="s">
        <v>36</v>
      </c>
      <c r="E34" s="60"/>
      <c r="F34" s="60"/>
      <c r="G34" s="60"/>
      <c r="H34" s="60"/>
      <c r="I34" s="59"/>
      <c r="J34" s="9"/>
    </row>
    <row r="35" spans="2:11" ht="16.8" x14ac:dyDescent="0.4">
      <c r="B35" s="69" t="s">
        <v>29</v>
      </c>
      <c r="C35" s="68" t="s">
        <v>33</v>
      </c>
      <c r="D35" s="54" t="s">
        <v>78</v>
      </c>
      <c r="E35" s="60"/>
      <c r="F35" s="60"/>
      <c r="G35" s="60"/>
      <c r="H35" s="60"/>
      <c r="I35" s="59"/>
      <c r="J35" s="9"/>
    </row>
    <row r="36" spans="2:11" ht="16.8" x14ac:dyDescent="0.4">
      <c r="B36" s="69" t="s">
        <v>30</v>
      </c>
      <c r="C36" s="68" t="s">
        <v>33</v>
      </c>
      <c r="D36" s="54" t="s">
        <v>79</v>
      </c>
      <c r="E36" s="60"/>
      <c r="F36" s="60"/>
      <c r="G36" s="60"/>
      <c r="H36" s="60"/>
      <c r="I36" s="59"/>
      <c r="J36" s="9"/>
    </row>
    <row r="37" spans="2:11" ht="16.8" x14ac:dyDescent="0.4">
      <c r="B37" s="30"/>
      <c r="C37" s="9"/>
      <c r="D37" s="9"/>
      <c r="E37" s="9"/>
      <c r="F37" s="9"/>
      <c r="G37" s="9"/>
      <c r="H37" s="9"/>
      <c r="I37" s="9"/>
      <c r="J37" s="9"/>
    </row>
    <row r="38" spans="2:11" ht="16.8" x14ac:dyDescent="0.4"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2:11" hidden="1" x14ac:dyDescent="0.3"/>
    <row r="40" spans="2:11" hidden="1" x14ac:dyDescent="0.3"/>
    <row r="41" spans="2:11" hidden="1" x14ac:dyDescent="0.3"/>
    <row r="42" spans="2:11" hidden="1" x14ac:dyDescent="0.3"/>
    <row r="43" spans="2:11" hidden="1" x14ac:dyDescent="0.3"/>
    <row r="44" spans="2:11" hidden="1" x14ac:dyDescent="0.3"/>
    <row r="45" spans="2:11" hidden="1" x14ac:dyDescent="0.3"/>
    <row r="46" spans="2:11" hidden="1" x14ac:dyDescent="0.3"/>
    <row r="47" spans="2:11" hidden="1" x14ac:dyDescent="0.3"/>
    <row r="48" spans="2:11" hidden="1" x14ac:dyDescent="0.3"/>
    <row r="49" hidden="1" x14ac:dyDescent="0.3"/>
    <row r="50" hidden="1" x14ac:dyDescent="0.3"/>
    <row r="51" hidden="1" x14ac:dyDescent="0.3"/>
    <row r="52" hidden="1" x14ac:dyDescent="0.3"/>
    <row r="53" hidden="1" x14ac:dyDescent="0.3"/>
    <row r="54" hidden="1" x14ac:dyDescent="0.3"/>
    <row r="55" hidden="1" x14ac:dyDescent="0.3"/>
    <row r="56" hidden="1" x14ac:dyDescent="0.3"/>
    <row r="57" hidden="1" x14ac:dyDescent="0.3"/>
    <row r="58" hidden="1" x14ac:dyDescent="0.3"/>
    <row r="59" hidden="1" x14ac:dyDescent="0.3"/>
    <row r="60" hidden="1" x14ac:dyDescent="0.3"/>
    <row r="61" hidden="1" x14ac:dyDescent="0.3"/>
    <row r="62" hidden="1" x14ac:dyDescent="0.3"/>
    <row r="63" hidden="1" x14ac:dyDescent="0.3"/>
    <row r="64" hidden="1" x14ac:dyDescent="0.3"/>
    <row r="65" hidden="1" x14ac:dyDescent="0.3"/>
    <row r="66" hidden="1" x14ac:dyDescent="0.3"/>
    <row r="67" hidden="1" x14ac:dyDescent="0.3"/>
    <row r="68" hidden="1" x14ac:dyDescent="0.3"/>
    <row r="69" hidden="1" x14ac:dyDescent="0.3"/>
    <row r="70" hidden="1" x14ac:dyDescent="0.3"/>
    <row r="71" hidden="1" x14ac:dyDescent="0.3"/>
    <row r="72" hidden="1" x14ac:dyDescent="0.3"/>
    <row r="73" hidden="1" x14ac:dyDescent="0.3"/>
    <row r="74" hidden="1" x14ac:dyDescent="0.3"/>
    <row r="75" hidden="1" x14ac:dyDescent="0.3"/>
    <row r="76" hidden="1" x14ac:dyDescent="0.3"/>
    <row r="77" hidden="1" x14ac:dyDescent="0.3"/>
    <row r="78" hidden="1" x14ac:dyDescent="0.3"/>
    <row r="79" hidden="1" x14ac:dyDescent="0.3"/>
    <row r="80" hidden="1" x14ac:dyDescent="0.3"/>
    <row r="81" hidden="1" x14ac:dyDescent="0.3"/>
    <row r="82" x14ac:dyDescent="0.3"/>
    <row r="83" x14ac:dyDescent="0.3"/>
    <row r="84" x14ac:dyDescent="0.3"/>
    <row r="85" x14ac:dyDescent="0.3"/>
    <row r="86" x14ac:dyDescent="0.3"/>
    <row r="87" x14ac:dyDescent="0.3"/>
    <row r="88" x14ac:dyDescent="0.3"/>
    <row r="89" x14ac:dyDescent="0.3"/>
    <row r="90" x14ac:dyDescent="0.3"/>
    <row r="91" x14ac:dyDescent="0.3"/>
    <row r="92" x14ac:dyDescent="0.3"/>
    <row r="93" x14ac:dyDescent="0.3"/>
    <row r="94" x14ac:dyDescent="0.3"/>
    <row r="95" x14ac:dyDescent="0.3"/>
  </sheetData>
  <mergeCells count="9">
    <mergeCell ref="B22:C23"/>
    <mergeCell ref="C7:K7"/>
    <mergeCell ref="C8:K8"/>
    <mergeCell ref="C9:K9"/>
    <mergeCell ref="B4:L4"/>
    <mergeCell ref="E20:I20"/>
    <mergeCell ref="H11:J11"/>
    <mergeCell ref="H12:J12"/>
    <mergeCell ref="H13:J13"/>
  </mergeCells>
  <dataValidations count="2">
    <dataValidation type="whole" allowBlank="1" showInputMessage="1" showErrorMessage="1" promptTitle="año" sqref="K15">
      <formula1>2000</formula1>
      <formula2>2050</formula2>
    </dataValidation>
    <dataValidation type="whole" allowBlank="1" showInputMessage="1" showErrorMessage="1" promptTitle="meses" sqref="I15">
      <formula1>1</formula1>
      <formula2>12</formula2>
    </dataValidation>
  </dataValidations>
  <pageMargins left="0.7" right="0.7" top="0.75" bottom="0.75" header="0.3" footer="0.3"/>
  <pageSetup paperSize="17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7"/>
  <sheetViews>
    <sheetView showGridLines="0" zoomScaleNormal="100" workbookViewId="0">
      <selection activeCell="C14" sqref="C14"/>
    </sheetView>
  </sheetViews>
  <sheetFormatPr baseColWidth="10" defaultColWidth="0" defaultRowHeight="14.4" x14ac:dyDescent="0.3"/>
  <cols>
    <col min="1" max="1" width="2.33203125" customWidth="1"/>
    <col min="2" max="2" width="11.44140625" customWidth="1"/>
    <col min="3" max="3" width="29.44140625" customWidth="1"/>
    <col min="4" max="4" width="31.44140625" customWidth="1"/>
    <col min="5" max="5" width="32.5546875" customWidth="1"/>
    <col min="6" max="6" width="36.109375" customWidth="1"/>
    <col min="7" max="16" width="11.44140625" customWidth="1"/>
    <col min="17" max="16384" width="11.44140625" hidden="1"/>
  </cols>
  <sheetData>
    <row r="4" spans="1:16" s="35" customFormat="1" ht="18" customHeight="1" x14ac:dyDescent="0.3">
      <c r="A4"/>
      <c r="B4" s="78" t="s">
        <v>68</v>
      </c>
      <c r="C4" s="78"/>
      <c r="D4" s="78"/>
      <c r="E4" s="78"/>
      <c r="F4" s="78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s="35" customFormat="1" ht="18" customHeight="1" x14ac:dyDescent="0.3">
      <c r="A5"/>
      <c r="B5" s="7" t="s">
        <v>0</v>
      </c>
      <c r="C5" s="7"/>
      <c r="D5" s="7"/>
      <c r="E5" s="7"/>
      <c r="F5" s="7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 ht="16.2" x14ac:dyDescent="0.4">
      <c r="B6" s="22" t="s">
        <v>47</v>
      </c>
    </row>
    <row r="7" spans="1:16" x14ac:dyDescent="0.3">
      <c r="B7" s="37" t="s">
        <v>48</v>
      </c>
      <c r="C7" s="38" t="s">
        <v>64</v>
      </c>
    </row>
    <row r="8" spans="1:16" x14ac:dyDescent="0.3">
      <c r="B8" s="37" t="s">
        <v>49</v>
      </c>
      <c r="C8" s="83" t="s">
        <v>65</v>
      </c>
      <c r="D8" s="83"/>
      <c r="E8" s="83"/>
      <c r="F8" s="83"/>
    </row>
    <row r="9" spans="1:16" ht="24.75" customHeight="1" x14ac:dyDescent="0.3">
      <c r="B9" s="39" t="s">
        <v>50</v>
      </c>
      <c r="C9" s="84" t="s">
        <v>66</v>
      </c>
      <c r="D9" s="84"/>
      <c r="E9" s="84"/>
      <c r="F9" s="84"/>
    </row>
    <row r="10" spans="1:16" x14ac:dyDescent="0.3">
      <c r="B10" s="37" t="s">
        <v>51</v>
      </c>
      <c r="C10" s="38" t="s">
        <v>67</v>
      </c>
      <c r="D10" s="56"/>
      <c r="E10" s="56"/>
      <c r="F10" s="56"/>
    </row>
    <row r="11" spans="1:16" x14ac:dyDescent="0.3">
      <c r="B11" s="40" t="s">
        <v>52</v>
      </c>
      <c r="C11" s="41" t="s">
        <v>74</v>
      </c>
    </row>
    <row r="13" spans="1:16" x14ac:dyDescent="0.3">
      <c r="B13" s="42" t="s">
        <v>53</v>
      </c>
      <c r="C13" s="42" t="s">
        <v>54</v>
      </c>
      <c r="D13" s="42" t="s">
        <v>55</v>
      </c>
      <c r="E13" s="42" t="s">
        <v>56</v>
      </c>
      <c r="F13" s="42" t="s">
        <v>57</v>
      </c>
    </row>
    <row r="14" spans="1:16" ht="36" x14ac:dyDescent="0.3">
      <c r="B14" s="43">
        <v>1</v>
      </c>
      <c r="C14" s="44" t="s">
        <v>70</v>
      </c>
      <c r="D14" s="44"/>
      <c r="E14" s="44" t="s">
        <v>69</v>
      </c>
      <c r="F14" s="45"/>
    </row>
    <row r="15" spans="1:16" x14ac:dyDescent="0.3">
      <c r="B15" s="46">
        <v>2</v>
      </c>
      <c r="C15" s="47"/>
      <c r="D15" s="48"/>
      <c r="E15" s="48"/>
      <c r="F15" s="49"/>
    </row>
    <row r="16" spans="1:16" x14ac:dyDescent="0.3">
      <c r="B16" s="46" t="s">
        <v>58</v>
      </c>
      <c r="C16" s="47"/>
      <c r="D16" s="48"/>
      <c r="E16" s="48"/>
      <c r="F16" s="49"/>
    </row>
    <row r="17" spans="2:6" x14ac:dyDescent="0.3">
      <c r="B17" s="46" t="s">
        <v>59</v>
      </c>
      <c r="C17" s="47"/>
      <c r="D17" s="48"/>
      <c r="E17" s="48"/>
      <c r="F17" s="49"/>
    </row>
  </sheetData>
  <mergeCells count="3">
    <mergeCell ref="B4:F4"/>
    <mergeCell ref="C8:F8"/>
    <mergeCell ref="C9:F9"/>
  </mergeCells>
  <pageMargins left="0.7" right="0.7" top="0.75" bottom="0.75" header="0.3" footer="0.3"/>
  <pageSetup paperSize="1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Empresa Exportadora</vt:lpstr>
      <vt:lpstr>Fuentes y 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2023-11-30T21:53:19Z</dcterms:created>
  <dcterms:modified xsi:type="dcterms:W3CDTF">2024-04-26T19:31:08Z</dcterms:modified>
</cp:coreProperties>
</file>