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serwikk\Domotica\docs\"/>
    </mc:Choice>
  </mc:AlternateContent>
  <xr:revisionPtr revIDLastSave="0" documentId="13_ncr:1_{E57DC751-1AE2-4ECA-83A3-8B2B45748199}" xr6:coauthVersionLast="47" xr6:coauthVersionMax="47" xr10:uidLastSave="{00000000-0000-0000-0000-000000000000}"/>
  <bookViews>
    <workbookView xWindow="28680" yWindow="-120" windowWidth="29040" windowHeight="15840" tabRatio="676" firstSheet="5" activeTab="10" xr2:uid="{0EDA9BEC-467A-4CB5-A0AD-421B493A575A}"/>
  </bookViews>
  <sheets>
    <sheet name="Sensores" sheetId="1" r:id="rId1"/>
    <sheet name="Actuadores" sheetId="5" r:id="rId2"/>
    <sheet name="Temperatura" sheetId="2" r:id="rId3"/>
    <sheet name="Humedad" sheetId="4" r:id="rId4"/>
    <sheet name="Humedad - gráfica" sheetId="8" r:id="rId5"/>
    <sheet name="Hoja1" sheetId="13" r:id="rId6"/>
    <sheet name="Luz" sheetId="3" r:id="rId7"/>
    <sheet name="equinoccio primavera" sheetId="15" r:id="rId8"/>
    <sheet name="solsticio verano" sheetId="14" r:id="rId9"/>
    <sheet name="equinoccio otoño" sheetId="16" r:id="rId10"/>
    <sheet name="solsticio invierno" sheetId="17" r:id="rId11"/>
  </sheets>
  <definedNames>
    <definedName name="_xlnm._FilterDatabase" localSheetId="6" hidden="1">Luz!$C$1:$E$145</definedName>
    <definedName name="_xlchart.v1.0" hidden="1">'Humedad - gráfica'!$B$1</definedName>
    <definedName name="_xlchart.v1.1" hidden="1">'Humedad - gráfica'!$B$2:$B$1001</definedName>
    <definedName name="_xlchart.v1.10" hidden="1">'solsticio invierno'!$A$2:$A$145</definedName>
    <definedName name="_xlchart.v1.11" hidden="1">'solsticio invierno'!$E$1</definedName>
    <definedName name="_xlchart.v1.12" hidden="1">'solsticio invierno'!$E$2:$E$145</definedName>
    <definedName name="_xlchart.v1.13" hidden="1">'solsticio invierno'!$F$1</definedName>
    <definedName name="_xlchart.v1.14" hidden="1">'solsticio invierno'!$F$2:$F$145</definedName>
    <definedName name="_xlchart.v1.2" hidden="1">'solsticio verano'!$A$2:$A$145</definedName>
    <definedName name="_xlchart.v1.3" hidden="1">'solsticio verano'!$F$1</definedName>
    <definedName name="_xlchart.v1.4" hidden="1">'solsticio verano'!$F$2:$F$145</definedName>
    <definedName name="_xlchart.v1.5" hidden="1">'solsticio invierno'!$A$2:$A$145</definedName>
    <definedName name="_xlchart.v1.6" hidden="1">'solsticio invierno'!$E$1</definedName>
    <definedName name="_xlchart.v1.7" hidden="1">'solsticio invierno'!$E$2:$E$145</definedName>
    <definedName name="_xlchart.v1.8" hidden="1">'solsticio invierno'!$F$1</definedName>
    <definedName name="_xlchart.v1.9" hidden="1">'solsticio invierno'!$F$2:$F$145</definedName>
    <definedName name="DatosExternos_1" localSheetId="4" hidden="1">'Humedad - gráfica'!$A$1:$B$1001</definedName>
    <definedName name="DatosExternos_2" localSheetId="8" hidden="1">'solsticio verano'!$A$1:$G$145</definedName>
    <definedName name="DatosExternos_3" localSheetId="9" hidden="1">'equinoccio otoño'!$A$1:$G$145</definedName>
    <definedName name="DatosExternos_4" localSheetId="10" hidden="1">'solsticio invierno'!$A$1:$G$145</definedName>
    <definedName name="DatosExternos_5" localSheetId="7" hidden="1">'equinoccio primavera'!$A$1:$G$137</definedName>
    <definedName name="DatosExternos_5" localSheetId="6" hidden="1">Luz!$A$1:$B$145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7" l="1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2" i="17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I139" i="15"/>
  <c r="I140" i="15"/>
  <c r="I141" i="15"/>
  <c r="I142" i="15"/>
  <c r="I143" i="15"/>
  <c r="I144" i="15"/>
  <c r="I145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H139" i="15"/>
  <c r="H140" i="15"/>
  <c r="H141" i="15"/>
  <c r="H142" i="15"/>
  <c r="H143" i="15"/>
  <c r="H144" i="15"/>
  <c r="H145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2" i="14"/>
  <c r="F3" i="2"/>
  <c r="F4" i="2"/>
  <c r="F5" i="2"/>
  <c r="F6" i="2"/>
  <c r="F7" i="2"/>
  <c r="F8" i="2"/>
  <c r="F9" i="2"/>
  <c r="F10" i="2"/>
  <c r="F11" i="2"/>
  <c r="F12" i="2"/>
  <c r="H12" i="2" s="1"/>
  <c r="F13" i="2"/>
  <c r="G13" i="2" s="1"/>
  <c r="F2" i="2"/>
  <c r="E3" i="2"/>
  <c r="E4" i="2"/>
  <c r="E5" i="2"/>
  <c r="E6" i="2"/>
  <c r="E7" i="2"/>
  <c r="E8" i="2"/>
  <c r="E9" i="2"/>
  <c r="E10" i="2"/>
  <c r="E11" i="2"/>
  <c r="G11" i="2" s="1"/>
  <c r="E12" i="2"/>
  <c r="E13" i="2"/>
  <c r="E2" i="2"/>
  <c r="R23" i="2"/>
  <c r="O10" i="2"/>
  <c r="O11" i="2"/>
  <c r="O21" i="2"/>
  <c r="O23" i="2"/>
  <c r="O24" i="2"/>
  <c r="H3" i="2"/>
  <c r="H4" i="2"/>
  <c r="H5" i="2"/>
  <c r="H6" i="2"/>
  <c r="H7" i="2"/>
  <c r="H8" i="2"/>
  <c r="H9" i="2"/>
  <c r="H10" i="2"/>
  <c r="T2" i="2" s="1"/>
  <c r="H2" i="2"/>
  <c r="G3" i="2"/>
  <c r="M3" i="2" s="1"/>
  <c r="G4" i="2"/>
  <c r="G5" i="2"/>
  <c r="O3" i="2" s="1"/>
  <c r="G6" i="2"/>
  <c r="P3" i="2" s="1"/>
  <c r="G7" i="2"/>
  <c r="Q3" i="2" s="1"/>
  <c r="G8" i="2"/>
  <c r="R8" i="2" s="1"/>
  <c r="G9" i="2"/>
  <c r="S18" i="2" s="1"/>
  <c r="G10" i="2"/>
  <c r="T10" i="2" s="1"/>
  <c r="G12" i="2"/>
  <c r="V10" i="2" s="1"/>
  <c r="G2" i="2"/>
  <c r="T19" i="2" l="1"/>
  <c r="R18" i="2"/>
  <c r="O8" i="2"/>
  <c r="Q18" i="2"/>
  <c r="S3" i="2"/>
  <c r="P2" i="2"/>
  <c r="N3" i="2"/>
  <c r="P25" i="2"/>
  <c r="T3" i="2"/>
  <c r="T6" i="2"/>
  <c r="R6" i="2"/>
  <c r="V5" i="2"/>
  <c r="T15" i="2"/>
  <c r="M13" i="2"/>
  <c r="P24" i="2"/>
  <c r="M12" i="2"/>
  <c r="P14" i="2"/>
  <c r="H13" i="2"/>
  <c r="W7" i="2" s="1"/>
  <c r="O2" i="2"/>
  <c r="R2" i="2"/>
  <c r="O25" i="2"/>
  <c r="S2" i="2"/>
  <c r="Q6" i="2"/>
  <c r="T22" i="2"/>
  <c r="V9" i="2"/>
  <c r="H11" i="2"/>
  <c r="U13" i="2" s="1"/>
  <c r="W9" i="2"/>
  <c r="T25" i="2"/>
  <c r="V17" i="2"/>
  <c r="T13" i="2"/>
  <c r="T5" i="2"/>
  <c r="V22" i="2"/>
  <c r="O22" i="2"/>
  <c r="P22" i="2"/>
  <c r="R25" i="2"/>
  <c r="T20" i="2"/>
  <c r="Q13" i="2"/>
  <c r="T9" i="2"/>
  <c r="S5" i="2"/>
  <c r="S20" i="2"/>
  <c r="T17" i="2"/>
  <c r="W12" i="2"/>
  <c r="V7" i="2"/>
  <c r="W4" i="2"/>
  <c r="V14" i="2"/>
  <c r="O20" i="2"/>
  <c r="P13" i="2"/>
  <c r="Q20" i="2"/>
  <c r="S16" i="2"/>
  <c r="V12" i="2"/>
  <c r="V4" i="2"/>
  <c r="V25" i="2"/>
  <c r="O14" i="2"/>
  <c r="P12" i="2"/>
  <c r="V24" i="2"/>
  <c r="Q16" i="2"/>
  <c r="T7" i="2"/>
  <c r="O13" i="2"/>
  <c r="P10" i="2"/>
  <c r="V19" i="2"/>
  <c r="W15" i="2"/>
  <c r="T12" i="2"/>
  <c r="S7" i="2"/>
  <c r="T4" i="2"/>
  <c r="Q25" i="2"/>
  <c r="O12" i="2"/>
  <c r="Q2" i="2"/>
  <c r="T23" i="2"/>
  <c r="V15" i="2"/>
  <c r="R11" i="2"/>
  <c r="W6" i="2"/>
  <c r="Q4" i="2"/>
  <c r="L3" i="2"/>
  <c r="V6" i="2"/>
  <c r="V11" i="2"/>
  <c r="T24" i="2"/>
  <c r="W18" i="2"/>
  <c r="V16" i="2"/>
  <c r="T14" i="2"/>
  <c r="V8" i="2"/>
  <c r="W21" i="2"/>
  <c r="W11" i="2"/>
  <c r="W16" i="2"/>
  <c r="V2" i="2"/>
  <c r="W23" i="2"/>
  <c r="T21" i="2"/>
  <c r="V18" i="2"/>
  <c r="W13" i="2"/>
  <c r="T11" i="2"/>
  <c r="V3" i="2"/>
  <c r="V23" i="2"/>
  <c r="W20" i="2"/>
  <c r="T16" i="2"/>
  <c r="V13" i="2"/>
  <c r="T8" i="2"/>
  <c r="W5" i="2"/>
  <c r="V21" i="2"/>
  <c r="W8" i="2"/>
  <c r="V20" i="2"/>
  <c r="T18" i="2"/>
  <c r="W10" i="2"/>
  <c r="S15" i="2"/>
  <c r="S22" i="2"/>
  <c r="S21" i="2"/>
  <c r="S10" i="2"/>
  <c r="S12" i="2"/>
  <c r="S9" i="2"/>
  <c r="S11" i="2"/>
  <c r="S24" i="2"/>
  <c r="S13" i="2"/>
  <c r="S6" i="2"/>
  <c r="S4" i="2"/>
  <c r="S19" i="2"/>
  <c r="S17" i="2"/>
  <c r="S8" i="2"/>
  <c r="S25" i="2"/>
  <c r="S23" i="2"/>
  <c r="S14" i="2"/>
  <c r="R13" i="2"/>
  <c r="Q8" i="2"/>
  <c r="P23" i="2"/>
  <c r="P11" i="2"/>
  <c r="Q23" i="2"/>
  <c r="R16" i="2"/>
  <c r="Q11" i="2"/>
  <c r="R4" i="2"/>
  <c r="R9" i="2"/>
  <c r="O9" i="2"/>
  <c r="P21" i="2"/>
  <c r="P9" i="2"/>
  <c r="Q21" i="2"/>
  <c r="R14" i="2"/>
  <c r="Q9" i="2"/>
  <c r="P8" i="2"/>
  <c r="R7" i="2"/>
  <c r="O19" i="2"/>
  <c r="O7" i="2"/>
  <c r="P19" i="2"/>
  <c r="P7" i="2"/>
  <c r="R24" i="2"/>
  <c r="Q19" i="2"/>
  <c r="R12" i="2"/>
  <c r="Q7" i="2"/>
  <c r="P20" i="2"/>
  <c r="O18" i="2"/>
  <c r="O6" i="2"/>
  <c r="P18" i="2"/>
  <c r="P6" i="2"/>
  <c r="Q24" i="2"/>
  <c r="R17" i="2"/>
  <c r="Q12" i="2"/>
  <c r="R5" i="2"/>
  <c r="R19" i="2"/>
  <c r="Q14" i="2"/>
  <c r="O5" i="2"/>
  <c r="P17" i="2"/>
  <c r="P5" i="2"/>
  <c r="R22" i="2"/>
  <c r="Q17" i="2"/>
  <c r="R10" i="2"/>
  <c r="Q5" i="2"/>
  <c r="R21" i="2"/>
  <c r="O16" i="2"/>
  <c r="O4" i="2"/>
  <c r="P16" i="2"/>
  <c r="P4" i="2"/>
  <c r="Q22" i="2"/>
  <c r="R15" i="2"/>
  <c r="Q10" i="2"/>
  <c r="R3" i="2"/>
  <c r="O17" i="2"/>
  <c r="O15" i="2"/>
  <c r="P15" i="2"/>
  <c r="R20" i="2"/>
  <c r="Q15" i="2"/>
  <c r="M14" i="2"/>
  <c r="M11" i="2"/>
  <c r="L25" i="2"/>
  <c r="M5" i="2"/>
  <c r="M24" i="2"/>
  <c r="N17" i="2"/>
  <c r="M2" i="2"/>
  <c r="N13" i="2"/>
  <c r="N11" i="2"/>
  <c r="M10" i="2"/>
  <c r="N25" i="2"/>
  <c r="M25" i="2"/>
  <c r="N23" i="2"/>
  <c r="M23" i="2"/>
  <c r="M22" i="2"/>
  <c r="M17" i="2"/>
  <c r="N10" i="2"/>
  <c r="L2" i="2"/>
  <c r="L14" i="2"/>
  <c r="N2" i="2"/>
  <c r="N14" i="2"/>
  <c r="L24" i="2"/>
  <c r="L12" i="2"/>
  <c r="N24" i="2"/>
  <c r="N12" i="2"/>
  <c r="L21" i="2"/>
  <c r="L9" i="2"/>
  <c r="M21" i="2"/>
  <c r="M9" i="2"/>
  <c r="N21" i="2"/>
  <c r="N9" i="2"/>
  <c r="L11" i="2"/>
  <c r="L20" i="2"/>
  <c r="L8" i="2"/>
  <c r="M20" i="2"/>
  <c r="M8" i="2"/>
  <c r="N20" i="2"/>
  <c r="N8" i="2"/>
  <c r="L23" i="2"/>
  <c r="L10" i="2"/>
  <c r="L19" i="2"/>
  <c r="L7" i="2"/>
  <c r="M19" i="2"/>
  <c r="M7" i="2"/>
  <c r="N19" i="2"/>
  <c r="N7" i="2"/>
  <c r="L13" i="2"/>
  <c r="L22" i="2"/>
  <c r="N22" i="2"/>
  <c r="L18" i="2"/>
  <c r="L6" i="2"/>
  <c r="M18" i="2"/>
  <c r="M6" i="2"/>
  <c r="N18" i="2"/>
  <c r="N6" i="2"/>
  <c r="N5" i="2"/>
  <c r="L17" i="2"/>
  <c r="L16" i="2"/>
  <c r="L4" i="2"/>
  <c r="M16" i="2"/>
  <c r="M4" i="2"/>
  <c r="N16" i="2"/>
  <c r="N4" i="2"/>
  <c r="L5" i="2"/>
  <c r="L15" i="2"/>
  <c r="M15" i="2"/>
  <c r="N15" i="2"/>
  <c r="W24" i="2" l="1"/>
  <c r="W2" i="2"/>
  <c r="W3" i="2"/>
  <c r="W17" i="2"/>
  <c r="U23" i="2"/>
  <c r="U8" i="2"/>
  <c r="W19" i="2"/>
  <c r="W22" i="2"/>
  <c r="W25" i="2"/>
  <c r="W14" i="2"/>
  <c r="U20" i="2"/>
  <c r="U9" i="2"/>
  <c r="U22" i="2"/>
  <c r="U17" i="2"/>
  <c r="U11" i="2"/>
  <c r="U7" i="2"/>
  <c r="U3" i="2"/>
  <c r="U6" i="2"/>
  <c r="U16" i="2"/>
  <c r="U12" i="2"/>
  <c r="U4" i="2"/>
  <c r="U21" i="2"/>
  <c r="U15" i="2"/>
  <c r="U24" i="2"/>
  <c r="U25" i="2"/>
  <c r="U10" i="2"/>
  <c r="U18" i="2"/>
  <c r="U2" i="2"/>
  <c r="U14" i="2"/>
  <c r="U19" i="2"/>
  <c r="U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54EA58-D8E9-4DDE-A3D2-2D07382D7FBC}" keepAlive="1" name="Consulta - equinoccio_otoño" description="Conexión a la consulta 'equinoccio_otoño' en el libro." type="5" refreshedVersion="0" background="1">
    <dbPr connection="Provider=Microsoft.Mashup.OleDb.1;Data Source=$Workbook$;Location=equinoccio_otoño;Extended Properties=&quot;&quot;" command="SELECT * FROM [equinoccio_otoño]"/>
  </connection>
  <connection id="2" xr16:uid="{C1B34E6C-F90E-40BC-8AA5-68AFC7273389}" keepAlive="1" name="Consulta - equinoccio_otoño (2)" description="Conexión a la consulta 'equinoccio_otoño (2)' en el libro." type="5" refreshedVersion="8" background="1" saveData="1">
    <dbPr connection="Provider=Microsoft.Mashup.OleDb.1;Data Source=$Workbook$;Location=&quot;equinoccio_otoño (2)&quot;;Extended Properties=&quot;&quot;" command="SELECT * FROM [equinoccio_otoño (2)]"/>
  </connection>
  <connection id="3" xr16:uid="{2FE4C6FA-10BD-4AEC-AF9E-EA8C46A6F71F}" keepAlive="1" name="Consulta - equinoccio_primavera" description="Conexión a la consulta 'equinoccio_primavera' en el libro." type="5" refreshedVersion="0" background="1">
    <dbPr connection="Provider=Microsoft.Mashup.OleDb.1;Data Source=$Workbook$;Location=equinoccio_primavera;Extended Properties=&quot;&quot;" command="SELECT * FROM [equinoccio_primavera]"/>
  </connection>
  <connection id="4" xr16:uid="{CE10AEB6-4D1F-41D0-AADC-9E7F8A9F8EB1}" keepAlive="1" name="Consulta - equinoccio_primavera (2)" description="Conexión a la consulta 'equinoccio_primavera (2)' en el libro." type="5" refreshedVersion="8" background="1" saveData="1">
    <dbPr connection="Provider=Microsoft.Mashup.OleDb.1;Data Source=$Workbook$;Location=&quot;equinoccio_primavera (2)&quot;;Extended Properties=&quot;&quot;" command="SELECT * FROM [equinoccio_primavera (2)]"/>
  </connection>
  <connection id="5" xr16:uid="{76EA2218-AEAA-4779-BEFB-E3E2024AA55F}" keepAlive="1" name="Consulta - equinoccio_primavera (3)" description="Conexión a la consulta 'equinoccio_primavera (3)' en el libro." type="5" refreshedVersion="8" background="1" saveData="1">
    <dbPr connection="Provider=Microsoft.Mashup.OleDb.1;Data Source=$Workbook$;Location=&quot;equinoccio_primavera (3)&quot;;Extended Properties=&quot;&quot;" command="SELECT * FROM [equinoccio_primavera (3)]"/>
  </connection>
  <connection id="6" xr16:uid="{02812940-5CD2-45B1-A11C-DDD3C19C2E21}" keepAlive="1" name="Consulta - humedad" description="Conexión a la consulta 'humedad' en el libro." type="5" refreshedVersion="8" background="1" saveData="1">
    <dbPr connection="Provider=Microsoft.Mashup.OleDb.1;Data Source=$Workbook$;Location=humedad;Extended Properties=&quot;&quot;" command="SELECT * FROM [humedad]"/>
  </connection>
  <connection id="7" xr16:uid="{3D49A801-9721-4D76-B9B9-0735F7A1F8A8}" keepAlive="1" name="Consulta - poc" description="Conexión a la consulta 'poc' en el libro." type="5" refreshedVersion="0" background="1">
    <dbPr connection="Provider=Microsoft.Mashup.OleDb.1;Data Source=$Workbook$;Location=poc;Extended Properties=&quot;&quot;" command="SELECT * FROM [poc]"/>
  </connection>
  <connection id="8" xr16:uid="{4A5EE30E-56B7-4C31-B7C4-F814CC17D651}" keepAlive="1" name="Consulta - solsticio_invierno" description="Conexión a la consulta 'solsticio_invierno' en el libro." type="5" refreshedVersion="0" background="1">
    <dbPr connection="Provider=Microsoft.Mashup.OleDb.1;Data Source=$Workbook$;Location=solsticio_invierno;Extended Properties=&quot;&quot;" command="SELECT * FROM [solsticio_invierno]"/>
  </connection>
  <connection id="9" xr16:uid="{9213234E-E0A6-4614-8374-D30F97F02B1A}" keepAlive="1" name="Consulta - solsticio_invierno (2)" description="Conexión a la consulta 'solsticio_invierno (2)' en el libro." type="5" refreshedVersion="8" background="1" saveData="1">
    <dbPr connection="Provider=Microsoft.Mashup.OleDb.1;Data Source=$Workbook$;Location=&quot;solsticio_invierno (2)&quot;;Extended Properties=&quot;&quot;" command="SELECT * FROM [solsticio_invierno (2)]"/>
  </connection>
  <connection id="10" xr16:uid="{9C203185-654C-4A48-A432-0FC7DD9D5FFE}" keepAlive="1" name="Consulta - solsticio_verano" description="Conexión a la consulta 'solsticio_verano' en el libro." type="5" refreshedVersion="8" background="1" saveData="1">
    <dbPr connection="Provider=Microsoft.Mashup.OleDb.1;Data Source=$Workbook$;Location=solsticio_verano;Extended Properties=&quot;&quot;" command="SELECT * FROM [solsticio_verano]"/>
  </connection>
</connections>
</file>

<file path=xl/sharedStrings.xml><?xml version="1.0" encoding="utf-8"?>
<sst xmlns="http://schemas.openxmlformats.org/spreadsheetml/2006/main" count="222" uniqueCount="144">
  <si>
    <t>archivo</t>
  </si>
  <si>
    <t>sensor</t>
  </si>
  <si>
    <t>sensor_temperatura.py</t>
  </si>
  <si>
    <t>temperatura</t>
  </si>
  <si>
    <t>valor máximo</t>
  </si>
  <si>
    <t>valor mínimo</t>
  </si>
  <si>
    <t>humedad</t>
  </si>
  <si>
    <t>sensor_humedad.py</t>
  </si>
  <si>
    <t>función generación datos</t>
  </si>
  <si>
    <t>generar_valor_ciclico</t>
  </si>
  <si>
    <t>generar_valor_distribucion_normal</t>
  </si>
  <si>
    <t>60 (90 para cocina y baño)</t>
  </si>
  <si>
    <t>luz</t>
  </si>
  <si>
    <t>sensor_luz.py</t>
  </si>
  <si>
    <t>DATOS Y OBJETOS EN PYTHON</t>
  </si>
  <si>
    <t>patrón de IDs</t>
  </si>
  <si>
    <t>controlador</t>
  </si>
  <si>
    <t>controlador.py</t>
  </si>
  <si>
    <t xml:space="preserve">                       </t>
  </si>
  <si>
    <t>SENSOR DE HUMEDAD</t>
  </si>
  <si>
    <t>Mínimo</t>
  </si>
  <si>
    <t>Máximo</t>
  </si>
  <si>
    <t>Habitáculos</t>
  </si>
  <si>
    <t>Dormitorio</t>
  </si>
  <si>
    <t>Sala</t>
  </si>
  <si>
    <t>Cocina</t>
  </si>
  <si>
    <t>Baño</t>
  </si>
  <si>
    <t>-</t>
  </si>
  <si>
    <t>Elementos que hacen bajar la humedad</t>
  </si>
  <si>
    <t xml:space="preserve">  </t>
  </si>
  <si>
    <t xml:space="preserve"> Elementos que hacen subir la humedad</t>
  </si>
  <si>
    <t>Abrir ventanas, extractor</t>
  </si>
  <si>
    <t>Plantas de interior, humidificador</t>
  </si>
  <si>
    <t>Cocinar, hervir agua</t>
  </si>
  <si>
    <t xml:space="preserve"> </t>
  </si>
  <si>
    <t xml:space="preserve">Ducharse, baño caliente </t>
  </si>
  <si>
    <t xml:space="preserve">                               </t>
  </si>
  <si>
    <t xml:space="preserve">        </t>
  </si>
  <si>
    <t>ACTUADORES</t>
  </si>
  <si>
    <t>Persiana</t>
  </si>
  <si>
    <t>Actuadores</t>
  </si>
  <si>
    <t>Efectos</t>
  </si>
  <si>
    <t>Apertura ventana</t>
  </si>
  <si>
    <t>Radiador</t>
  </si>
  <si>
    <t>Aire acondicionado</t>
  </si>
  <si>
    <t>Humidificador</t>
  </si>
  <si>
    <t>Deshumidificador</t>
  </si>
  <si>
    <t>Abrir ventanas, aire acondicionado, deshumidificador</t>
  </si>
  <si>
    <t>Dormitorio, sala, baño, cocina</t>
  </si>
  <si>
    <t>Extractor</t>
  </si>
  <si>
    <t>Baño, cocina</t>
  </si>
  <si>
    <t>Temperatura</t>
  </si>
  <si>
    <t>Humedad</t>
  </si>
  <si>
    <t>Luz</t>
  </si>
  <si>
    <t>Acción</t>
  </si>
  <si>
    <t>Aumenta</t>
  </si>
  <si>
    <t>Si T ext &gt;, aumenta; Si T ext &lt;, baja</t>
  </si>
  <si>
    <t>Disminuye</t>
  </si>
  <si>
    <t>Disminuye*</t>
  </si>
  <si>
    <t>* Disminuye si se hace corriente</t>
  </si>
  <si>
    <t>.</t>
  </si>
  <si>
    <t>Encender</t>
  </si>
  <si>
    <t>Levantar</t>
  </si>
  <si>
    <t>Abrir</t>
  </si>
  <si>
    <t>Aumenta (por el compresor)</t>
  </si>
  <si>
    <t>Peso</t>
  </si>
  <si>
    <t>Leyenda</t>
  </si>
  <si>
    <t>presencia</t>
  </si>
  <si>
    <t>sensor_presencia.py</t>
  </si>
  <si>
    <t>sensor_fin_carrera.py</t>
  </si>
  <si>
    <t>humo</t>
  </si>
  <si>
    <t>sensor_humo.py</t>
  </si>
  <si>
    <t>monóxido de carbono</t>
  </si>
  <si>
    <t>sensor_CO.py</t>
  </si>
  <si>
    <t>fin de carrera</t>
  </si>
  <si>
    <t>unidades</t>
  </si>
  <si>
    <t>ºC</t>
  </si>
  <si>
    <t>%</t>
  </si>
  <si>
    <t>lumens</t>
  </si>
  <si>
    <t>binario</t>
  </si>
  <si>
    <t>ppm</t>
  </si>
  <si>
    <t>notas</t>
  </si>
  <si>
    <t>link a producto real</t>
  </si>
  <si>
    <t>cont_</t>
  </si>
  <si>
    <t>temp_</t>
  </si>
  <si>
    <t>hum_</t>
  </si>
  <si>
    <t>lux_</t>
  </si>
  <si>
    <t>pir_</t>
  </si>
  <si>
    <t>sh_</t>
  </si>
  <si>
    <t>co_</t>
  </si>
  <si>
    <t>fdc_</t>
  </si>
  <si>
    <t>dióxido de nitrógeno</t>
  </si>
  <si>
    <t>sensor_NO2.py</t>
  </si>
  <si>
    <t>no2_</t>
  </si>
  <si>
    <t>dióxido de azufre</t>
  </si>
  <si>
    <t>sensor_SO2.py</t>
  </si>
  <si>
    <t>so2_</t>
  </si>
  <si>
    <t>ozono</t>
  </si>
  <si>
    <t>sensor_O3.py</t>
  </si>
  <si>
    <t>o3_</t>
  </si>
  <si>
    <t>PM2.5 y PM10</t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</si>
  <si>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1,145  µg/m³, PELIGROSO con &gt;35 ppm durante horas, CRÍTICO/MORTAL con &gt;100 ppm durante minutos o horas</t>
    </r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</si>
  <si>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1,914  µg/m³, PELIGROSO &gt;100 µg/m³ durante días, CRITICO irritación respiratoria</t>
    </r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</si>
  <si>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2,62  µg/m³, PELIGROSO &gt;  100 µg/m³ salud respiratoria, CRÍTICO irritación respiratoria</t>
    </r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</si>
  <si>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2,14  µg/m³ lo mismo que arriba</t>
    </r>
  </si>
  <si>
    <t>en un futuro, implementar con API coger la temperatura exterior para mínimos y máximos</t>
  </si>
  <si>
    <t>Mes</t>
  </si>
  <si>
    <t>Temperatura mínima media</t>
  </si>
  <si>
    <t>Temperatura máxima media</t>
  </si>
  <si>
    <t>Temperatura media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</si>
  <si>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</si>
  <si>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</si>
  <si>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</si>
  <si>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</si>
  <si>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</si>
  <si>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</si>
  <si>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</si>
  <si>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</si>
  <si>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</si>
  <si>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</si>
  <si>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</si>
  <si>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</si>
  <si>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Temperatura mínima casa (5 am)</t>
  </si>
  <si>
    <t>Temperatura máxima casa (5 pm)</t>
  </si>
  <si>
    <t>Hora \ Temperatura</t>
  </si>
  <si>
    <t>ángulo</t>
  </si>
  <si>
    <t>Amplitud</t>
  </si>
  <si>
    <t>Valor medio</t>
  </si>
  <si>
    <t>Espacios</t>
  </si>
  <si>
    <t>Indice</t>
  </si>
  <si>
    <t>Solsticio verano</t>
  </si>
  <si>
    <t>Hora</t>
  </si>
  <si>
    <t>Equinoccio primavera</t>
  </si>
  <si>
    <t>Equinoccio otoño</t>
  </si>
  <si>
    <t>Solsticio invierno</t>
  </si>
  <si>
    <t>Apparent Zenith</t>
  </si>
  <si>
    <t>Zenith</t>
  </si>
  <si>
    <t>Apparent Elevation</t>
  </si>
  <si>
    <t>Elevation</t>
  </si>
  <si>
    <t>Azimuth</t>
  </si>
  <si>
    <t>Equation of time</t>
  </si>
  <si>
    <t>Azimut positivo</t>
  </si>
  <si>
    <t>Azimut postiivo</t>
  </si>
  <si>
    <t>Azimut 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</si>
</sst>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0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2">
    <border>
      <left/>
      <right/>
      <top/>
      <bottom/>
      <diagonal/>
    </border>
    <border>
      <left/>
      <right/>
      <top style="thin">
        <color theme="7" tint="0.59999389629810485"/>
      </top>
      <bottom/>
      <diagonal/>
    </border>
    <border>
      <left style="thin">
        <color theme="7" tint="0.59999389629810485"/>
      </left>
      <right style="thin">
        <color theme="7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7" tint="0.39994506668294322"/>
      </left>
      <right/>
      <top style="thick">
        <color theme="7" tint="0.39994506668294322"/>
      </top>
      <bottom style="thick">
        <color theme="7" tint="0.39994506668294322"/>
      </bottom>
      <diagonal/>
    </border>
    <border>
      <left/>
      <right/>
      <top style="thick">
        <color theme="7" tint="0.39994506668294322"/>
      </top>
      <bottom style="thick">
        <color theme="7" tint="0.39994506668294322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6" xfId="0" applyBorder="1"/>
    <xf numFmtId="0" fontId="3" fillId="0" borderId="6" xfId="0" applyFont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/>
    <xf numFmtId="0" fontId="3" fillId="6" borderId="6" xfId="0" applyFont="1" applyFill="1" applyBorder="1"/>
    <xf numFmtId="0" fontId="5" fillId="7" borderId="6" xfId="0" applyFont="1" applyFill="1" applyBorder="1"/>
    <xf numFmtId="0" fontId="5" fillId="8" borderId="6" xfId="0" applyFont="1" applyFill="1" applyBorder="1"/>
    <xf numFmtId="0" fontId="5" fillId="9" borderId="6" xfId="0" applyFont="1" applyFill="1" applyBorder="1"/>
    <xf numFmtId="0" fontId="3" fillId="10" borderId="6" xfId="0" applyFont="1" applyFill="1" applyBorder="1"/>
    <xf numFmtId="0" fontId="3" fillId="11" borderId="6" xfId="0" applyFont="1" applyFill="1" applyBorder="1"/>
    <xf numFmtId="0" fontId="3" fillId="12" borderId="6" xfId="0" applyFont="1" applyFill="1" applyBorder="1"/>
    <xf numFmtId="0" fontId="5" fillId="13" borderId="6" xfId="0" applyFont="1" applyFill="1" applyBorder="1"/>
    <xf numFmtId="0" fontId="5" fillId="14" borderId="6" xfId="0" applyFont="1" applyFill="1" applyBorder="1"/>
    <xf numFmtId="0" fontId="3" fillId="0" borderId="12" xfId="0" applyFont="1" applyBorder="1"/>
    <xf numFmtId="0" fontId="3" fillId="0" borderId="18" xfId="0" applyFont="1" applyBorder="1"/>
    <xf numFmtId="0" fontId="3" fillId="0" borderId="15" xfId="0" applyFont="1" applyBorder="1"/>
    <xf numFmtId="0" fontId="0" fillId="12" borderId="6" xfId="0" applyFill="1" applyBorder="1"/>
    <xf numFmtId="0" fontId="4" fillId="14" borderId="6" xfId="0" applyFont="1" applyFill="1" applyBorder="1"/>
    <xf numFmtId="0" fontId="0" fillId="11" borderId="6" xfId="0" applyFill="1" applyBorder="1"/>
    <xf numFmtId="0" fontId="4" fillId="7" borderId="6" xfId="0" applyFont="1" applyFill="1" applyBorder="1"/>
    <xf numFmtId="0" fontId="4" fillId="8" borderId="6" xfId="0" applyFont="1" applyFill="1" applyBorder="1"/>
    <xf numFmtId="0" fontId="4" fillId="9" borderId="6" xfId="0" applyFont="1" applyFill="1" applyBorder="1"/>
    <xf numFmtId="0" fontId="0" fillId="15" borderId="6" xfId="0" applyFill="1" applyBorder="1"/>
    <xf numFmtId="0" fontId="0" fillId="3" borderId="0" xfId="0" applyFill="1"/>
    <xf numFmtId="0" fontId="0" fillId="16" borderId="0" xfId="0" applyFill="1"/>
    <xf numFmtId="0" fontId="0" fillId="5" borderId="6" xfId="0" applyFill="1" applyBorder="1"/>
    <xf numFmtId="0" fontId="0" fillId="10" borderId="6" xfId="0" applyFill="1" applyBorder="1"/>
    <xf numFmtId="1" fontId="0" fillId="0" borderId="0" xfId="0" applyNumberFormat="1"/>
    <xf numFmtId="2" fontId="0" fillId="0" borderId="6" xfId="0" applyNumberFormat="1" applyBorder="1"/>
    <xf numFmtId="18" fontId="0" fillId="5" borderId="6" xfId="0" applyNumberFormat="1" applyFill="1" applyBorder="1"/>
    <xf numFmtId="0" fontId="0" fillId="17" borderId="6" xfId="0" applyFill="1" applyBorder="1"/>
    <xf numFmtId="2" fontId="0" fillId="17" borderId="6" xfId="0" applyNumberFormat="1" applyFill="1" applyBorder="1"/>
    <xf numFmtId="2" fontId="0" fillId="10" borderId="6" xfId="0" applyNumberFormat="1" applyFill="1" applyBorder="1"/>
    <xf numFmtId="1" fontId="3" fillId="6" borderId="6" xfId="0" applyNumberFormat="1" applyFont="1" applyFill="1" applyBorder="1"/>
    <xf numFmtId="2" fontId="3" fillId="12" borderId="6" xfId="0" applyNumberFormat="1" applyFont="1" applyFill="1" applyBorder="1"/>
    <xf numFmtId="1" fontId="0" fillId="18" borderId="6" xfId="0" applyNumberFormat="1" applyFill="1" applyBorder="1"/>
    <xf numFmtId="2" fontId="0" fillId="2" borderId="6" xfId="0" applyNumberFormat="1" applyFill="1" applyBorder="1"/>
    <xf numFmtId="0" fontId="3" fillId="19" borderId="6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20" borderId="21" xfId="0" applyFont="1" applyFill="1" applyBorder="1"/>
    <xf numFmtId="0" fontId="0" fillId="21" borderId="21" xfId="0" applyFont="1" applyFill="1" applyBorder="1"/>
    <xf numFmtId="0" fontId="0" fillId="0" borderId="21" xfId="0" applyFont="1" applyBorder="1"/>
    <xf numFmtId="165" fontId="0" fillId="0" borderId="0" xfId="0" applyNumberFormat="1"/>
    <xf numFmtId="0" fontId="0" fillId="0" borderId="18" xfId="0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border diagonalUp="0" diagonalDown="0">
        <left style="thin">
          <color theme="7" tint="0.59999389629810485"/>
        </left>
        <right style="thin">
          <color theme="7" tint="0.39997558519241921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B4C10B"/>
      <color rgb="FFE1B411"/>
      <color rgb="FFECF10F"/>
      <color rgb="FFFF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Temperaturas</a:t>
            </a:r>
            <a:r>
              <a:rPr lang="es-ES" baseline="0"/>
              <a:t> exteriores medias mensuales  - Vitoria-Gasteiz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Temperatura!$B$1</c:f>
              <c:strCache>
                <c:ptCount val="1"/>
                <c:pt idx="0">
                  <c:v>Temperatura mínima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Temperatura!$A$2:$A$13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Temperatura!$B$2:$B$13</c:f>
              <c:numCache>
                <c:formatCode>General</c:formatCode>
                <c:ptCount val="12"/>
                <c:pt idx="0">
                  <c:v>1.2</c:v>
                </c:pt>
                <c:pt idx="1">
                  <c:v>1.1000000000000001</c:v>
                </c:pt>
                <c:pt idx="2">
                  <c:v>2.7</c:v>
                </c:pt>
                <c:pt idx="3">
                  <c:v>4.0999999999999996</c:v>
                </c:pt>
                <c:pt idx="4">
                  <c:v>7.2</c:v>
                </c:pt>
                <c:pt idx="5">
                  <c:v>10.3</c:v>
                </c:pt>
                <c:pt idx="6">
                  <c:v>12.3</c:v>
                </c:pt>
                <c:pt idx="7">
                  <c:v>12.5</c:v>
                </c:pt>
                <c:pt idx="8">
                  <c:v>10.1</c:v>
                </c:pt>
                <c:pt idx="9">
                  <c:v>7.5</c:v>
                </c:pt>
                <c:pt idx="10">
                  <c:v>4</c:v>
                </c:pt>
                <c:pt idx="1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D-47AE-926E-5A3668015A0C}"/>
            </c:ext>
          </c:extLst>
        </c:ser>
        <c:ser>
          <c:idx val="1"/>
          <c:order val="1"/>
          <c:tx>
            <c:strRef>
              <c:f>Temperatura!$C$1</c:f>
              <c:strCache>
                <c:ptCount val="1"/>
                <c:pt idx="0">
                  <c:v>Temperatura media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Temperatura!$A$2:$A$13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Temperatura!$C$2:$C$13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5.7</c:v>
                </c:pt>
                <c:pt idx="2">
                  <c:v>8.1999999999999993</c:v>
                </c:pt>
                <c:pt idx="3">
                  <c:v>9.8000000000000007</c:v>
                </c:pt>
                <c:pt idx="4">
                  <c:v>13.3</c:v>
                </c:pt>
                <c:pt idx="5">
                  <c:v>16.600000000000001</c:v>
                </c:pt>
                <c:pt idx="6">
                  <c:v>19</c:v>
                </c:pt>
                <c:pt idx="7">
                  <c:v>19.2</c:v>
                </c:pt>
                <c:pt idx="8">
                  <c:v>16.600000000000001</c:v>
                </c:pt>
                <c:pt idx="9">
                  <c:v>12.9</c:v>
                </c:pt>
                <c:pt idx="10">
                  <c:v>8.1999999999999993</c:v>
                </c:pt>
                <c:pt idx="1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7AE-926E-5A3668015A0C}"/>
            </c:ext>
          </c:extLst>
        </c:ser>
        <c:ser>
          <c:idx val="2"/>
          <c:order val="2"/>
          <c:tx>
            <c:strRef>
              <c:f>Temperatura!$D$1</c:f>
              <c:strCache>
                <c:ptCount val="1"/>
                <c:pt idx="0">
                  <c:v>Temperatura máxima media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Temperatura!$A$2:$A$13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Temperatura!$D$2:$D$13</c:f>
              <c:numCache>
                <c:formatCode>General</c:formatCode>
                <c:ptCount val="12"/>
                <c:pt idx="0">
                  <c:v>8.6999999999999993</c:v>
                </c:pt>
                <c:pt idx="1">
                  <c:v>10.3</c:v>
                </c:pt>
                <c:pt idx="2">
                  <c:v>13.7</c:v>
                </c:pt>
                <c:pt idx="3">
                  <c:v>15.4</c:v>
                </c:pt>
                <c:pt idx="4">
                  <c:v>19.3</c:v>
                </c:pt>
                <c:pt idx="5">
                  <c:v>23</c:v>
                </c:pt>
                <c:pt idx="6">
                  <c:v>25.7</c:v>
                </c:pt>
                <c:pt idx="7">
                  <c:v>25.9</c:v>
                </c:pt>
                <c:pt idx="8">
                  <c:v>23.1</c:v>
                </c:pt>
                <c:pt idx="9">
                  <c:v>18.3</c:v>
                </c:pt>
                <c:pt idx="10">
                  <c:v>12.4</c:v>
                </c:pt>
                <c:pt idx="11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D-47AE-926E-5A3668015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86976"/>
        <c:axId val="127686496"/>
      </c:lineChart>
      <c:catAx>
        <c:axId val="1276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86496"/>
        <c:crosses val="autoZero"/>
        <c:auto val="1"/>
        <c:lblAlgn val="ctr"/>
        <c:lblOffset val="100"/>
        <c:noMultiLvlLbl val="0"/>
      </c:catAx>
      <c:valAx>
        <c:axId val="1276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interior según mes y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Temperatura!$L$1</c:f>
              <c:strCache>
                <c:ptCount val="1"/>
                <c:pt idx="0">
                  <c:v>Enero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Temperatura!$L$2:$L$25</c:f>
              <c:numCache>
                <c:formatCode>General</c:formatCode>
                <c:ptCount val="24"/>
                <c:pt idx="0">
                  <c:v>13.979428580865546</c:v>
                </c:pt>
                <c:pt idx="1">
                  <c:v>13.074999999999999</c:v>
                </c:pt>
                <c:pt idx="2">
                  <c:v>12.298349570550446</c:v>
                </c:pt>
                <c:pt idx="3">
                  <c:v>11.702404735808354</c:v>
                </c:pt>
                <c:pt idx="4">
                  <c:v>11.327778151415993</c:v>
                </c:pt>
                <c:pt idx="5">
                  <c:v>11.2</c:v>
                </c:pt>
                <c:pt idx="6">
                  <c:v>11.327778151415993</c:v>
                </c:pt>
                <c:pt idx="7">
                  <c:v>11.702404735808354</c:v>
                </c:pt>
                <c:pt idx="8">
                  <c:v>12.298349570550446</c:v>
                </c:pt>
                <c:pt idx="9">
                  <c:v>13.074999999999999</c:v>
                </c:pt>
                <c:pt idx="10">
                  <c:v>13.979428580865546</c:v>
                </c:pt>
                <c:pt idx="11">
                  <c:v>14.95</c:v>
                </c:pt>
                <c:pt idx="12">
                  <c:v>15.920571419134452</c:v>
                </c:pt>
                <c:pt idx="13">
                  <c:v>16.824999999999999</c:v>
                </c:pt>
                <c:pt idx="14">
                  <c:v>17.601650429449553</c:v>
                </c:pt>
                <c:pt idx="15">
                  <c:v>18.197595264191644</c:v>
                </c:pt>
                <c:pt idx="16">
                  <c:v>18.572221848584007</c:v>
                </c:pt>
                <c:pt idx="17">
                  <c:v>18.7</c:v>
                </c:pt>
                <c:pt idx="18">
                  <c:v>18.572221848584007</c:v>
                </c:pt>
                <c:pt idx="19">
                  <c:v>18.197595264191644</c:v>
                </c:pt>
                <c:pt idx="20">
                  <c:v>17.601650429449553</c:v>
                </c:pt>
                <c:pt idx="21">
                  <c:v>16.824999999999999</c:v>
                </c:pt>
                <c:pt idx="22">
                  <c:v>15.920571419134452</c:v>
                </c:pt>
                <c:pt idx="23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1-4D9E-BDDB-F8A243563DB8}"/>
            </c:ext>
          </c:extLst>
        </c:ser>
        <c:ser>
          <c:idx val="3"/>
          <c:order val="3"/>
          <c:tx>
            <c:strRef>
              <c:f>Temperatura!$O$1</c:f>
              <c:strCache>
                <c:ptCount val="1"/>
                <c:pt idx="0">
                  <c:v>Abril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Temperatura!$O$2:$O$25</c:f>
              <c:numCache>
                <c:formatCode>0.00</c:formatCode>
                <c:ptCount val="24"/>
                <c:pt idx="0">
                  <c:v>18.287672395170755</c:v>
                </c:pt>
                <c:pt idx="1">
                  <c:v>16.925000000000001</c:v>
                </c:pt>
                <c:pt idx="2">
                  <c:v>15.754846686296005</c:v>
                </c:pt>
                <c:pt idx="3">
                  <c:v>14.856956468617922</c:v>
                </c:pt>
                <c:pt idx="4">
                  <c:v>14.292519081466764</c:v>
                </c:pt>
                <c:pt idx="5">
                  <c:v>14.100000000000001</c:v>
                </c:pt>
                <c:pt idx="6">
                  <c:v>14.292519081466764</c:v>
                </c:pt>
                <c:pt idx="7">
                  <c:v>14.856956468617923</c:v>
                </c:pt>
                <c:pt idx="8">
                  <c:v>15.754846686296007</c:v>
                </c:pt>
                <c:pt idx="9">
                  <c:v>16.925000000000001</c:v>
                </c:pt>
                <c:pt idx="10">
                  <c:v>18.287672395170759</c:v>
                </c:pt>
                <c:pt idx="11">
                  <c:v>19.75</c:v>
                </c:pt>
                <c:pt idx="12">
                  <c:v>21.212327604829241</c:v>
                </c:pt>
                <c:pt idx="13">
                  <c:v>22.574999999999999</c:v>
                </c:pt>
                <c:pt idx="14">
                  <c:v>23.745153313703995</c:v>
                </c:pt>
                <c:pt idx="15">
                  <c:v>24.643043531382077</c:v>
                </c:pt>
                <c:pt idx="16">
                  <c:v>25.207480918533236</c:v>
                </c:pt>
                <c:pt idx="17">
                  <c:v>25.4</c:v>
                </c:pt>
                <c:pt idx="18">
                  <c:v>25.207480918533236</c:v>
                </c:pt>
                <c:pt idx="19">
                  <c:v>24.643043531382077</c:v>
                </c:pt>
                <c:pt idx="20">
                  <c:v>23.745153313703995</c:v>
                </c:pt>
                <c:pt idx="21">
                  <c:v>22.574999999999999</c:v>
                </c:pt>
                <c:pt idx="22">
                  <c:v>21.212327604829245</c:v>
                </c:pt>
                <c:pt idx="23">
                  <c:v>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1-4D9E-BDDB-F8A243563DB8}"/>
            </c:ext>
          </c:extLst>
        </c:ser>
        <c:ser>
          <c:idx val="6"/>
          <c:order val="6"/>
          <c:tx>
            <c:strRef>
              <c:f>Temperatura!$R$1</c:f>
              <c:strCache>
                <c:ptCount val="1"/>
                <c:pt idx="0">
                  <c:v>Julio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Temperatura!$R$2:$R$25</c:f>
              <c:numCache>
                <c:formatCode>0.00</c:formatCode>
                <c:ptCount val="24"/>
                <c:pt idx="0">
                  <c:v>27.265912397813111</c:v>
                </c:pt>
                <c:pt idx="1">
                  <c:v>25.65</c:v>
                </c:pt>
                <c:pt idx="2">
                  <c:v>24.26238456605013</c:v>
                </c:pt>
                <c:pt idx="3">
                  <c:v>23.197629794644261</c:v>
                </c:pt>
                <c:pt idx="4">
                  <c:v>22.528296963863241</c:v>
                </c:pt>
                <c:pt idx="5">
                  <c:v>22.299999999999997</c:v>
                </c:pt>
                <c:pt idx="6">
                  <c:v>22.528296963863241</c:v>
                </c:pt>
                <c:pt idx="7">
                  <c:v>23.197629794644261</c:v>
                </c:pt>
                <c:pt idx="8">
                  <c:v>24.26238456605013</c:v>
                </c:pt>
                <c:pt idx="9">
                  <c:v>25.65</c:v>
                </c:pt>
                <c:pt idx="10">
                  <c:v>27.265912397813111</c:v>
                </c:pt>
                <c:pt idx="11">
                  <c:v>29</c:v>
                </c:pt>
                <c:pt idx="12">
                  <c:v>30.734087602186889</c:v>
                </c:pt>
                <c:pt idx="13">
                  <c:v>32.35</c:v>
                </c:pt>
                <c:pt idx="14">
                  <c:v>33.73761543394987</c:v>
                </c:pt>
                <c:pt idx="15">
                  <c:v>34.802370205355743</c:v>
                </c:pt>
                <c:pt idx="16">
                  <c:v>35.471703036136759</c:v>
                </c:pt>
                <c:pt idx="17">
                  <c:v>35.700000000000003</c:v>
                </c:pt>
                <c:pt idx="18">
                  <c:v>35.471703036136759</c:v>
                </c:pt>
                <c:pt idx="19">
                  <c:v>34.802370205355743</c:v>
                </c:pt>
                <c:pt idx="20">
                  <c:v>33.73761543394987</c:v>
                </c:pt>
                <c:pt idx="21">
                  <c:v>32.35</c:v>
                </c:pt>
                <c:pt idx="22">
                  <c:v>30.734087602186889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11-4D9E-BDDB-F8A243563DB8}"/>
            </c:ext>
          </c:extLst>
        </c:ser>
        <c:ser>
          <c:idx val="9"/>
          <c:order val="9"/>
          <c:tx>
            <c:strRef>
              <c:f>Temperatura!$U$1</c:f>
              <c:strCache>
                <c:ptCount val="1"/>
                <c:pt idx="0">
                  <c:v>Octubre</c:v>
                </c:pt>
              </c:strCache>
            </c:strRef>
          </c:tx>
          <c:spPr>
            <a:ln w="28575" cap="rnd">
              <a:solidFill>
                <a:srgbClr val="E1B411"/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Temperatura!$U$2:$U$25</c:f>
              <c:numCache>
                <c:formatCode>0.00</c:formatCode>
                <c:ptCount val="24"/>
                <c:pt idx="0">
                  <c:v>21.502377156446386</c:v>
                </c:pt>
                <c:pt idx="1">
                  <c:v>20.2</c:v>
                </c:pt>
                <c:pt idx="2">
                  <c:v>19.081623381592642</c:v>
                </c:pt>
                <c:pt idx="3">
                  <c:v>18.22346281956403</c:v>
                </c:pt>
                <c:pt idx="4">
                  <c:v>17.684000538039029</c:v>
                </c:pt>
                <c:pt idx="5">
                  <c:v>17.5</c:v>
                </c:pt>
                <c:pt idx="6">
                  <c:v>17.684000538039029</c:v>
                </c:pt>
                <c:pt idx="7">
                  <c:v>18.22346281956403</c:v>
                </c:pt>
                <c:pt idx="8">
                  <c:v>19.081623381592642</c:v>
                </c:pt>
                <c:pt idx="9">
                  <c:v>20.2</c:v>
                </c:pt>
                <c:pt idx="10">
                  <c:v>21.502377156446386</c:v>
                </c:pt>
                <c:pt idx="11">
                  <c:v>22.9</c:v>
                </c:pt>
                <c:pt idx="12">
                  <c:v>24.297622843553611</c:v>
                </c:pt>
                <c:pt idx="13">
                  <c:v>25.599999999999998</c:v>
                </c:pt>
                <c:pt idx="14">
                  <c:v>26.718376618407355</c:v>
                </c:pt>
                <c:pt idx="15">
                  <c:v>27.576537180435967</c:v>
                </c:pt>
                <c:pt idx="16">
                  <c:v>28.115999461960968</c:v>
                </c:pt>
                <c:pt idx="17">
                  <c:v>28.299999999999997</c:v>
                </c:pt>
                <c:pt idx="18">
                  <c:v>28.115999461960968</c:v>
                </c:pt>
                <c:pt idx="19">
                  <c:v>27.576537180435967</c:v>
                </c:pt>
                <c:pt idx="20">
                  <c:v>26.718376618407355</c:v>
                </c:pt>
                <c:pt idx="21">
                  <c:v>25.599999999999998</c:v>
                </c:pt>
                <c:pt idx="22">
                  <c:v>24.297622843553611</c:v>
                </c:pt>
                <c:pt idx="23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11-4D9E-BDDB-F8A243563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85792"/>
        <c:axId val="260972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Temperatura!$M$1</c15:sqref>
                        </c15:formulaRef>
                      </c:ext>
                    </c:extLst>
                    <c:strCache>
                      <c:ptCount val="1"/>
                      <c:pt idx="0">
                        <c:v>Febrero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Temperatura!$M$2:$M$25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14.509432392528403</c:v>
                      </c:pt>
                      <c:pt idx="1">
                        <c:v>13.399999999999999</c:v>
                      </c:pt>
                      <c:pt idx="2">
                        <c:v>12.44730880654188</c:v>
                      </c:pt>
                      <c:pt idx="3">
                        <c:v>11.716283142591582</c:v>
                      </c:pt>
                      <c:pt idx="4">
                        <c:v>11.256741199070284</c:v>
                      </c:pt>
                      <c:pt idx="5">
                        <c:v>11.099999999999998</c:v>
                      </c:pt>
                      <c:pt idx="6">
                        <c:v>11.256741199070284</c:v>
                      </c:pt>
                      <c:pt idx="7">
                        <c:v>11.716283142591582</c:v>
                      </c:pt>
                      <c:pt idx="8">
                        <c:v>12.44730880654188</c:v>
                      </c:pt>
                      <c:pt idx="9">
                        <c:v>13.399999999999999</c:v>
                      </c:pt>
                      <c:pt idx="10">
                        <c:v>14.509432392528403</c:v>
                      </c:pt>
                      <c:pt idx="11">
                        <c:v>15.7</c:v>
                      </c:pt>
                      <c:pt idx="12">
                        <c:v>16.890567607471596</c:v>
                      </c:pt>
                      <c:pt idx="13">
                        <c:v>18</c:v>
                      </c:pt>
                      <c:pt idx="14">
                        <c:v>18.952691193458119</c:v>
                      </c:pt>
                      <c:pt idx="15">
                        <c:v>19.683716857408417</c:v>
                      </c:pt>
                      <c:pt idx="16">
                        <c:v>20.143258800929715</c:v>
                      </c:pt>
                      <c:pt idx="17">
                        <c:v>20.3</c:v>
                      </c:pt>
                      <c:pt idx="18">
                        <c:v>20.143258800929715</c:v>
                      </c:pt>
                      <c:pt idx="19">
                        <c:v>19.683716857408417</c:v>
                      </c:pt>
                      <c:pt idx="20">
                        <c:v>18.952691193458119</c:v>
                      </c:pt>
                      <c:pt idx="21">
                        <c:v>18</c:v>
                      </c:pt>
                      <c:pt idx="22">
                        <c:v>16.890567607471596</c:v>
                      </c:pt>
                      <c:pt idx="23">
                        <c:v>15.7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11-4D9E-BDDB-F8A243563D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Temperatura!$N$1</c15:sqref>
                        </c15:formulaRef>
                      </c:ext>
                    </c:extLst>
                    <c:strCache>
                      <c:ptCount val="1"/>
                      <c:pt idx="0">
                        <c:v>Marzo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Temperatura!$N$2:$N$25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16.776495251936133</c:v>
                      </c:pt>
                      <c:pt idx="1">
                        <c:v>15.45</c:v>
                      </c:pt>
                      <c:pt idx="2">
                        <c:v>14.310912703473988</c:v>
                      </c:pt>
                      <c:pt idx="3">
                        <c:v>13.436860279185586</c:v>
                      </c:pt>
                      <c:pt idx="4">
                        <c:v>12.887407955410124</c:v>
                      </c:pt>
                      <c:pt idx="5">
                        <c:v>12.7</c:v>
                      </c:pt>
                      <c:pt idx="6">
                        <c:v>12.887407955410124</c:v>
                      </c:pt>
                      <c:pt idx="7">
                        <c:v>13.436860279185588</c:v>
                      </c:pt>
                      <c:pt idx="8">
                        <c:v>14.310912703473988</c:v>
                      </c:pt>
                      <c:pt idx="9">
                        <c:v>15.45</c:v>
                      </c:pt>
                      <c:pt idx="10">
                        <c:v>16.776495251936137</c:v>
                      </c:pt>
                      <c:pt idx="11">
                        <c:v>18.2</c:v>
                      </c:pt>
                      <c:pt idx="12">
                        <c:v>19.623504748063862</c:v>
                      </c:pt>
                      <c:pt idx="13">
                        <c:v>20.95</c:v>
                      </c:pt>
                      <c:pt idx="14">
                        <c:v>22.08908729652601</c:v>
                      </c:pt>
                      <c:pt idx="15">
                        <c:v>22.963139720814411</c:v>
                      </c:pt>
                      <c:pt idx="16">
                        <c:v>23.512592044589873</c:v>
                      </c:pt>
                      <c:pt idx="17">
                        <c:v>23.7</c:v>
                      </c:pt>
                      <c:pt idx="18">
                        <c:v>23.512592044589873</c:v>
                      </c:pt>
                      <c:pt idx="19">
                        <c:v>22.963139720814411</c:v>
                      </c:pt>
                      <c:pt idx="20">
                        <c:v>22.08908729652601</c:v>
                      </c:pt>
                      <c:pt idx="21">
                        <c:v>20.95</c:v>
                      </c:pt>
                      <c:pt idx="22">
                        <c:v>19.623504748063866</c:v>
                      </c:pt>
                      <c:pt idx="23">
                        <c:v>18.2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11-4D9E-BDDB-F8A243563DB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Temperatura!$P$1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Temperatura!$P$2:$P$25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21.684144777129749</c:v>
                      </c:pt>
                      <c:pt idx="1">
                        <c:v>20.225000000000001</c:v>
                      </c:pt>
                      <c:pt idx="2">
                        <c:v>18.972003973821387</c:v>
                      </c:pt>
                      <c:pt idx="3">
                        <c:v>18.010546307104146</c:v>
                      </c:pt>
                      <c:pt idx="4">
                        <c:v>17.406148750951136</c:v>
                      </c:pt>
                      <c:pt idx="5">
                        <c:v>17.2</c:v>
                      </c:pt>
                      <c:pt idx="6">
                        <c:v>17.406148750951136</c:v>
                      </c:pt>
                      <c:pt idx="7">
                        <c:v>18.010546307104146</c:v>
                      </c:pt>
                      <c:pt idx="8">
                        <c:v>18.972003973821387</c:v>
                      </c:pt>
                      <c:pt idx="9">
                        <c:v>20.225000000000001</c:v>
                      </c:pt>
                      <c:pt idx="10">
                        <c:v>21.684144777129749</c:v>
                      </c:pt>
                      <c:pt idx="11">
                        <c:v>23.25</c:v>
                      </c:pt>
                      <c:pt idx="12">
                        <c:v>24.815855222870251</c:v>
                      </c:pt>
                      <c:pt idx="13">
                        <c:v>26.274999999999999</c:v>
                      </c:pt>
                      <c:pt idx="14">
                        <c:v>27.527996026178613</c:v>
                      </c:pt>
                      <c:pt idx="15">
                        <c:v>28.489453692895854</c:v>
                      </c:pt>
                      <c:pt idx="16">
                        <c:v>29.093851249048864</c:v>
                      </c:pt>
                      <c:pt idx="17">
                        <c:v>29.3</c:v>
                      </c:pt>
                      <c:pt idx="18">
                        <c:v>29.093851249048864</c:v>
                      </c:pt>
                      <c:pt idx="19">
                        <c:v>28.489453692895854</c:v>
                      </c:pt>
                      <c:pt idx="20">
                        <c:v>27.527996026178613</c:v>
                      </c:pt>
                      <c:pt idx="21">
                        <c:v>26.274999999999999</c:v>
                      </c:pt>
                      <c:pt idx="22">
                        <c:v>24.815855222870251</c:v>
                      </c:pt>
                      <c:pt idx="23">
                        <c:v>23.25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11-4D9E-BDDB-F8A243563DB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Temperatura!$Q$1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Temperatura!$Q$2:$Q$25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25.006499063598991</c:v>
                      </c:pt>
                      <c:pt idx="1">
                        <c:v>23.474999999999998</c:v>
                      </c:pt>
                      <c:pt idx="2">
                        <c:v>22.159871939465422</c:v>
                      </c:pt>
                      <c:pt idx="3">
                        <c:v>21.150738685968811</c:v>
                      </c:pt>
                      <c:pt idx="4">
                        <c:v>20.516371003064414</c:v>
                      </c:pt>
                      <c:pt idx="5">
                        <c:v>20.299999999999997</c:v>
                      </c:pt>
                      <c:pt idx="6">
                        <c:v>20.516371003064414</c:v>
                      </c:pt>
                      <c:pt idx="7">
                        <c:v>21.150738685968815</c:v>
                      </c:pt>
                      <c:pt idx="8">
                        <c:v>22.159871939465422</c:v>
                      </c:pt>
                      <c:pt idx="9">
                        <c:v>23.474999999999998</c:v>
                      </c:pt>
                      <c:pt idx="10">
                        <c:v>25.006499063598991</c:v>
                      </c:pt>
                      <c:pt idx="11">
                        <c:v>26.65</c:v>
                      </c:pt>
                      <c:pt idx="12">
                        <c:v>28.293500936401006</c:v>
                      </c:pt>
                      <c:pt idx="13">
                        <c:v>29.824999999999999</c:v>
                      </c:pt>
                      <c:pt idx="14">
                        <c:v>31.140128060534575</c:v>
                      </c:pt>
                      <c:pt idx="15">
                        <c:v>32.149261314031186</c:v>
                      </c:pt>
                      <c:pt idx="16">
                        <c:v>32.783628996935583</c:v>
                      </c:pt>
                      <c:pt idx="17">
                        <c:v>33</c:v>
                      </c:pt>
                      <c:pt idx="18">
                        <c:v>32.783628996935583</c:v>
                      </c:pt>
                      <c:pt idx="19">
                        <c:v>32.149261314031186</c:v>
                      </c:pt>
                      <c:pt idx="20">
                        <c:v>31.140128060534575</c:v>
                      </c:pt>
                      <c:pt idx="21">
                        <c:v>29.824999999999999</c:v>
                      </c:pt>
                      <c:pt idx="22">
                        <c:v>28.293500936401006</c:v>
                      </c:pt>
                      <c:pt idx="23">
                        <c:v>26.65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11-4D9E-BDDB-F8A243563DB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Temperatura!$S$1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Temperatura!$S$2:$S$25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27.46591239781311</c:v>
                      </c:pt>
                      <c:pt idx="1">
                        <c:v>25.85</c:v>
                      </c:pt>
                      <c:pt idx="2">
                        <c:v>24.462384566050133</c:v>
                      </c:pt>
                      <c:pt idx="3">
                        <c:v>23.39762979464426</c:v>
                      </c:pt>
                      <c:pt idx="4">
                        <c:v>22.728296963863244</c:v>
                      </c:pt>
                      <c:pt idx="5">
                        <c:v>22.5</c:v>
                      </c:pt>
                      <c:pt idx="6">
                        <c:v>22.728296963863244</c:v>
                      </c:pt>
                      <c:pt idx="7">
                        <c:v>23.39762979464426</c:v>
                      </c:pt>
                      <c:pt idx="8">
                        <c:v>24.462384566050133</c:v>
                      </c:pt>
                      <c:pt idx="9">
                        <c:v>25.85</c:v>
                      </c:pt>
                      <c:pt idx="10">
                        <c:v>27.46591239781311</c:v>
                      </c:pt>
                      <c:pt idx="11">
                        <c:v>29.2</c:v>
                      </c:pt>
                      <c:pt idx="12">
                        <c:v>30.934087602186889</c:v>
                      </c:pt>
                      <c:pt idx="13">
                        <c:v>32.549999999999997</c:v>
                      </c:pt>
                      <c:pt idx="14">
                        <c:v>33.937615433949865</c:v>
                      </c:pt>
                      <c:pt idx="15">
                        <c:v>35.002370205355739</c:v>
                      </c:pt>
                      <c:pt idx="16">
                        <c:v>35.671703036136755</c:v>
                      </c:pt>
                      <c:pt idx="17">
                        <c:v>35.9</c:v>
                      </c:pt>
                      <c:pt idx="18">
                        <c:v>35.671703036136755</c:v>
                      </c:pt>
                      <c:pt idx="19">
                        <c:v>35.002370205355739</c:v>
                      </c:pt>
                      <c:pt idx="20">
                        <c:v>33.937615433949865</c:v>
                      </c:pt>
                      <c:pt idx="21">
                        <c:v>32.549999999999997</c:v>
                      </c:pt>
                      <c:pt idx="22">
                        <c:v>30.934087602186889</c:v>
                      </c:pt>
                      <c:pt idx="23">
                        <c:v>29.2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11-4D9E-BDDB-F8A243563D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Temperatura!$T$1</c15:sqref>
                        </c15:formulaRef>
                      </c:ext>
                    </c:extLst>
                    <c:strCache>
                      <c:ptCount val="1"/>
                      <c:pt idx="0">
                        <c:v>Septiembre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Temperatura!$T$2:$T$25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24.917676206833615</c:v>
                      </c:pt>
                      <c:pt idx="1">
                        <c:v>23.35</c:v>
                      </c:pt>
                      <c:pt idx="2">
                        <c:v>22.003805922287441</c:v>
                      </c:pt>
                      <c:pt idx="3">
                        <c:v>20.970834875401149</c:v>
                      </c:pt>
                      <c:pt idx="4">
                        <c:v>20.321482129121058</c:v>
                      </c:pt>
                      <c:pt idx="5">
                        <c:v>20.100000000000001</c:v>
                      </c:pt>
                      <c:pt idx="6">
                        <c:v>20.321482129121058</c:v>
                      </c:pt>
                      <c:pt idx="7">
                        <c:v>20.970834875401152</c:v>
                      </c:pt>
                      <c:pt idx="8">
                        <c:v>22.003805922287441</c:v>
                      </c:pt>
                      <c:pt idx="9">
                        <c:v>23.35</c:v>
                      </c:pt>
                      <c:pt idx="10">
                        <c:v>24.917676206833615</c:v>
                      </c:pt>
                      <c:pt idx="11">
                        <c:v>26.6</c:v>
                      </c:pt>
                      <c:pt idx="12">
                        <c:v>28.282323793166388</c:v>
                      </c:pt>
                      <c:pt idx="13">
                        <c:v>29.85</c:v>
                      </c:pt>
                      <c:pt idx="14">
                        <c:v>31.196194077712562</c:v>
                      </c:pt>
                      <c:pt idx="15">
                        <c:v>32.22916512459885</c:v>
                      </c:pt>
                      <c:pt idx="16">
                        <c:v>32.878517870878945</c:v>
                      </c:pt>
                      <c:pt idx="17">
                        <c:v>33.1</c:v>
                      </c:pt>
                      <c:pt idx="18">
                        <c:v>32.878517870878945</c:v>
                      </c:pt>
                      <c:pt idx="19">
                        <c:v>32.22916512459885</c:v>
                      </c:pt>
                      <c:pt idx="20">
                        <c:v>31.196194077712562</c:v>
                      </c:pt>
                      <c:pt idx="21">
                        <c:v>29.85</c:v>
                      </c:pt>
                      <c:pt idx="22">
                        <c:v>28.282323793166388</c:v>
                      </c:pt>
                      <c:pt idx="23">
                        <c:v>26.6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11-4D9E-BDDB-F8A243563DB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Temperatura!$V$1</c15:sqref>
                        </c15:formulaRef>
                      </c:ext>
                    </c:extLst>
                    <c:strCache>
                      <c:ptCount val="1"/>
                      <c:pt idx="0">
                        <c:v>Noviembre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Temperatura!$V$2:$V$25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17.11296001056941</c:v>
                      </c:pt>
                      <c:pt idx="1">
                        <c:v>16.100000000000001</c:v>
                      </c:pt>
                      <c:pt idx="2">
                        <c:v>15.2301515190165</c:v>
                      </c:pt>
                      <c:pt idx="3">
                        <c:v>14.562693304105357</c:v>
                      </c:pt>
                      <c:pt idx="4">
                        <c:v>14.143111529585912</c:v>
                      </c:pt>
                      <c:pt idx="5">
                        <c:v>14</c:v>
                      </c:pt>
                      <c:pt idx="6">
                        <c:v>14.143111529585912</c:v>
                      </c:pt>
                      <c:pt idx="7">
                        <c:v>14.562693304105357</c:v>
                      </c:pt>
                      <c:pt idx="8">
                        <c:v>15.2301515190165</c:v>
                      </c:pt>
                      <c:pt idx="9">
                        <c:v>16.100000000000001</c:v>
                      </c:pt>
                      <c:pt idx="10">
                        <c:v>17.112960010569413</c:v>
                      </c:pt>
                      <c:pt idx="11">
                        <c:v>18.2</c:v>
                      </c:pt>
                      <c:pt idx="12">
                        <c:v>19.287039989430586</c:v>
                      </c:pt>
                      <c:pt idx="13">
                        <c:v>20.299999999999997</c:v>
                      </c:pt>
                      <c:pt idx="14">
                        <c:v>21.169848480983497</c:v>
                      </c:pt>
                      <c:pt idx="15">
                        <c:v>21.83730669589464</c:v>
                      </c:pt>
                      <c:pt idx="16">
                        <c:v>22.256888470414086</c:v>
                      </c:pt>
                      <c:pt idx="17">
                        <c:v>22.4</c:v>
                      </c:pt>
                      <c:pt idx="18">
                        <c:v>22.256888470414086</c:v>
                      </c:pt>
                      <c:pt idx="19">
                        <c:v>21.83730669589464</c:v>
                      </c:pt>
                      <c:pt idx="20">
                        <c:v>21.1698484809835</c:v>
                      </c:pt>
                      <c:pt idx="21">
                        <c:v>20.299999999999997</c:v>
                      </c:pt>
                      <c:pt idx="22">
                        <c:v>19.287039989430589</c:v>
                      </c:pt>
                      <c:pt idx="23">
                        <c:v>18.2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11-4D9E-BDDB-F8A243563DB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Temperatura!$W$1</c15:sqref>
                        </c15:formulaRef>
                      </c:ext>
                    </c:extLst>
                    <c:strCache>
                      <c:ptCount val="1"/>
                      <c:pt idx="0">
                        <c:v>Diciembre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Temperatura!$W$2:$W$25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14.568251437630924</c:v>
                      </c:pt>
                      <c:pt idx="1">
                        <c:v>13.7</c:v>
                      </c:pt>
                      <c:pt idx="2">
                        <c:v>12.954415587728429</c:v>
                      </c:pt>
                      <c:pt idx="3">
                        <c:v>12.38230854637602</c:v>
                      </c:pt>
                      <c:pt idx="4">
                        <c:v>12.022667025359354</c:v>
                      </c:pt>
                      <c:pt idx="5">
                        <c:v>11.899999999999999</c:v>
                      </c:pt>
                      <c:pt idx="6">
                        <c:v>12.022667025359354</c:v>
                      </c:pt>
                      <c:pt idx="7">
                        <c:v>12.38230854637602</c:v>
                      </c:pt>
                      <c:pt idx="8">
                        <c:v>12.954415587728429</c:v>
                      </c:pt>
                      <c:pt idx="9">
                        <c:v>13.7</c:v>
                      </c:pt>
                      <c:pt idx="10">
                        <c:v>14.568251437630925</c:v>
                      </c:pt>
                      <c:pt idx="11">
                        <c:v>15.5</c:v>
                      </c:pt>
                      <c:pt idx="12">
                        <c:v>16.431748562369076</c:v>
                      </c:pt>
                      <c:pt idx="13">
                        <c:v>17.3</c:v>
                      </c:pt>
                      <c:pt idx="14">
                        <c:v>18.045584412271573</c:v>
                      </c:pt>
                      <c:pt idx="15">
                        <c:v>18.61769145362398</c:v>
                      </c:pt>
                      <c:pt idx="16">
                        <c:v>18.977332974640646</c:v>
                      </c:pt>
                      <c:pt idx="17">
                        <c:v>19.100000000000001</c:v>
                      </c:pt>
                      <c:pt idx="18">
                        <c:v>18.977332974640646</c:v>
                      </c:pt>
                      <c:pt idx="19">
                        <c:v>18.61769145362398</c:v>
                      </c:pt>
                      <c:pt idx="20">
                        <c:v>18.045584412271573</c:v>
                      </c:pt>
                      <c:pt idx="21">
                        <c:v>17.3</c:v>
                      </c:pt>
                      <c:pt idx="22">
                        <c:v>16.431748562369076</c:v>
                      </c:pt>
                      <c:pt idx="23">
                        <c:v>15.5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11-4D9E-BDDB-F8A243563DB8}"/>
                  </c:ext>
                </c:extLst>
              </c15:ser>
            </c15:filteredLineSeries>
          </c:ext>
        </c:extLst>
      </c:lineChart>
      <c:catAx>
        <c:axId val="26098579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972832"/>
        <c:crosses val="autoZero"/>
        <c:auto val="1"/>
        <c:lblAlgn val="ctr"/>
        <c:lblOffset val="100"/>
        <c:noMultiLvlLbl val="0"/>
      </c:catAx>
      <c:valAx>
        <c:axId val="26097283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9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Luz!$B$1</c:f>
              <c:strCache>
                <c:ptCount val="1"/>
                <c:pt idx="0">
                  <c:v>Equinoccio primavera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Luz!$A$2:$A$145</c:f>
              <c:numCache>
                <c:formatCode>[$-F400]h:mm:ss\ AM/PM</c:formatCode>
                <c:ptCount val="144"/>
                <c:pt idx="0">
                  <c:v>45372</c:v>
                </c:pt>
                <c:pt idx="1">
                  <c:v>45372.006944444445</c:v>
                </c:pt>
                <c:pt idx="2">
                  <c:v>45372.013888888891</c:v>
                </c:pt>
                <c:pt idx="3">
                  <c:v>45372.020833333336</c:v>
                </c:pt>
                <c:pt idx="4">
                  <c:v>45372.027777777781</c:v>
                </c:pt>
                <c:pt idx="5">
                  <c:v>45372.034722222219</c:v>
                </c:pt>
                <c:pt idx="6">
                  <c:v>45372.041666666664</c:v>
                </c:pt>
                <c:pt idx="7">
                  <c:v>45372.048611111109</c:v>
                </c:pt>
                <c:pt idx="8">
                  <c:v>45372.055555555555</c:v>
                </c:pt>
                <c:pt idx="9">
                  <c:v>45372.0625</c:v>
                </c:pt>
                <c:pt idx="10">
                  <c:v>45372.069444444445</c:v>
                </c:pt>
                <c:pt idx="11">
                  <c:v>45372.076388888891</c:v>
                </c:pt>
                <c:pt idx="12">
                  <c:v>45372.083333333336</c:v>
                </c:pt>
                <c:pt idx="13">
                  <c:v>45372.090277777781</c:v>
                </c:pt>
                <c:pt idx="14">
                  <c:v>45372.097222222219</c:v>
                </c:pt>
                <c:pt idx="15">
                  <c:v>45372.104166666664</c:v>
                </c:pt>
                <c:pt idx="16">
                  <c:v>45372.111111111109</c:v>
                </c:pt>
                <c:pt idx="17">
                  <c:v>45372.118055555555</c:v>
                </c:pt>
                <c:pt idx="18">
                  <c:v>45372.125</c:v>
                </c:pt>
                <c:pt idx="19">
                  <c:v>45372.131944444445</c:v>
                </c:pt>
                <c:pt idx="20">
                  <c:v>45372.138888888891</c:v>
                </c:pt>
                <c:pt idx="21">
                  <c:v>45372.145833333336</c:v>
                </c:pt>
                <c:pt idx="22">
                  <c:v>45372.152777777781</c:v>
                </c:pt>
                <c:pt idx="23">
                  <c:v>45372.159722222219</c:v>
                </c:pt>
                <c:pt idx="24">
                  <c:v>45372.166666666664</c:v>
                </c:pt>
                <c:pt idx="25">
                  <c:v>45372.173611111109</c:v>
                </c:pt>
                <c:pt idx="26">
                  <c:v>45372.180555555555</c:v>
                </c:pt>
                <c:pt idx="27">
                  <c:v>45372.1875</c:v>
                </c:pt>
                <c:pt idx="28">
                  <c:v>45372.194444444445</c:v>
                </c:pt>
                <c:pt idx="29">
                  <c:v>45372.201388888891</c:v>
                </c:pt>
                <c:pt idx="30">
                  <c:v>45372.208333333336</c:v>
                </c:pt>
                <c:pt idx="31">
                  <c:v>45372.215277777781</c:v>
                </c:pt>
                <c:pt idx="32">
                  <c:v>45372.222222222219</c:v>
                </c:pt>
                <c:pt idx="33">
                  <c:v>45372.229166666664</c:v>
                </c:pt>
                <c:pt idx="34">
                  <c:v>45372.236111111109</c:v>
                </c:pt>
                <c:pt idx="35">
                  <c:v>45372.243055555555</c:v>
                </c:pt>
                <c:pt idx="36">
                  <c:v>45372.25</c:v>
                </c:pt>
                <c:pt idx="37">
                  <c:v>45372.256944444445</c:v>
                </c:pt>
                <c:pt idx="38">
                  <c:v>45372.263888888891</c:v>
                </c:pt>
                <c:pt idx="39">
                  <c:v>45372.270833333336</c:v>
                </c:pt>
                <c:pt idx="40">
                  <c:v>45372.277777777781</c:v>
                </c:pt>
                <c:pt idx="41">
                  <c:v>45372.284722222219</c:v>
                </c:pt>
                <c:pt idx="42">
                  <c:v>45372.291666666664</c:v>
                </c:pt>
                <c:pt idx="43">
                  <c:v>45372.298611111109</c:v>
                </c:pt>
                <c:pt idx="44">
                  <c:v>45372.305555555555</c:v>
                </c:pt>
                <c:pt idx="45">
                  <c:v>45372.3125</c:v>
                </c:pt>
                <c:pt idx="46">
                  <c:v>45372.319444444445</c:v>
                </c:pt>
                <c:pt idx="47">
                  <c:v>45372.326388888891</c:v>
                </c:pt>
                <c:pt idx="48">
                  <c:v>45372.333333333336</c:v>
                </c:pt>
                <c:pt idx="49">
                  <c:v>45372.340277777781</c:v>
                </c:pt>
                <c:pt idx="50">
                  <c:v>45372.347222222219</c:v>
                </c:pt>
                <c:pt idx="51">
                  <c:v>45372.354166666664</c:v>
                </c:pt>
                <c:pt idx="52">
                  <c:v>45372.361111111109</c:v>
                </c:pt>
                <c:pt idx="53">
                  <c:v>45372.368055555555</c:v>
                </c:pt>
                <c:pt idx="54">
                  <c:v>45372.375</c:v>
                </c:pt>
                <c:pt idx="55">
                  <c:v>45372.381944444445</c:v>
                </c:pt>
                <c:pt idx="56">
                  <c:v>45372.388888888891</c:v>
                </c:pt>
                <c:pt idx="57">
                  <c:v>45372.395833333336</c:v>
                </c:pt>
                <c:pt idx="58">
                  <c:v>45372.402777777781</c:v>
                </c:pt>
                <c:pt idx="59">
                  <c:v>45372.409722222219</c:v>
                </c:pt>
                <c:pt idx="60">
                  <c:v>45372.416666666664</c:v>
                </c:pt>
                <c:pt idx="61">
                  <c:v>45372.423611111109</c:v>
                </c:pt>
                <c:pt idx="62">
                  <c:v>45372.430555555555</c:v>
                </c:pt>
                <c:pt idx="63">
                  <c:v>45372.4375</c:v>
                </c:pt>
                <c:pt idx="64">
                  <c:v>45372.444444444445</c:v>
                </c:pt>
                <c:pt idx="65">
                  <c:v>45372.451388888891</c:v>
                </c:pt>
                <c:pt idx="66">
                  <c:v>45372.458333333336</c:v>
                </c:pt>
                <c:pt idx="67">
                  <c:v>45372.465277777781</c:v>
                </c:pt>
                <c:pt idx="68">
                  <c:v>45372.472222222219</c:v>
                </c:pt>
                <c:pt idx="69">
                  <c:v>45372.479166666664</c:v>
                </c:pt>
                <c:pt idx="70">
                  <c:v>45372.486111111109</c:v>
                </c:pt>
                <c:pt idx="71">
                  <c:v>45372.493055555555</c:v>
                </c:pt>
                <c:pt idx="72">
                  <c:v>45372.5</c:v>
                </c:pt>
                <c:pt idx="73">
                  <c:v>45372.506944444445</c:v>
                </c:pt>
                <c:pt idx="74">
                  <c:v>45372.513888888891</c:v>
                </c:pt>
                <c:pt idx="75">
                  <c:v>45372.520833333336</c:v>
                </c:pt>
                <c:pt idx="76">
                  <c:v>45372.527777777781</c:v>
                </c:pt>
                <c:pt idx="77">
                  <c:v>45372.534722222219</c:v>
                </c:pt>
                <c:pt idx="78">
                  <c:v>45372.541666666664</c:v>
                </c:pt>
                <c:pt idx="79">
                  <c:v>45372.548611111109</c:v>
                </c:pt>
                <c:pt idx="80">
                  <c:v>45372.555555555555</c:v>
                </c:pt>
                <c:pt idx="81">
                  <c:v>45372.5625</c:v>
                </c:pt>
                <c:pt idx="82">
                  <c:v>45372.569444444445</c:v>
                </c:pt>
                <c:pt idx="83">
                  <c:v>45372.576388888891</c:v>
                </c:pt>
                <c:pt idx="84">
                  <c:v>45372.583333333336</c:v>
                </c:pt>
                <c:pt idx="85">
                  <c:v>45372.590277777781</c:v>
                </c:pt>
                <c:pt idx="86">
                  <c:v>45372.597222222219</c:v>
                </c:pt>
                <c:pt idx="87">
                  <c:v>45372.604166666664</c:v>
                </c:pt>
                <c:pt idx="88">
                  <c:v>45372.611111111109</c:v>
                </c:pt>
                <c:pt idx="89">
                  <c:v>45372.618055555555</c:v>
                </c:pt>
                <c:pt idx="90">
                  <c:v>45372.625</c:v>
                </c:pt>
                <c:pt idx="91">
                  <c:v>45372.631944444445</c:v>
                </c:pt>
                <c:pt idx="92">
                  <c:v>45372.638888888891</c:v>
                </c:pt>
                <c:pt idx="93">
                  <c:v>45372.645833333336</c:v>
                </c:pt>
                <c:pt idx="94">
                  <c:v>45372.652777777781</c:v>
                </c:pt>
                <c:pt idx="95">
                  <c:v>45372.659722222219</c:v>
                </c:pt>
                <c:pt idx="96">
                  <c:v>45372.666666666664</c:v>
                </c:pt>
                <c:pt idx="97">
                  <c:v>45372.673611111109</c:v>
                </c:pt>
                <c:pt idx="98">
                  <c:v>45372.680555555555</c:v>
                </c:pt>
                <c:pt idx="99">
                  <c:v>45372.6875</c:v>
                </c:pt>
                <c:pt idx="100">
                  <c:v>45372.694444444445</c:v>
                </c:pt>
                <c:pt idx="101">
                  <c:v>45372.701388888891</c:v>
                </c:pt>
                <c:pt idx="102">
                  <c:v>45372.708333333336</c:v>
                </c:pt>
                <c:pt idx="103">
                  <c:v>45372.715277777781</c:v>
                </c:pt>
                <c:pt idx="104">
                  <c:v>45372.722222222219</c:v>
                </c:pt>
                <c:pt idx="105">
                  <c:v>45372.729166666664</c:v>
                </c:pt>
                <c:pt idx="106">
                  <c:v>45372.736111111109</c:v>
                </c:pt>
                <c:pt idx="107">
                  <c:v>45372.743055555555</c:v>
                </c:pt>
                <c:pt idx="108">
                  <c:v>45372.75</c:v>
                </c:pt>
                <c:pt idx="109">
                  <c:v>45372.756944444445</c:v>
                </c:pt>
                <c:pt idx="110">
                  <c:v>45372.763888888891</c:v>
                </c:pt>
                <c:pt idx="111">
                  <c:v>45372.770833333336</c:v>
                </c:pt>
                <c:pt idx="112">
                  <c:v>45372.777777777781</c:v>
                </c:pt>
                <c:pt idx="113">
                  <c:v>45372.784722222219</c:v>
                </c:pt>
                <c:pt idx="114">
                  <c:v>45372.791666666664</c:v>
                </c:pt>
                <c:pt idx="115">
                  <c:v>45372.798611111109</c:v>
                </c:pt>
                <c:pt idx="116">
                  <c:v>45372.805555555555</c:v>
                </c:pt>
                <c:pt idx="117">
                  <c:v>45372.8125</c:v>
                </c:pt>
                <c:pt idx="118">
                  <c:v>45372.819444444445</c:v>
                </c:pt>
                <c:pt idx="119">
                  <c:v>45372.826388888891</c:v>
                </c:pt>
                <c:pt idx="120">
                  <c:v>45372.833333333336</c:v>
                </c:pt>
                <c:pt idx="121">
                  <c:v>45372.840277777781</c:v>
                </c:pt>
                <c:pt idx="122">
                  <c:v>45372.847222222219</c:v>
                </c:pt>
                <c:pt idx="123">
                  <c:v>45372.854166666664</c:v>
                </c:pt>
                <c:pt idx="124">
                  <c:v>45372.861111111109</c:v>
                </c:pt>
                <c:pt idx="125">
                  <c:v>45372.868055555555</c:v>
                </c:pt>
                <c:pt idx="126">
                  <c:v>45372.875</c:v>
                </c:pt>
                <c:pt idx="127">
                  <c:v>45372.881944444445</c:v>
                </c:pt>
                <c:pt idx="128">
                  <c:v>45372.888888888891</c:v>
                </c:pt>
                <c:pt idx="129">
                  <c:v>45372.895833333336</c:v>
                </c:pt>
                <c:pt idx="130">
                  <c:v>45372.902777777781</c:v>
                </c:pt>
                <c:pt idx="131">
                  <c:v>45372.909722222219</c:v>
                </c:pt>
                <c:pt idx="132">
                  <c:v>45372.916666666664</c:v>
                </c:pt>
                <c:pt idx="133">
                  <c:v>45372.923611111109</c:v>
                </c:pt>
                <c:pt idx="134">
                  <c:v>45372.930555555555</c:v>
                </c:pt>
                <c:pt idx="135">
                  <c:v>45372.9375</c:v>
                </c:pt>
                <c:pt idx="136">
                  <c:v>45372.944444444445</c:v>
                </c:pt>
                <c:pt idx="137">
                  <c:v>45372.951388888891</c:v>
                </c:pt>
                <c:pt idx="138">
                  <c:v>45372.958333333336</c:v>
                </c:pt>
                <c:pt idx="139">
                  <c:v>45372.965277777781</c:v>
                </c:pt>
                <c:pt idx="140">
                  <c:v>45372.972222222219</c:v>
                </c:pt>
                <c:pt idx="141">
                  <c:v>45372.979166666664</c:v>
                </c:pt>
                <c:pt idx="142">
                  <c:v>45372.986111111109</c:v>
                </c:pt>
                <c:pt idx="143">
                  <c:v>45372.993055555555</c:v>
                </c:pt>
              </c:numCache>
            </c:numRef>
          </c:cat>
          <c:val>
            <c:numRef>
              <c:f>Luz!$B$2:$B$145</c:f>
              <c:numCache>
                <c:formatCode>General</c:formatCode>
                <c:ptCount val="144"/>
                <c:pt idx="0">
                  <c:v>-43.421742000000002</c:v>
                </c:pt>
                <c:pt idx="1">
                  <c:v>-44.213858000000002</c:v>
                </c:pt>
                <c:pt idx="2">
                  <c:v>-44.908647000000002</c:v>
                </c:pt>
                <c:pt idx="3">
                  <c:v>-45.501320999999997</c:v>
                </c:pt>
                <c:pt idx="4">
                  <c:v>-45.987560000000002</c:v>
                </c:pt>
                <c:pt idx="5">
                  <c:v>-46.36365</c:v>
                </c:pt>
                <c:pt idx="6">
                  <c:v>-46.626603000000003</c:v>
                </c:pt>
                <c:pt idx="7">
                  <c:v>-46.774267999999999</c:v>
                </c:pt>
                <c:pt idx="8">
                  <c:v>-46.805410999999999</c:v>
                </c:pt>
                <c:pt idx="9">
                  <c:v>-46.719768000000002</c:v>
                </c:pt>
                <c:pt idx="10">
                  <c:v>-46.518048</c:v>
                </c:pt>
                <c:pt idx="11">
                  <c:v>-46.201912</c:v>
                </c:pt>
                <c:pt idx="12">
                  <c:v>-45.773904000000002</c:v>
                </c:pt>
                <c:pt idx="13">
                  <c:v>-45.237358</c:v>
                </c:pt>
                <c:pt idx="14">
                  <c:v>-44.596277999999998</c:v>
                </c:pt>
                <c:pt idx="15">
                  <c:v>-43.855212999999999</c:v>
                </c:pt>
                <c:pt idx="16">
                  <c:v>-43.019115999999997</c:v>
                </c:pt>
                <c:pt idx="17">
                  <c:v>-42.093217000000003</c:v>
                </c:pt>
                <c:pt idx="18">
                  <c:v>-41.082901</c:v>
                </c:pt>
                <c:pt idx="19">
                  <c:v>-39.993599000000003</c:v>
                </c:pt>
                <c:pt idx="20">
                  <c:v>-38.830700999999998</c:v>
                </c:pt>
                <c:pt idx="21">
                  <c:v>-37.599482000000002</c:v>
                </c:pt>
                <c:pt idx="22">
                  <c:v>-36.305045999999997</c:v>
                </c:pt>
                <c:pt idx="23">
                  <c:v>-34.952289</c:v>
                </c:pt>
                <c:pt idx="24">
                  <c:v>-33.545864999999999</c:v>
                </c:pt>
                <c:pt idx="25">
                  <c:v>-32.090181000000001</c:v>
                </c:pt>
                <c:pt idx="26">
                  <c:v>-30.589382000000001</c:v>
                </c:pt>
                <c:pt idx="27">
                  <c:v>-29.047357000000002</c:v>
                </c:pt>
                <c:pt idx="28">
                  <c:v>-27.467745000000001</c:v>
                </c:pt>
                <c:pt idx="29">
                  <c:v>-25.853945</c:v>
                </c:pt>
                <c:pt idx="30">
                  <c:v>-24.209129999999998</c:v>
                </c:pt>
                <c:pt idx="31">
                  <c:v>-22.536259999999999</c:v>
                </c:pt>
                <c:pt idx="32">
                  <c:v>-20.838103</c:v>
                </c:pt>
                <c:pt idx="33">
                  <c:v>-19.117246000000002</c:v>
                </c:pt>
                <c:pt idx="34">
                  <c:v>-17.376114999999999</c:v>
                </c:pt>
                <c:pt idx="35">
                  <c:v>-15.616991000000001</c:v>
                </c:pt>
                <c:pt idx="36">
                  <c:v>-13.842026000000001</c:v>
                </c:pt>
                <c:pt idx="37">
                  <c:v>-12.053255</c:v>
                </c:pt>
                <c:pt idx="38">
                  <c:v>-10.252616</c:v>
                </c:pt>
                <c:pt idx="39">
                  <c:v>-8.4419620000000002</c:v>
                </c:pt>
                <c:pt idx="40">
                  <c:v>-6.6230729999999998</c:v>
                </c:pt>
                <c:pt idx="41">
                  <c:v>-4.7976700000000001</c:v>
                </c:pt>
                <c:pt idx="42">
                  <c:v>-2.9674299999999998</c:v>
                </c:pt>
                <c:pt idx="43">
                  <c:v>-1.1339950000000001</c:v>
                </c:pt>
                <c:pt idx="44">
                  <c:v>0.70101400000000003</c:v>
                </c:pt>
                <c:pt idx="45">
                  <c:v>2.535987</c:v>
                </c:pt>
                <c:pt idx="46">
                  <c:v>4.3693099999999996</c:v>
                </c:pt>
                <c:pt idx="47">
                  <c:v>6.199357</c:v>
                </c:pt>
                <c:pt idx="48">
                  <c:v>8.0244739999999997</c:v>
                </c:pt>
                <c:pt idx="49">
                  <c:v>9.8429699999999993</c:v>
                </c:pt>
                <c:pt idx="50">
                  <c:v>11.653104000000001</c:v>
                </c:pt>
                <c:pt idx="51">
                  <c:v>13.453071</c:v>
                </c:pt>
                <c:pt idx="52">
                  <c:v>15.240985999999999</c:v>
                </c:pt>
                <c:pt idx="53">
                  <c:v>17.014876000000001</c:v>
                </c:pt>
                <c:pt idx="54">
                  <c:v>18.772660999999999</c:v>
                </c:pt>
                <c:pt idx="55">
                  <c:v>20.512136000000002</c:v>
                </c:pt>
                <c:pt idx="56">
                  <c:v>22.230962999999999</c:v>
                </c:pt>
                <c:pt idx="57">
                  <c:v>23.926644</c:v>
                </c:pt>
                <c:pt idx="58">
                  <c:v>25.596513000000002</c:v>
                </c:pt>
                <c:pt idx="59">
                  <c:v>27.237711999999998</c:v>
                </c:pt>
                <c:pt idx="60">
                  <c:v>28.847173999999999</c:v>
                </c:pt>
                <c:pt idx="61">
                  <c:v>30.421610000000001</c:v>
                </c:pt>
                <c:pt idx="62">
                  <c:v>31.957488000000001</c:v>
                </c:pt>
                <c:pt idx="63">
                  <c:v>33.451020999999997</c:v>
                </c:pt>
                <c:pt idx="64">
                  <c:v>34.898158000000002</c:v>
                </c:pt>
                <c:pt idx="65">
                  <c:v>36.294573</c:v>
                </c:pt>
                <c:pt idx="66">
                  <c:v>37.635666000000001</c:v>
                </c:pt>
                <c:pt idx="67">
                  <c:v>38.916575999999999</c:v>
                </c:pt>
                <c:pt idx="68">
                  <c:v>40.132190000000001</c:v>
                </c:pt>
                <c:pt idx="69">
                  <c:v>41.277182000000003</c:v>
                </c:pt>
                <c:pt idx="70">
                  <c:v>42.346057000000002</c:v>
                </c:pt>
                <c:pt idx="71">
                  <c:v>43.333213000000001</c:v>
                </c:pt>
                <c:pt idx="72">
                  <c:v>44.233024999999998</c:v>
                </c:pt>
                <c:pt idx="73">
                  <c:v>45.039948000000003</c:v>
                </c:pt>
                <c:pt idx="74">
                  <c:v>45.748635999999998</c:v>
                </c:pt>
                <c:pt idx="75">
                  <c:v>46.354072000000002</c:v>
                </c:pt>
                <c:pt idx="76">
                  <c:v>46.851719000000003</c:v>
                </c:pt>
                <c:pt idx="77">
                  <c:v>47.237656999999999</c:v>
                </c:pt>
                <c:pt idx="78">
                  <c:v>47.508723000000003</c:v>
                </c:pt>
                <c:pt idx="79">
                  <c:v>47.662630999999998</c:v>
                </c:pt>
                <c:pt idx="80">
                  <c:v>47.698059000000001</c:v>
                </c:pt>
                <c:pt idx="81">
                  <c:v>47.614702999999999</c:v>
                </c:pt>
                <c:pt idx="82">
                  <c:v>47.413293000000003</c:v>
                </c:pt>
                <c:pt idx="83">
                  <c:v>47.095559999999999</c:v>
                </c:pt>
                <c:pt idx="84">
                  <c:v>46.664164999999997</c:v>
                </c:pt>
                <c:pt idx="85">
                  <c:v>46.122602999999998</c:v>
                </c:pt>
                <c:pt idx="86">
                  <c:v>45.475067000000003</c:v>
                </c:pt>
                <c:pt idx="87">
                  <c:v>44.726312999999998</c:v>
                </c:pt>
                <c:pt idx="88">
                  <c:v>43.881515</c:v>
                </c:pt>
                <c:pt idx="89">
                  <c:v>42.946119000000003</c:v>
                </c:pt>
                <c:pt idx="90">
                  <c:v>41.925722999999998</c:v>
                </c:pt>
                <c:pt idx="91">
                  <c:v>40.825955</c:v>
                </c:pt>
                <c:pt idx="92">
                  <c:v>39.652388999999999</c:v>
                </c:pt>
                <c:pt idx="93">
                  <c:v>38.410459000000003</c:v>
                </c:pt>
                <c:pt idx="94">
                  <c:v>37.105415000000001</c:v>
                </c:pt>
                <c:pt idx="95">
                  <c:v>35.742272</c:v>
                </c:pt>
                <c:pt idx="96">
                  <c:v>34.325791000000002</c:v>
                </c:pt>
                <c:pt idx="97">
                  <c:v>32.860464</c:v>
                </c:pt>
                <c:pt idx="98">
                  <c:v>31.350507</c:v>
                </c:pt>
                <c:pt idx="99">
                  <c:v>29.799868</c:v>
                </c:pt>
                <c:pt idx="100">
                  <c:v>28.212232</c:v>
                </c:pt>
                <c:pt idx="101">
                  <c:v>26.591034000000001</c:v>
                </c:pt>
                <c:pt idx="102">
                  <c:v>24.939475000000002</c:v>
                </c:pt>
                <c:pt idx="103">
                  <c:v>23.260538</c:v>
                </c:pt>
                <c:pt idx="104">
                  <c:v>21.557006000000001</c:v>
                </c:pt>
                <c:pt idx="105">
                  <c:v>19.831481</c:v>
                </c:pt>
                <c:pt idx="106">
                  <c:v>18.086397000000002</c:v>
                </c:pt>
                <c:pt idx="107">
                  <c:v>16.324044000000001</c:v>
                </c:pt>
                <c:pt idx="108">
                  <c:v>14.546576999999999</c:v>
                </c:pt>
                <c:pt idx="109">
                  <c:v>12.75604</c:v>
                </c:pt>
                <c:pt idx="110">
                  <c:v>10.954376</c:v>
                </c:pt>
                <c:pt idx="111">
                  <c:v>9.14344</c:v>
                </c:pt>
                <c:pt idx="112">
                  <c:v>7.3250190000000002</c:v>
                </c:pt>
                <c:pt idx="113">
                  <c:v>5.5008419999999996</c:v>
                </c:pt>
                <c:pt idx="114">
                  <c:v>3.6725910000000002</c:v>
                </c:pt>
                <c:pt idx="115">
                  <c:v>1.8419179999999999</c:v>
                </c:pt>
                <c:pt idx="116">
                  <c:v>1.0451999999999999E-2</c:v>
                </c:pt>
                <c:pt idx="117">
                  <c:v>-1.820184</c:v>
                </c:pt>
                <c:pt idx="118">
                  <c:v>-3.6483660000000002</c:v>
                </c:pt>
                <c:pt idx="119">
                  <c:v>-5.4724519999999997</c:v>
                </c:pt>
                <c:pt idx="120">
                  <c:v>-7.290775</c:v>
                </c:pt>
                <c:pt idx="121">
                  <c:v>-9.1016270000000006</c:v>
                </c:pt>
                <c:pt idx="122">
                  <c:v>-10.90325</c:v>
                </c:pt>
                <c:pt idx="123">
                  <c:v>-12.693819</c:v>
                </c:pt>
                <c:pt idx="124">
                  <c:v>-14.471432999999999</c:v>
                </c:pt>
                <c:pt idx="125">
                  <c:v>-16.234100000000002</c:v>
                </c:pt>
                <c:pt idx="126">
                  <c:v>-17.97972</c:v>
                </c:pt>
                <c:pt idx="127">
                  <c:v>-19.706073</c:v>
                </c:pt>
                <c:pt idx="128">
                  <c:v>-21.410803000000001</c:v>
                </c:pt>
                <c:pt idx="129">
                  <c:v>-23.091401999999999</c:v>
                </c:pt>
                <c:pt idx="130">
                  <c:v>-24.745194000000001</c:v>
                </c:pt>
                <c:pt idx="131">
                  <c:v>-26.369318</c:v>
                </c:pt>
                <c:pt idx="132">
                  <c:v>-27.960712999999998</c:v>
                </c:pt>
                <c:pt idx="133">
                  <c:v>-29.516103000000001</c:v>
                </c:pt>
                <c:pt idx="134">
                  <c:v>-31.031980999999998</c:v>
                </c:pt>
                <c:pt idx="135">
                  <c:v>-32.504601999999998</c:v>
                </c:pt>
                <c:pt idx="136">
                  <c:v>-33.929969999999997</c:v>
                </c:pt>
                <c:pt idx="137">
                  <c:v>-35.303837000000001</c:v>
                </c:pt>
                <c:pt idx="138">
                  <c:v>-36.621707000000001</c:v>
                </c:pt>
                <c:pt idx="139">
                  <c:v>-37.878844000000001</c:v>
                </c:pt>
                <c:pt idx="140">
                  <c:v>-39.070296999999997</c:v>
                </c:pt>
                <c:pt idx="141">
                  <c:v>-40.190928</c:v>
                </c:pt>
                <c:pt idx="142">
                  <c:v>-41.235467</c:v>
                </c:pt>
                <c:pt idx="143">
                  <c:v>-42.198566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C24-B952-47DA0C575C59}"/>
            </c:ext>
          </c:extLst>
        </c:ser>
        <c:ser>
          <c:idx val="1"/>
          <c:order val="1"/>
          <c:tx>
            <c:strRef>
              <c:f>Luz!$C$1</c:f>
              <c:strCache>
                <c:ptCount val="1"/>
                <c:pt idx="0">
                  <c:v>Solsticio verano</c:v>
                </c:pt>
              </c:strCache>
            </c:strRef>
          </c:tx>
          <c:spPr>
            <a:ln w="38100" cap="rnd">
              <a:solidFill>
                <a:srgbClr val="B4C10B"/>
              </a:solidFill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numRef>
              <c:f>Luz!$A$2:$A$145</c:f>
              <c:numCache>
                <c:formatCode>[$-F400]h:mm:ss\ AM/PM</c:formatCode>
                <c:ptCount val="144"/>
                <c:pt idx="0">
                  <c:v>45372</c:v>
                </c:pt>
                <c:pt idx="1">
                  <c:v>45372.006944444445</c:v>
                </c:pt>
                <c:pt idx="2">
                  <c:v>45372.013888888891</c:v>
                </c:pt>
                <c:pt idx="3">
                  <c:v>45372.020833333336</c:v>
                </c:pt>
                <c:pt idx="4">
                  <c:v>45372.027777777781</c:v>
                </c:pt>
                <c:pt idx="5">
                  <c:v>45372.034722222219</c:v>
                </c:pt>
                <c:pt idx="6">
                  <c:v>45372.041666666664</c:v>
                </c:pt>
                <c:pt idx="7">
                  <c:v>45372.048611111109</c:v>
                </c:pt>
                <c:pt idx="8">
                  <c:v>45372.055555555555</c:v>
                </c:pt>
                <c:pt idx="9">
                  <c:v>45372.0625</c:v>
                </c:pt>
                <c:pt idx="10">
                  <c:v>45372.069444444445</c:v>
                </c:pt>
                <c:pt idx="11">
                  <c:v>45372.076388888891</c:v>
                </c:pt>
                <c:pt idx="12">
                  <c:v>45372.083333333336</c:v>
                </c:pt>
                <c:pt idx="13">
                  <c:v>45372.090277777781</c:v>
                </c:pt>
                <c:pt idx="14">
                  <c:v>45372.097222222219</c:v>
                </c:pt>
                <c:pt idx="15">
                  <c:v>45372.104166666664</c:v>
                </c:pt>
                <c:pt idx="16">
                  <c:v>45372.111111111109</c:v>
                </c:pt>
                <c:pt idx="17">
                  <c:v>45372.118055555555</c:v>
                </c:pt>
                <c:pt idx="18">
                  <c:v>45372.125</c:v>
                </c:pt>
                <c:pt idx="19">
                  <c:v>45372.131944444445</c:v>
                </c:pt>
                <c:pt idx="20">
                  <c:v>45372.138888888891</c:v>
                </c:pt>
                <c:pt idx="21">
                  <c:v>45372.145833333336</c:v>
                </c:pt>
                <c:pt idx="22">
                  <c:v>45372.152777777781</c:v>
                </c:pt>
                <c:pt idx="23">
                  <c:v>45372.159722222219</c:v>
                </c:pt>
                <c:pt idx="24">
                  <c:v>45372.166666666664</c:v>
                </c:pt>
                <c:pt idx="25">
                  <c:v>45372.173611111109</c:v>
                </c:pt>
                <c:pt idx="26">
                  <c:v>45372.180555555555</c:v>
                </c:pt>
                <c:pt idx="27">
                  <c:v>45372.1875</c:v>
                </c:pt>
                <c:pt idx="28">
                  <c:v>45372.194444444445</c:v>
                </c:pt>
                <c:pt idx="29">
                  <c:v>45372.201388888891</c:v>
                </c:pt>
                <c:pt idx="30">
                  <c:v>45372.208333333336</c:v>
                </c:pt>
                <c:pt idx="31">
                  <c:v>45372.215277777781</c:v>
                </c:pt>
                <c:pt idx="32">
                  <c:v>45372.222222222219</c:v>
                </c:pt>
                <c:pt idx="33">
                  <c:v>45372.229166666664</c:v>
                </c:pt>
                <c:pt idx="34">
                  <c:v>45372.236111111109</c:v>
                </c:pt>
                <c:pt idx="35">
                  <c:v>45372.243055555555</c:v>
                </c:pt>
                <c:pt idx="36">
                  <c:v>45372.25</c:v>
                </c:pt>
                <c:pt idx="37">
                  <c:v>45372.256944444445</c:v>
                </c:pt>
                <c:pt idx="38">
                  <c:v>45372.263888888891</c:v>
                </c:pt>
                <c:pt idx="39">
                  <c:v>45372.270833333336</c:v>
                </c:pt>
                <c:pt idx="40">
                  <c:v>45372.277777777781</c:v>
                </c:pt>
                <c:pt idx="41">
                  <c:v>45372.284722222219</c:v>
                </c:pt>
                <c:pt idx="42">
                  <c:v>45372.291666666664</c:v>
                </c:pt>
                <c:pt idx="43">
                  <c:v>45372.298611111109</c:v>
                </c:pt>
                <c:pt idx="44">
                  <c:v>45372.305555555555</c:v>
                </c:pt>
                <c:pt idx="45">
                  <c:v>45372.3125</c:v>
                </c:pt>
                <c:pt idx="46">
                  <c:v>45372.319444444445</c:v>
                </c:pt>
                <c:pt idx="47">
                  <c:v>45372.326388888891</c:v>
                </c:pt>
                <c:pt idx="48">
                  <c:v>45372.333333333336</c:v>
                </c:pt>
                <c:pt idx="49">
                  <c:v>45372.340277777781</c:v>
                </c:pt>
                <c:pt idx="50">
                  <c:v>45372.347222222219</c:v>
                </c:pt>
                <c:pt idx="51">
                  <c:v>45372.354166666664</c:v>
                </c:pt>
                <c:pt idx="52">
                  <c:v>45372.361111111109</c:v>
                </c:pt>
                <c:pt idx="53">
                  <c:v>45372.368055555555</c:v>
                </c:pt>
                <c:pt idx="54">
                  <c:v>45372.375</c:v>
                </c:pt>
                <c:pt idx="55">
                  <c:v>45372.381944444445</c:v>
                </c:pt>
                <c:pt idx="56">
                  <c:v>45372.388888888891</c:v>
                </c:pt>
                <c:pt idx="57">
                  <c:v>45372.395833333336</c:v>
                </c:pt>
                <c:pt idx="58">
                  <c:v>45372.402777777781</c:v>
                </c:pt>
                <c:pt idx="59">
                  <c:v>45372.409722222219</c:v>
                </c:pt>
                <c:pt idx="60">
                  <c:v>45372.416666666664</c:v>
                </c:pt>
                <c:pt idx="61">
                  <c:v>45372.423611111109</c:v>
                </c:pt>
                <c:pt idx="62">
                  <c:v>45372.430555555555</c:v>
                </c:pt>
                <c:pt idx="63">
                  <c:v>45372.4375</c:v>
                </c:pt>
                <c:pt idx="64">
                  <c:v>45372.444444444445</c:v>
                </c:pt>
                <c:pt idx="65">
                  <c:v>45372.451388888891</c:v>
                </c:pt>
                <c:pt idx="66">
                  <c:v>45372.458333333336</c:v>
                </c:pt>
                <c:pt idx="67">
                  <c:v>45372.465277777781</c:v>
                </c:pt>
                <c:pt idx="68">
                  <c:v>45372.472222222219</c:v>
                </c:pt>
                <c:pt idx="69">
                  <c:v>45372.479166666664</c:v>
                </c:pt>
                <c:pt idx="70">
                  <c:v>45372.486111111109</c:v>
                </c:pt>
                <c:pt idx="71">
                  <c:v>45372.493055555555</c:v>
                </c:pt>
                <c:pt idx="72">
                  <c:v>45372.5</c:v>
                </c:pt>
                <c:pt idx="73">
                  <c:v>45372.506944444445</c:v>
                </c:pt>
                <c:pt idx="74">
                  <c:v>45372.513888888891</c:v>
                </c:pt>
                <c:pt idx="75">
                  <c:v>45372.520833333336</c:v>
                </c:pt>
                <c:pt idx="76">
                  <c:v>45372.527777777781</c:v>
                </c:pt>
                <c:pt idx="77">
                  <c:v>45372.534722222219</c:v>
                </c:pt>
                <c:pt idx="78">
                  <c:v>45372.541666666664</c:v>
                </c:pt>
                <c:pt idx="79">
                  <c:v>45372.548611111109</c:v>
                </c:pt>
                <c:pt idx="80">
                  <c:v>45372.555555555555</c:v>
                </c:pt>
                <c:pt idx="81">
                  <c:v>45372.5625</c:v>
                </c:pt>
                <c:pt idx="82">
                  <c:v>45372.569444444445</c:v>
                </c:pt>
                <c:pt idx="83">
                  <c:v>45372.576388888891</c:v>
                </c:pt>
                <c:pt idx="84">
                  <c:v>45372.583333333336</c:v>
                </c:pt>
                <c:pt idx="85">
                  <c:v>45372.590277777781</c:v>
                </c:pt>
                <c:pt idx="86">
                  <c:v>45372.597222222219</c:v>
                </c:pt>
                <c:pt idx="87">
                  <c:v>45372.604166666664</c:v>
                </c:pt>
                <c:pt idx="88">
                  <c:v>45372.611111111109</c:v>
                </c:pt>
                <c:pt idx="89">
                  <c:v>45372.618055555555</c:v>
                </c:pt>
                <c:pt idx="90">
                  <c:v>45372.625</c:v>
                </c:pt>
                <c:pt idx="91">
                  <c:v>45372.631944444445</c:v>
                </c:pt>
                <c:pt idx="92">
                  <c:v>45372.638888888891</c:v>
                </c:pt>
                <c:pt idx="93">
                  <c:v>45372.645833333336</c:v>
                </c:pt>
                <c:pt idx="94">
                  <c:v>45372.652777777781</c:v>
                </c:pt>
                <c:pt idx="95">
                  <c:v>45372.659722222219</c:v>
                </c:pt>
                <c:pt idx="96">
                  <c:v>45372.666666666664</c:v>
                </c:pt>
                <c:pt idx="97">
                  <c:v>45372.673611111109</c:v>
                </c:pt>
                <c:pt idx="98">
                  <c:v>45372.680555555555</c:v>
                </c:pt>
                <c:pt idx="99">
                  <c:v>45372.6875</c:v>
                </c:pt>
                <c:pt idx="100">
                  <c:v>45372.694444444445</c:v>
                </c:pt>
                <c:pt idx="101">
                  <c:v>45372.701388888891</c:v>
                </c:pt>
                <c:pt idx="102">
                  <c:v>45372.708333333336</c:v>
                </c:pt>
                <c:pt idx="103">
                  <c:v>45372.715277777781</c:v>
                </c:pt>
                <c:pt idx="104">
                  <c:v>45372.722222222219</c:v>
                </c:pt>
                <c:pt idx="105">
                  <c:v>45372.729166666664</c:v>
                </c:pt>
                <c:pt idx="106">
                  <c:v>45372.736111111109</c:v>
                </c:pt>
                <c:pt idx="107">
                  <c:v>45372.743055555555</c:v>
                </c:pt>
                <c:pt idx="108">
                  <c:v>45372.75</c:v>
                </c:pt>
                <c:pt idx="109">
                  <c:v>45372.756944444445</c:v>
                </c:pt>
                <c:pt idx="110">
                  <c:v>45372.763888888891</c:v>
                </c:pt>
                <c:pt idx="111">
                  <c:v>45372.770833333336</c:v>
                </c:pt>
                <c:pt idx="112">
                  <c:v>45372.777777777781</c:v>
                </c:pt>
                <c:pt idx="113">
                  <c:v>45372.784722222219</c:v>
                </c:pt>
                <c:pt idx="114">
                  <c:v>45372.791666666664</c:v>
                </c:pt>
                <c:pt idx="115">
                  <c:v>45372.798611111109</c:v>
                </c:pt>
                <c:pt idx="116">
                  <c:v>45372.805555555555</c:v>
                </c:pt>
                <c:pt idx="117">
                  <c:v>45372.8125</c:v>
                </c:pt>
                <c:pt idx="118">
                  <c:v>45372.819444444445</c:v>
                </c:pt>
                <c:pt idx="119">
                  <c:v>45372.826388888891</c:v>
                </c:pt>
                <c:pt idx="120">
                  <c:v>45372.833333333336</c:v>
                </c:pt>
                <c:pt idx="121">
                  <c:v>45372.840277777781</c:v>
                </c:pt>
                <c:pt idx="122">
                  <c:v>45372.847222222219</c:v>
                </c:pt>
                <c:pt idx="123">
                  <c:v>45372.854166666664</c:v>
                </c:pt>
                <c:pt idx="124">
                  <c:v>45372.861111111109</c:v>
                </c:pt>
                <c:pt idx="125">
                  <c:v>45372.868055555555</c:v>
                </c:pt>
                <c:pt idx="126">
                  <c:v>45372.875</c:v>
                </c:pt>
                <c:pt idx="127">
                  <c:v>45372.881944444445</c:v>
                </c:pt>
                <c:pt idx="128">
                  <c:v>45372.888888888891</c:v>
                </c:pt>
                <c:pt idx="129">
                  <c:v>45372.895833333336</c:v>
                </c:pt>
                <c:pt idx="130">
                  <c:v>45372.902777777781</c:v>
                </c:pt>
                <c:pt idx="131">
                  <c:v>45372.909722222219</c:v>
                </c:pt>
                <c:pt idx="132">
                  <c:v>45372.916666666664</c:v>
                </c:pt>
                <c:pt idx="133">
                  <c:v>45372.923611111109</c:v>
                </c:pt>
                <c:pt idx="134">
                  <c:v>45372.930555555555</c:v>
                </c:pt>
                <c:pt idx="135">
                  <c:v>45372.9375</c:v>
                </c:pt>
                <c:pt idx="136">
                  <c:v>45372.944444444445</c:v>
                </c:pt>
                <c:pt idx="137">
                  <c:v>45372.951388888891</c:v>
                </c:pt>
                <c:pt idx="138">
                  <c:v>45372.958333333336</c:v>
                </c:pt>
                <c:pt idx="139">
                  <c:v>45372.965277777781</c:v>
                </c:pt>
                <c:pt idx="140">
                  <c:v>45372.972222222219</c:v>
                </c:pt>
                <c:pt idx="141">
                  <c:v>45372.979166666664</c:v>
                </c:pt>
                <c:pt idx="142">
                  <c:v>45372.986111111109</c:v>
                </c:pt>
                <c:pt idx="143">
                  <c:v>45372.993055555555</c:v>
                </c:pt>
              </c:numCache>
            </c:numRef>
          </c:cat>
          <c:val>
            <c:numRef>
              <c:f>Luz!$C$2:$C$145</c:f>
              <c:numCache>
                <c:formatCode>General</c:formatCode>
                <c:ptCount val="144"/>
                <c:pt idx="0">
                  <c:v>-17.030156000000002</c:v>
                </c:pt>
                <c:pt idx="1">
                  <c:v>-17.961362000000001</c:v>
                </c:pt>
                <c:pt idx="2">
                  <c:v>-18.830808999999999</c:v>
                </c:pt>
                <c:pt idx="3">
                  <c:v>-19.636092000000001</c:v>
                </c:pt>
                <c:pt idx="4">
                  <c:v>-20.374879</c:v>
                </c:pt>
                <c:pt idx="5">
                  <c:v>-21.044937000000001</c:v>
                </c:pt>
                <c:pt idx="6">
                  <c:v>-21.644158999999998</c:v>
                </c:pt>
                <c:pt idx="7">
                  <c:v>-22.170593</c:v>
                </c:pt>
                <c:pt idx="8">
                  <c:v>-22.622465999999999</c:v>
                </c:pt>
                <c:pt idx="9">
                  <c:v>-22.998214000000001</c:v>
                </c:pt>
                <c:pt idx="10">
                  <c:v>-23.296505</c:v>
                </c:pt>
                <c:pt idx="11">
                  <c:v>-23.516259999999999</c:v>
                </c:pt>
                <c:pt idx="12">
                  <c:v>-23.656672</c:v>
                </c:pt>
                <c:pt idx="13">
                  <c:v>-23.717220000000001</c:v>
                </c:pt>
                <c:pt idx="14">
                  <c:v>-23.697676999999999</c:v>
                </c:pt>
                <c:pt idx="15">
                  <c:v>-23.598117999999999</c:v>
                </c:pt>
                <c:pt idx="16">
                  <c:v>-23.418911999999999</c:v>
                </c:pt>
                <c:pt idx="17">
                  <c:v>-23.160722</c:v>
                </c:pt>
                <c:pt idx="18">
                  <c:v>-22.824489</c:v>
                </c:pt>
                <c:pt idx="19">
                  <c:v>-22.411418999999999</c:v>
                </c:pt>
                <c:pt idx="20">
                  <c:v>-21.92296</c:v>
                </c:pt>
                <c:pt idx="21">
                  <c:v>-21.360779999999998</c:v>
                </c:pt>
                <c:pt idx="22">
                  <c:v>-20.726742999999999</c:v>
                </c:pt>
                <c:pt idx="23">
                  <c:v>-20.022881000000002</c:v>
                </c:pt>
                <c:pt idx="24">
                  <c:v>-19.251366000000001</c:v>
                </c:pt>
                <c:pt idx="25">
                  <c:v>-18.414480999999999</c:v>
                </c:pt>
                <c:pt idx="26">
                  <c:v>-17.514597999999999</c:v>
                </c:pt>
                <c:pt idx="27">
                  <c:v>-16.554148999999999</c:v>
                </c:pt>
                <c:pt idx="28">
                  <c:v>-15.535605</c:v>
                </c:pt>
                <c:pt idx="29">
                  <c:v>-14.461452</c:v>
                </c:pt>
                <c:pt idx="30">
                  <c:v>-13.334173</c:v>
                </c:pt>
                <c:pt idx="31">
                  <c:v>-12.156236</c:v>
                </c:pt>
                <c:pt idx="32">
                  <c:v>-10.930071</c:v>
                </c:pt>
                <c:pt idx="33">
                  <c:v>-9.6580670000000008</c:v>
                </c:pt>
                <c:pt idx="34">
                  <c:v>-8.3425580000000004</c:v>
                </c:pt>
                <c:pt idx="35">
                  <c:v>-6.9858149999999997</c:v>
                </c:pt>
                <c:pt idx="36">
                  <c:v>-5.5900420000000004</c:v>
                </c:pt>
                <c:pt idx="37">
                  <c:v>-4.1573729999999998</c:v>
                </c:pt>
                <c:pt idx="38">
                  <c:v>-2.6898689999999998</c:v>
                </c:pt>
                <c:pt idx="39">
                  <c:v>-1.1895150000000001</c:v>
                </c:pt>
                <c:pt idx="40">
                  <c:v>0.341777</c:v>
                </c:pt>
                <c:pt idx="41">
                  <c:v>1.9021680000000001</c:v>
                </c:pt>
                <c:pt idx="42">
                  <c:v>3.4898910000000001</c:v>
                </c:pt>
                <c:pt idx="43">
                  <c:v>5.1032460000000004</c:v>
                </c:pt>
                <c:pt idx="44">
                  <c:v>6.7405989999999996</c:v>
                </c:pt>
                <c:pt idx="45">
                  <c:v>8.4003770000000006</c:v>
                </c:pt>
                <c:pt idx="46">
                  <c:v>10.081061999999999</c:v>
                </c:pt>
                <c:pt idx="47">
                  <c:v>11.781191</c:v>
                </c:pt>
                <c:pt idx="48">
                  <c:v>13.499345</c:v>
                </c:pt>
                <c:pt idx="49">
                  <c:v>15.234149</c:v>
                </c:pt>
                <c:pt idx="50">
                  <c:v>16.984262000000001</c:v>
                </c:pt>
                <c:pt idx="51">
                  <c:v>18.748372</c:v>
                </c:pt>
                <c:pt idx="52">
                  <c:v>20.525192000000001</c:v>
                </c:pt>
                <c:pt idx="53">
                  <c:v>22.313445999999999</c:v>
                </c:pt>
                <c:pt idx="54">
                  <c:v>24.111871000000001</c:v>
                </c:pt>
                <c:pt idx="55">
                  <c:v>25.919198000000002</c:v>
                </c:pt>
                <c:pt idx="56">
                  <c:v>27.734148999999999</c:v>
                </c:pt>
                <c:pt idx="57">
                  <c:v>29.555426000000001</c:v>
                </c:pt>
                <c:pt idx="58">
                  <c:v>31.381695000000001</c:v>
                </c:pt>
                <c:pt idx="59">
                  <c:v>33.211576000000001</c:v>
                </c:pt>
                <c:pt idx="60">
                  <c:v>35.043627000000001</c:v>
                </c:pt>
                <c:pt idx="61">
                  <c:v>36.876322999999999</c:v>
                </c:pt>
                <c:pt idx="62">
                  <c:v>38.708038999999999</c:v>
                </c:pt>
                <c:pt idx="63">
                  <c:v>40.537019999999998</c:v>
                </c:pt>
                <c:pt idx="64">
                  <c:v>42.361355000000003</c:v>
                </c:pt>
                <c:pt idx="65">
                  <c:v>44.178938000000002</c:v>
                </c:pt>
                <c:pt idx="66">
                  <c:v>45.987425999999999</c:v>
                </c:pt>
                <c:pt idx="67">
                  <c:v>47.784188999999998</c:v>
                </c:pt>
                <c:pt idx="68">
                  <c:v>49.566245000000002</c:v>
                </c:pt>
                <c:pt idx="69">
                  <c:v>51.330181000000003</c:v>
                </c:pt>
                <c:pt idx="70">
                  <c:v>53.072066</c:v>
                </c:pt>
                <c:pt idx="71">
                  <c:v>54.787329999999997</c:v>
                </c:pt>
                <c:pt idx="72">
                  <c:v>56.470635999999999</c:v>
                </c:pt>
                <c:pt idx="73">
                  <c:v>58.115713</c:v>
                </c:pt>
                <c:pt idx="74">
                  <c:v>59.715166000000004</c:v>
                </c:pt>
                <c:pt idx="75">
                  <c:v>61.260261</c:v>
                </c:pt>
                <c:pt idx="76">
                  <c:v>62.740693</c:v>
                </c:pt>
                <c:pt idx="77">
                  <c:v>64.144344000000004</c:v>
                </c:pt>
                <c:pt idx="78">
                  <c:v>65.457098999999999</c:v>
                </c:pt>
                <c:pt idx="79">
                  <c:v>66.662744000000004</c:v>
                </c:pt>
                <c:pt idx="80">
                  <c:v>67.743078999999994</c:v>
                </c:pt>
                <c:pt idx="81">
                  <c:v>68.678353000000001</c:v>
                </c:pt>
                <c:pt idx="82">
                  <c:v>69.448156999999995</c:v>
                </c:pt>
                <c:pt idx="83">
                  <c:v>70.032865000000001</c:v>
                </c:pt>
                <c:pt idx="84">
                  <c:v>70.415532999999996</c:v>
                </c:pt>
                <c:pt idx="85">
                  <c:v>70.583980999999994</c:v>
                </c:pt>
                <c:pt idx="86">
                  <c:v>70.532546999999994</c:v>
                </c:pt>
                <c:pt idx="87">
                  <c:v>70.262980999999996</c:v>
                </c:pt>
                <c:pt idx="88">
                  <c:v>69.78416</c:v>
                </c:pt>
                <c:pt idx="89">
                  <c:v>69.110738999999995</c:v>
                </c:pt>
                <c:pt idx="90">
                  <c:v>68.261171000000004</c:v>
                </c:pt>
                <c:pt idx="91">
                  <c:v>67.255661000000003</c:v>
                </c:pt>
                <c:pt idx="92">
                  <c:v>66.114455000000007</c:v>
                </c:pt>
                <c:pt idx="93">
                  <c:v>64.856660000000005</c:v>
                </c:pt>
                <c:pt idx="94">
                  <c:v>63.499580999999999</c:v>
                </c:pt>
                <c:pt idx="95">
                  <c:v>62.058452000000003</c:v>
                </c:pt>
                <c:pt idx="96">
                  <c:v>60.546433999999998</c:v>
                </c:pt>
                <c:pt idx="97">
                  <c:v>58.974772999999999</c:v>
                </c:pt>
                <c:pt idx="98">
                  <c:v>57.353009999999998</c:v>
                </c:pt>
                <c:pt idx="99">
                  <c:v>55.689225999999998</c:v>
                </c:pt>
                <c:pt idx="100">
                  <c:v>53.990265000000001</c:v>
                </c:pt>
                <c:pt idx="101">
                  <c:v>52.261941</c:v>
                </c:pt>
                <c:pt idx="102">
                  <c:v>50.509214999999998</c:v>
                </c:pt>
                <c:pt idx="103">
                  <c:v>48.736342999999998</c:v>
                </c:pt>
                <c:pt idx="104">
                  <c:v>46.947000000000003</c:v>
                </c:pt>
                <c:pt idx="105">
                  <c:v>45.144388999999997</c:v>
                </c:pt>
                <c:pt idx="106">
                  <c:v>43.331319000000001</c:v>
                </c:pt>
                <c:pt idx="107">
                  <c:v>41.510278</c:v>
                </c:pt>
                <c:pt idx="108">
                  <c:v>39.683492999999999</c:v>
                </c:pt>
                <c:pt idx="109">
                  <c:v>37.852974000000003</c:v>
                </c:pt>
                <c:pt idx="110">
                  <c:v>36.020553999999997</c:v>
                </c:pt>
                <c:pt idx="111">
                  <c:v>34.187925</c:v>
                </c:pt>
                <c:pt idx="112">
                  <c:v>32.356662999999998</c:v>
                </c:pt>
                <c:pt idx="113">
                  <c:v>30.52825</c:v>
                </c:pt>
                <c:pt idx="114">
                  <c:v>28.704098999999999</c:v>
                </c:pt>
                <c:pt idx="115">
                  <c:v>26.885565</c:v>
                </c:pt>
                <c:pt idx="116">
                  <c:v>25.073964</c:v>
                </c:pt>
                <c:pt idx="117">
                  <c:v>23.270583999999999</c:v>
                </c:pt>
                <c:pt idx="118">
                  <c:v>21.476696</c:v>
                </c:pt>
                <c:pt idx="119">
                  <c:v>19.693566000000001</c:v>
                </c:pt>
                <c:pt idx="120">
                  <c:v>17.922463</c:v>
                </c:pt>
                <c:pt idx="121">
                  <c:v>16.164663999999998</c:v>
                </c:pt>
                <c:pt idx="122">
                  <c:v>14.421469999999999</c:v>
                </c:pt>
                <c:pt idx="123">
                  <c:v>12.694203999999999</c:v>
                </c:pt>
                <c:pt idx="124">
                  <c:v>10.984222000000001</c:v>
                </c:pt>
                <c:pt idx="125">
                  <c:v>9.2929200000000005</c:v>
                </c:pt>
                <c:pt idx="126">
                  <c:v>7.6217360000000003</c:v>
                </c:pt>
                <c:pt idx="127">
                  <c:v>5.9721570000000002</c:v>
                </c:pt>
                <c:pt idx="128">
                  <c:v>4.3457280000000003</c:v>
                </c:pt>
                <c:pt idx="129">
                  <c:v>2.744049</c:v>
                </c:pt>
                <c:pt idx="130">
                  <c:v>1.168784</c:v>
                </c:pt>
                <c:pt idx="131">
                  <c:v>-0.37833600000000001</c:v>
                </c:pt>
                <c:pt idx="132">
                  <c:v>-1.89551</c:v>
                </c:pt>
                <c:pt idx="133">
                  <c:v>-3.3808660000000001</c:v>
                </c:pt>
                <c:pt idx="134">
                  <c:v>-4.8324569999999998</c:v>
                </c:pt>
                <c:pt idx="135">
                  <c:v>-6.2482620000000004</c:v>
                </c:pt>
                <c:pt idx="136">
                  <c:v>-7.626188</c:v>
                </c:pt>
                <c:pt idx="137">
                  <c:v>-8.9640660000000008</c:v>
                </c:pt>
                <c:pt idx="138">
                  <c:v>-10.259660999999999</c:v>
                </c:pt>
                <c:pt idx="139">
                  <c:v>-11.510671</c:v>
                </c:pt>
                <c:pt idx="140">
                  <c:v>-12.714734999999999</c:v>
                </c:pt>
                <c:pt idx="141">
                  <c:v>-13.869443</c:v>
                </c:pt>
                <c:pt idx="142">
                  <c:v>-14.972346999999999</c:v>
                </c:pt>
                <c:pt idx="143">
                  <c:v>-16.020969000000001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C24-B952-47DA0C575C59}"/>
            </c:ext>
          </c:extLst>
        </c:ser>
        <c:ser>
          <c:idx val="2"/>
          <c:order val="2"/>
          <c:tx>
            <c:strRef>
              <c:f>Luz!$D$1</c:f>
              <c:strCache>
                <c:ptCount val="1"/>
                <c:pt idx="0">
                  <c:v>Equinoccio otoño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Luz!$A$2:$A$145</c:f>
              <c:numCache>
                <c:formatCode>[$-F400]h:mm:ss\ AM/PM</c:formatCode>
                <c:ptCount val="144"/>
                <c:pt idx="0">
                  <c:v>45372</c:v>
                </c:pt>
                <c:pt idx="1">
                  <c:v>45372.006944444445</c:v>
                </c:pt>
                <c:pt idx="2">
                  <c:v>45372.013888888891</c:v>
                </c:pt>
                <c:pt idx="3">
                  <c:v>45372.020833333336</c:v>
                </c:pt>
                <c:pt idx="4">
                  <c:v>45372.027777777781</c:v>
                </c:pt>
                <c:pt idx="5">
                  <c:v>45372.034722222219</c:v>
                </c:pt>
                <c:pt idx="6">
                  <c:v>45372.041666666664</c:v>
                </c:pt>
                <c:pt idx="7">
                  <c:v>45372.048611111109</c:v>
                </c:pt>
                <c:pt idx="8">
                  <c:v>45372.055555555555</c:v>
                </c:pt>
                <c:pt idx="9">
                  <c:v>45372.0625</c:v>
                </c:pt>
                <c:pt idx="10">
                  <c:v>45372.069444444445</c:v>
                </c:pt>
                <c:pt idx="11">
                  <c:v>45372.076388888891</c:v>
                </c:pt>
                <c:pt idx="12">
                  <c:v>45372.083333333336</c:v>
                </c:pt>
                <c:pt idx="13">
                  <c:v>45372.090277777781</c:v>
                </c:pt>
                <c:pt idx="14">
                  <c:v>45372.097222222219</c:v>
                </c:pt>
                <c:pt idx="15">
                  <c:v>45372.104166666664</c:v>
                </c:pt>
                <c:pt idx="16">
                  <c:v>45372.111111111109</c:v>
                </c:pt>
                <c:pt idx="17">
                  <c:v>45372.118055555555</c:v>
                </c:pt>
                <c:pt idx="18">
                  <c:v>45372.125</c:v>
                </c:pt>
                <c:pt idx="19">
                  <c:v>45372.131944444445</c:v>
                </c:pt>
                <c:pt idx="20">
                  <c:v>45372.138888888891</c:v>
                </c:pt>
                <c:pt idx="21">
                  <c:v>45372.145833333336</c:v>
                </c:pt>
                <c:pt idx="22">
                  <c:v>45372.152777777781</c:v>
                </c:pt>
                <c:pt idx="23">
                  <c:v>45372.159722222219</c:v>
                </c:pt>
                <c:pt idx="24">
                  <c:v>45372.166666666664</c:v>
                </c:pt>
                <c:pt idx="25">
                  <c:v>45372.173611111109</c:v>
                </c:pt>
                <c:pt idx="26">
                  <c:v>45372.180555555555</c:v>
                </c:pt>
                <c:pt idx="27">
                  <c:v>45372.1875</c:v>
                </c:pt>
                <c:pt idx="28">
                  <c:v>45372.194444444445</c:v>
                </c:pt>
                <c:pt idx="29">
                  <c:v>45372.201388888891</c:v>
                </c:pt>
                <c:pt idx="30">
                  <c:v>45372.208333333336</c:v>
                </c:pt>
                <c:pt idx="31">
                  <c:v>45372.215277777781</c:v>
                </c:pt>
                <c:pt idx="32">
                  <c:v>45372.222222222219</c:v>
                </c:pt>
                <c:pt idx="33">
                  <c:v>45372.229166666664</c:v>
                </c:pt>
                <c:pt idx="34">
                  <c:v>45372.236111111109</c:v>
                </c:pt>
                <c:pt idx="35">
                  <c:v>45372.243055555555</c:v>
                </c:pt>
                <c:pt idx="36">
                  <c:v>45372.25</c:v>
                </c:pt>
                <c:pt idx="37">
                  <c:v>45372.256944444445</c:v>
                </c:pt>
                <c:pt idx="38">
                  <c:v>45372.263888888891</c:v>
                </c:pt>
                <c:pt idx="39">
                  <c:v>45372.270833333336</c:v>
                </c:pt>
                <c:pt idx="40">
                  <c:v>45372.277777777781</c:v>
                </c:pt>
                <c:pt idx="41">
                  <c:v>45372.284722222219</c:v>
                </c:pt>
                <c:pt idx="42">
                  <c:v>45372.291666666664</c:v>
                </c:pt>
                <c:pt idx="43">
                  <c:v>45372.298611111109</c:v>
                </c:pt>
                <c:pt idx="44">
                  <c:v>45372.305555555555</c:v>
                </c:pt>
                <c:pt idx="45">
                  <c:v>45372.3125</c:v>
                </c:pt>
                <c:pt idx="46">
                  <c:v>45372.319444444445</c:v>
                </c:pt>
                <c:pt idx="47">
                  <c:v>45372.326388888891</c:v>
                </c:pt>
                <c:pt idx="48">
                  <c:v>45372.333333333336</c:v>
                </c:pt>
                <c:pt idx="49">
                  <c:v>45372.340277777781</c:v>
                </c:pt>
                <c:pt idx="50">
                  <c:v>45372.347222222219</c:v>
                </c:pt>
                <c:pt idx="51">
                  <c:v>45372.354166666664</c:v>
                </c:pt>
                <c:pt idx="52">
                  <c:v>45372.361111111109</c:v>
                </c:pt>
                <c:pt idx="53">
                  <c:v>45372.368055555555</c:v>
                </c:pt>
                <c:pt idx="54">
                  <c:v>45372.375</c:v>
                </c:pt>
                <c:pt idx="55">
                  <c:v>45372.381944444445</c:v>
                </c:pt>
                <c:pt idx="56">
                  <c:v>45372.388888888891</c:v>
                </c:pt>
                <c:pt idx="57">
                  <c:v>45372.395833333336</c:v>
                </c:pt>
                <c:pt idx="58">
                  <c:v>45372.402777777781</c:v>
                </c:pt>
                <c:pt idx="59">
                  <c:v>45372.409722222219</c:v>
                </c:pt>
                <c:pt idx="60">
                  <c:v>45372.416666666664</c:v>
                </c:pt>
                <c:pt idx="61">
                  <c:v>45372.423611111109</c:v>
                </c:pt>
                <c:pt idx="62">
                  <c:v>45372.430555555555</c:v>
                </c:pt>
                <c:pt idx="63">
                  <c:v>45372.4375</c:v>
                </c:pt>
                <c:pt idx="64">
                  <c:v>45372.444444444445</c:v>
                </c:pt>
                <c:pt idx="65">
                  <c:v>45372.451388888891</c:v>
                </c:pt>
                <c:pt idx="66">
                  <c:v>45372.458333333336</c:v>
                </c:pt>
                <c:pt idx="67">
                  <c:v>45372.465277777781</c:v>
                </c:pt>
                <c:pt idx="68">
                  <c:v>45372.472222222219</c:v>
                </c:pt>
                <c:pt idx="69">
                  <c:v>45372.479166666664</c:v>
                </c:pt>
                <c:pt idx="70">
                  <c:v>45372.486111111109</c:v>
                </c:pt>
                <c:pt idx="71">
                  <c:v>45372.493055555555</c:v>
                </c:pt>
                <c:pt idx="72">
                  <c:v>45372.5</c:v>
                </c:pt>
                <c:pt idx="73">
                  <c:v>45372.506944444445</c:v>
                </c:pt>
                <c:pt idx="74">
                  <c:v>45372.513888888891</c:v>
                </c:pt>
                <c:pt idx="75">
                  <c:v>45372.520833333336</c:v>
                </c:pt>
                <c:pt idx="76">
                  <c:v>45372.527777777781</c:v>
                </c:pt>
                <c:pt idx="77">
                  <c:v>45372.534722222219</c:v>
                </c:pt>
                <c:pt idx="78">
                  <c:v>45372.541666666664</c:v>
                </c:pt>
                <c:pt idx="79">
                  <c:v>45372.548611111109</c:v>
                </c:pt>
                <c:pt idx="80">
                  <c:v>45372.555555555555</c:v>
                </c:pt>
                <c:pt idx="81">
                  <c:v>45372.5625</c:v>
                </c:pt>
                <c:pt idx="82">
                  <c:v>45372.569444444445</c:v>
                </c:pt>
                <c:pt idx="83">
                  <c:v>45372.576388888891</c:v>
                </c:pt>
                <c:pt idx="84">
                  <c:v>45372.583333333336</c:v>
                </c:pt>
                <c:pt idx="85">
                  <c:v>45372.590277777781</c:v>
                </c:pt>
                <c:pt idx="86">
                  <c:v>45372.597222222219</c:v>
                </c:pt>
                <c:pt idx="87">
                  <c:v>45372.604166666664</c:v>
                </c:pt>
                <c:pt idx="88">
                  <c:v>45372.611111111109</c:v>
                </c:pt>
                <c:pt idx="89">
                  <c:v>45372.618055555555</c:v>
                </c:pt>
                <c:pt idx="90">
                  <c:v>45372.625</c:v>
                </c:pt>
                <c:pt idx="91">
                  <c:v>45372.631944444445</c:v>
                </c:pt>
                <c:pt idx="92">
                  <c:v>45372.638888888891</c:v>
                </c:pt>
                <c:pt idx="93">
                  <c:v>45372.645833333336</c:v>
                </c:pt>
                <c:pt idx="94">
                  <c:v>45372.652777777781</c:v>
                </c:pt>
                <c:pt idx="95">
                  <c:v>45372.659722222219</c:v>
                </c:pt>
                <c:pt idx="96">
                  <c:v>45372.666666666664</c:v>
                </c:pt>
                <c:pt idx="97">
                  <c:v>45372.673611111109</c:v>
                </c:pt>
                <c:pt idx="98">
                  <c:v>45372.680555555555</c:v>
                </c:pt>
                <c:pt idx="99">
                  <c:v>45372.6875</c:v>
                </c:pt>
                <c:pt idx="100">
                  <c:v>45372.694444444445</c:v>
                </c:pt>
                <c:pt idx="101">
                  <c:v>45372.701388888891</c:v>
                </c:pt>
                <c:pt idx="102">
                  <c:v>45372.708333333336</c:v>
                </c:pt>
                <c:pt idx="103">
                  <c:v>45372.715277777781</c:v>
                </c:pt>
                <c:pt idx="104">
                  <c:v>45372.722222222219</c:v>
                </c:pt>
                <c:pt idx="105">
                  <c:v>45372.729166666664</c:v>
                </c:pt>
                <c:pt idx="106">
                  <c:v>45372.736111111109</c:v>
                </c:pt>
                <c:pt idx="107">
                  <c:v>45372.743055555555</c:v>
                </c:pt>
                <c:pt idx="108">
                  <c:v>45372.75</c:v>
                </c:pt>
                <c:pt idx="109">
                  <c:v>45372.756944444445</c:v>
                </c:pt>
                <c:pt idx="110">
                  <c:v>45372.763888888891</c:v>
                </c:pt>
                <c:pt idx="111">
                  <c:v>45372.770833333336</c:v>
                </c:pt>
                <c:pt idx="112">
                  <c:v>45372.777777777781</c:v>
                </c:pt>
                <c:pt idx="113">
                  <c:v>45372.784722222219</c:v>
                </c:pt>
                <c:pt idx="114">
                  <c:v>45372.791666666664</c:v>
                </c:pt>
                <c:pt idx="115">
                  <c:v>45372.798611111109</c:v>
                </c:pt>
                <c:pt idx="116">
                  <c:v>45372.805555555555</c:v>
                </c:pt>
                <c:pt idx="117">
                  <c:v>45372.8125</c:v>
                </c:pt>
                <c:pt idx="118">
                  <c:v>45372.819444444445</c:v>
                </c:pt>
                <c:pt idx="119">
                  <c:v>45372.826388888891</c:v>
                </c:pt>
                <c:pt idx="120">
                  <c:v>45372.833333333336</c:v>
                </c:pt>
                <c:pt idx="121">
                  <c:v>45372.840277777781</c:v>
                </c:pt>
                <c:pt idx="122">
                  <c:v>45372.847222222219</c:v>
                </c:pt>
                <c:pt idx="123">
                  <c:v>45372.854166666664</c:v>
                </c:pt>
                <c:pt idx="124">
                  <c:v>45372.861111111109</c:v>
                </c:pt>
                <c:pt idx="125">
                  <c:v>45372.868055555555</c:v>
                </c:pt>
                <c:pt idx="126">
                  <c:v>45372.875</c:v>
                </c:pt>
                <c:pt idx="127">
                  <c:v>45372.881944444445</c:v>
                </c:pt>
                <c:pt idx="128">
                  <c:v>45372.888888888891</c:v>
                </c:pt>
                <c:pt idx="129">
                  <c:v>45372.895833333336</c:v>
                </c:pt>
                <c:pt idx="130">
                  <c:v>45372.902777777781</c:v>
                </c:pt>
                <c:pt idx="131">
                  <c:v>45372.909722222219</c:v>
                </c:pt>
                <c:pt idx="132">
                  <c:v>45372.916666666664</c:v>
                </c:pt>
                <c:pt idx="133">
                  <c:v>45372.923611111109</c:v>
                </c:pt>
                <c:pt idx="134">
                  <c:v>45372.930555555555</c:v>
                </c:pt>
                <c:pt idx="135">
                  <c:v>45372.9375</c:v>
                </c:pt>
                <c:pt idx="136">
                  <c:v>45372.944444444445</c:v>
                </c:pt>
                <c:pt idx="137">
                  <c:v>45372.951388888891</c:v>
                </c:pt>
                <c:pt idx="138">
                  <c:v>45372.958333333336</c:v>
                </c:pt>
                <c:pt idx="139">
                  <c:v>45372.965277777781</c:v>
                </c:pt>
                <c:pt idx="140">
                  <c:v>45372.972222222219</c:v>
                </c:pt>
                <c:pt idx="141">
                  <c:v>45372.979166666664</c:v>
                </c:pt>
                <c:pt idx="142">
                  <c:v>45372.986111111109</c:v>
                </c:pt>
                <c:pt idx="143">
                  <c:v>45372.993055555555</c:v>
                </c:pt>
              </c:numCache>
            </c:numRef>
          </c:cat>
          <c:val>
            <c:numRef>
              <c:f>Luz!$D$2:$D$145</c:f>
              <c:numCache>
                <c:formatCode>General</c:formatCode>
                <c:ptCount val="144"/>
                <c:pt idx="0">
                  <c:v>-38.411053000000003</c:v>
                </c:pt>
                <c:pt idx="1">
                  <c:v>-39.582341999999997</c:v>
                </c:pt>
                <c:pt idx="2">
                  <c:v>-40.680965</c:v>
                </c:pt>
                <c:pt idx="3">
                  <c:v>-41.701593000000003</c:v>
                </c:pt>
                <c:pt idx="4">
                  <c:v>-42.638846000000001</c:v>
                </c:pt>
                <c:pt idx="5">
                  <c:v>-43.487377000000002</c:v>
                </c:pt>
                <c:pt idx="6">
                  <c:v>-44.241982</c:v>
                </c:pt>
                <c:pt idx="7">
                  <c:v>-44.897705999999999</c:v>
                </c:pt>
                <c:pt idx="8">
                  <c:v>-45.449983000000003</c:v>
                </c:pt>
                <c:pt idx="9">
                  <c:v>-45.894756999999998</c:v>
                </c:pt>
                <c:pt idx="10">
                  <c:v>-46.228619000000002</c:v>
                </c:pt>
                <c:pt idx="11">
                  <c:v>-46.448920000000001</c:v>
                </c:pt>
                <c:pt idx="12">
                  <c:v>-46.553871000000001</c:v>
                </c:pt>
                <c:pt idx="13">
                  <c:v>-46.542608999999999</c:v>
                </c:pt>
                <c:pt idx="14">
                  <c:v>-46.415233000000001</c:v>
                </c:pt>
                <c:pt idx="15">
                  <c:v>-46.172797000000003</c:v>
                </c:pt>
                <c:pt idx="16">
                  <c:v>-45.817275000000002</c:v>
                </c:pt>
                <c:pt idx="17">
                  <c:v>-45.351478999999998</c:v>
                </c:pt>
                <c:pt idx="18">
                  <c:v>-44.778961000000002</c:v>
                </c:pt>
                <c:pt idx="19">
                  <c:v>-44.103892999999999</c:v>
                </c:pt>
                <c:pt idx="20">
                  <c:v>-43.330933999999999</c:v>
                </c:pt>
                <c:pt idx="21">
                  <c:v>-42.465102999999999</c:v>
                </c:pt>
                <c:pt idx="22">
                  <c:v>-41.511645999999999</c:v>
                </c:pt>
                <c:pt idx="23">
                  <c:v>-40.475926999999999</c:v>
                </c:pt>
                <c:pt idx="24">
                  <c:v>-39.363326000000001</c:v>
                </c:pt>
                <c:pt idx="25">
                  <c:v>-38.179158999999999</c:v>
                </c:pt>
                <c:pt idx="26">
                  <c:v>-36.928607999999997</c:v>
                </c:pt>
                <c:pt idx="27">
                  <c:v>-35.616674000000003</c:v>
                </c:pt>
                <c:pt idx="28">
                  <c:v>-34.248142000000001</c:v>
                </c:pt>
                <c:pt idx="29">
                  <c:v>-32.827558000000003</c:v>
                </c:pt>
                <c:pt idx="30">
                  <c:v>-31.359217000000001</c:v>
                </c:pt>
                <c:pt idx="31">
                  <c:v>-29.847159000000001</c:v>
                </c:pt>
                <c:pt idx="32">
                  <c:v>-28.295172000000001</c:v>
                </c:pt>
                <c:pt idx="33">
                  <c:v>-26.706800999999999</c:v>
                </c:pt>
                <c:pt idx="34">
                  <c:v>-25.085356999999998</c:v>
                </c:pt>
                <c:pt idx="35">
                  <c:v>-23.433934000000001</c:v>
                </c:pt>
                <c:pt idx="36">
                  <c:v>-21.755420999999998</c:v>
                </c:pt>
                <c:pt idx="37">
                  <c:v>-20.052522</c:v>
                </c:pt>
                <c:pt idx="38">
                  <c:v>-18.327767000000001</c:v>
                </c:pt>
                <c:pt idx="39">
                  <c:v>-16.583532000000002</c:v>
                </c:pt>
                <c:pt idx="40">
                  <c:v>-14.822055000000001</c:v>
                </c:pt>
                <c:pt idx="41">
                  <c:v>-13.045451999999999</c:v>
                </c:pt>
                <c:pt idx="42">
                  <c:v>-11.255729000000001</c:v>
                </c:pt>
                <c:pt idx="43">
                  <c:v>-9.4547969999999992</c:v>
                </c:pt>
                <c:pt idx="44">
                  <c:v>-7.6444919999999996</c:v>
                </c:pt>
                <c:pt idx="45">
                  <c:v>-5.8265789999999997</c:v>
                </c:pt>
                <c:pt idx="46">
                  <c:v>-4.0027720000000002</c:v>
                </c:pt>
                <c:pt idx="47">
                  <c:v>-2.174744</c:v>
                </c:pt>
                <c:pt idx="48">
                  <c:v>-0.34413700000000003</c:v>
                </c:pt>
                <c:pt idx="49">
                  <c:v>1.4874210000000001</c:v>
                </c:pt>
                <c:pt idx="50">
                  <c:v>3.318308</c:v>
                </c:pt>
                <c:pt idx="51">
                  <c:v>5.1468959999999999</c:v>
                </c:pt>
                <c:pt idx="52">
                  <c:v>6.9715369999999997</c:v>
                </c:pt>
                <c:pt idx="53">
                  <c:v>8.7905519999999999</c:v>
                </c:pt>
                <c:pt idx="54">
                  <c:v>10.602219</c:v>
                </c:pt>
                <c:pt idx="55">
                  <c:v>12.40476</c:v>
                </c:pt>
                <c:pt idx="56">
                  <c:v>14.196327999999999</c:v>
                </c:pt>
                <c:pt idx="57">
                  <c:v>15.974990999999999</c:v>
                </c:pt>
                <c:pt idx="58">
                  <c:v>17.738721999999999</c:v>
                </c:pt>
                <c:pt idx="59">
                  <c:v>19.485378000000001</c:v>
                </c:pt>
                <c:pt idx="60">
                  <c:v>21.212689999999998</c:v>
                </c:pt>
                <c:pt idx="61">
                  <c:v>22.918244000000001</c:v>
                </c:pt>
                <c:pt idx="62">
                  <c:v>24.599461999999999</c:v>
                </c:pt>
                <c:pt idx="63">
                  <c:v>26.253588000000001</c:v>
                </c:pt>
                <c:pt idx="64">
                  <c:v>27.877669000000001</c:v>
                </c:pt>
                <c:pt idx="65">
                  <c:v>29.468537000000001</c:v>
                </c:pt>
                <c:pt idx="66">
                  <c:v>31.022793</c:v>
                </c:pt>
                <c:pt idx="67">
                  <c:v>32.536794</c:v>
                </c:pt>
                <c:pt idx="68">
                  <c:v>34.006635000000003</c:v>
                </c:pt>
                <c:pt idx="69">
                  <c:v>35.428145999999998</c:v>
                </c:pt>
                <c:pt idx="70">
                  <c:v>36.796886000000001</c:v>
                </c:pt>
                <c:pt idx="71">
                  <c:v>38.108142999999998</c:v>
                </c:pt>
                <c:pt idx="72">
                  <c:v>39.356952</c:v>
                </c:pt>
                <c:pt idx="73">
                  <c:v>40.538117999999997</c:v>
                </c:pt>
                <c:pt idx="74">
                  <c:v>41.646250999999999</c:v>
                </c:pt>
                <c:pt idx="75">
                  <c:v>42.675821999999997</c:v>
                </c:pt>
                <c:pt idx="76">
                  <c:v>43.621232999999997</c:v>
                </c:pt>
                <c:pt idx="77">
                  <c:v>44.476913000000003</c:v>
                </c:pt>
                <c:pt idx="78">
                  <c:v>45.237422000000002</c:v>
                </c:pt>
                <c:pt idx="79">
                  <c:v>45.897578000000003</c:v>
                </c:pt>
                <c:pt idx="80">
                  <c:v>46.452593</c:v>
                </c:pt>
                <c:pt idx="81">
                  <c:v>46.898223000000002</c:v>
                </c:pt>
                <c:pt idx="82">
                  <c:v>47.230898000000003</c:v>
                </c:pt>
                <c:pt idx="83">
                  <c:v>47.447859000000001</c:v>
                </c:pt>
                <c:pt idx="84">
                  <c:v>47.547257000000002</c:v>
                </c:pt>
                <c:pt idx="85">
                  <c:v>47.528230999999998</c:v>
                </c:pt>
                <c:pt idx="86">
                  <c:v>47.390939000000003</c:v>
                </c:pt>
                <c:pt idx="87">
                  <c:v>47.136557000000003</c:v>
                </c:pt>
                <c:pt idx="88">
                  <c:v>46.767223999999999</c:v>
                </c:pt>
                <c:pt idx="89">
                  <c:v>46.285964</c:v>
                </c:pt>
                <c:pt idx="90">
                  <c:v>45.696568999999997</c:v>
                </c:pt>
                <c:pt idx="91">
                  <c:v>45.003466000000003</c:v>
                </c:pt>
                <c:pt idx="92">
                  <c:v>44.211576999999998</c:v>
                </c:pt>
                <c:pt idx="93">
                  <c:v>43.326175999999997</c:v>
                </c:pt>
                <c:pt idx="94">
                  <c:v>42.352753999999997</c:v>
                </c:pt>
                <c:pt idx="95">
                  <c:v>41.296895999999997</c:v>
                </c:pt>
                <c:pt idx="96">
                  <c:v>40.164183999999999</c:v>
                </c:pt>
                <c:pt idx="97">
                  <c:v>38.960104000000001</c:v>
                </c:pt>
                <c:pt idx="98">
                  <c:v>37.689988</c:v>
                </c:pt>
                <c:pt idx="99">
                  <c:v>36.358955999999999</c:v>
                </c:pt>
                <c:pt idx="100">
                  <c:v>34.971893000000001</c:v>
                </c:pt>
                <c:pt idx="101">
                  <c:v>33.53342</c:v>
                </c:pt>
                <c:pt idx="102">
                  <c:v>32.047890000000002</c:v>
                </c:pt>
                <c:pt idx="103">
                  <c:v>30.519385</c:v>
                </c:pt>
                <c:pt idx="104">
                  <c:v>28.951720000000002</c:v>
                </c:pt>
                <c:pt idx="105">
                  <c:v>27.348457</c:v>
                </c:pt>
                <c:pt idx="106">
                  <c:v>25.712914999999999</c:v>
                </c:pt>
                <c:pt idx="107">
                  <c:v>24.048188</c:v>
                </c:pt>
                <c:pt idx="108">
                  <c:v>22.357158999999999</c:v>
                </c:pt>
                <c:pt idx="109">
                  <c:v>20.642522</c:v>
                </c:pt>
                <c:pt idx="110">
                  <c:v>18.906796</c:v>
                </c:pt>
                <c:pt idx="111">
                  <c:v>17.152339999999999</c:v>
                </c:pt>
                <c:pt idx="112">
                  <c:v>15.381377000000001</c:v>
                </c:pt>
                <c:pt idx="113">
                  <c:v>13.596005</c:v>
                </c:pt>
                <c:pt idx="114">
                  <c:v>11.798211999999999</c:v>
                </c:pt>
                <c:pt idx="115">
                  <c:v>9.9898939999999996</c:v>
                </c:pt>
                <c:pt idx="116">
                  <c:v>8.1728679999999994</c:v>
                </c:pt>
                <c:pt idx="117">
                  <c:v>6.348884</c:v>
                </c:pt>
                <c:pt idx="118">
                  <c:v>4.5196399999999999</c:v>
                </c:pt>
                <c:pt idx="119">
                  <c:v>2.686795</c:v>
                </c:pt>
                <c:pt idx="120">
                  <c:v>0.85197900000000004</c:v>
                </c:pt>
                <c:pt idx="121">
                  <c:v>-0.98319299999999998</c:v>
                </c:pt>
                <c:pt idx="122">
                  <c:v>-2.81711</c:v>
                </c:pt>
                <c:pt idx="123">
                  <c:v>-4.648155</c:v>
                </c:pt>
                <c:pt idx="124">
                  <c:v>-6.4746870000000003</c:v>
                </c:pt>
                <c:pt idx="125">
                  <c:v>-8.2950359999999996</c:v>
                </c:pt>
                <c:pt idx="126">
                  <c:v>-10.107488</c:v>
                </c:pt>
                <c:pt idx="127">
                  <c:v>-11.910271</c:v>
                </c:pt>
                <c:pt idx="128">
                  <c:v>-13.701544999999999</c:v>
                </c:pt>
                <c:pt idx="129">
                  <c:v>-15.479384</c:v>
                </c:pt>
                <c:pt idx="130">
                  <c:v>-17.241765999999998</c:v>
                </c:pt>
                <c:pt idx="131">
                  <c:v>-18.986557000000001</c:v>
                </c:pt>
                <c:pt idx="132">
                  <c:v>-20.711493999999998</c:v>
                </c:pt>
                <c:pt idx="133">
                  <c:v>-22.414172000000001</c:v>
                </c:pt>
                <c:pt idx="134">
                  <c:v>-24.092025</c:v>
                </c:pt>
                <c:pt idx="135">
                  <c:v>-25.742308999999999</c:v>
                </c:pt>
                <c:pt idx="136">
                  <c:v>-27.362089000000001</c:v>
                </c:pt>
                <c:pt idx="137">
                  <c:v>-28.948218000000001</c:v>
                </c:pt>
                <c:pt idx="138">
                  <c:v>-30.497325</c:v>
                </c:pt>
                <c:pt idx="139">
                  <c:v>-32.005797000000001</c:v>
                </c:pt>
                <c:pt idx="140">
                  <c:v>-33.469771999999999</c:v>
                </c:pt>
                <c:pt idx="141">
                  <c:v>-34.885128999999999</c:v>
                </c:pt>
                <c:pt idx="142">
                  <c:v>-36.247486000000002</c:v>
                </c:pt>
                <c:pt idx="143">
                  <c:v>-37.552204000000003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C24-B952-47DA0C575C59}"/>
            </c:ext>
          </c:extLst>
        </c:ser>
        <c:ser>
          <c:idx val="3"/>
          <c:order val="3"/>
          <c:tx>
            <c:strRef>
              <c:f>Luz!$E$1</c:f>
              <c:strCache>
                <c:ptCount val="1"/>
                <c:pt idx="0">
                  <c:v>Solsticio invierno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Luz!$A$2:$A$145</c:f>
              <c:numCache>
                <c:formatCode>[$-F400]h:mm:ss\ AM/PM</c:formatCode>
                <c:ptCount val="144"/>
                <c:pt idx="0">
                  <c:v>45372</c:v>
                </c:pt>
                <c:pt idx="1">
                  <c:v>45372.006944444445</c:v>
                </c:pt>
                <c:pt idx="2">
                  <c:v>45372.013888888891</c:v>
                </c:pt>
                <c:pt idx="3">
                  <c:v>45372.020833333336</c:v>
                </c:pt>
                <c:pt idx="4">
                  <c:v>45372.027777777781</c:v>
                </c:pt>
                <c:pt idx="5">
                  <c:v>45372.034722222219</c:v>
                </c:pt>
                <c:pt idx="6">
                  <c:v>45372.041666666664</c:v>
                </c:pt>
                <c:pt idx="7">
                  <c:v>45372.048611111109</c:v>
                </c:pt>
                <c:pt idx="8">
                  <c:v>45372.055555555555</c:v>
                </c:pt>
                <c:pt idx="9">
                  <c:v>45372.0625</c:v>
                </c:pt>
                <c:pt idx="10">
                  <c:v>45372.069444444445</c:v>
                </c:pt>
                <c:pt idx="11">
                  <c:v>45372.076388888891</c:v>
                </c:pt>
                <c:pt idx="12">
                  <c:v>45372.083333333336</c:v>
                </c:pt>
                <c:pt idx="13">
                  <c:v>45372.090277777781</c:v>
                </c:pt>
                <c:pt idx="14">
                  <c:v>45372.097222222219</c:v>
                </c:pt>
                <c:pt idx="15">
                  <c:v>45372.104166666664</c:v>
                </c:pt>
                <c:pt idx="16">
                  <c:v>45372.111111111109</c:v>
                </c:pt>
                <c:pt idx="17">
                  <c:v>45372.118055555555</c:v>
                </c:pt>
                <c:pt idx="18">
                  <c:v>45372.125</c:v>
                </c:pt>
                <c:pt idx="19">
                  <c:v>45372.131944444445</c:v>
                </c:pt>
                <c:pt idx="20">
                  <c:v>45372.138888888891</c:v>
                </c:pt>
                <c:pt idx="21">
                  <c:v>45372.145833333336</c:v>
                </c:pt>
                <c:pt idx="22">
                  <c:v>45372.152777777781</c:v>
                </c:pt>
                <c:pt idx="23">
                  <c:v>45372.159722222219</c:v>
                </c:pt>
                <c:pt idx="24">
                  <c:v>45372.166666666664</c:v>
                </c:pt>
                <c:pt idx="25">
                  <c:v>45372.173611111109</c:v>
                </c:pt>
                <c:pt idx="26">
                  <c:v>45372.180555555555</c:v>
                </c:pt>
                <c:pt idx="27">
                  <c:v>45372.1875</c:v>
                </c:pt>
                <c:pt idx="28">
                  <c:v>45372.194444444445</c:v>
                </c:pt>
                <c:pt idx="29">
                  <c:v>45372.201388888891</c:v>
                </c:pt>
                <c:pt idx="30">
                  <c:v>45372.208333333336</c:v>
                </c:pt>
                <c:pt idx="31">
                  <c:v>45372.215277777781</c:v>
                </c:pt>
                <c:pt idx="32">
                  <c:v>45372.222222222219</c:v>
                </c:pt>
                <c:pt idx="33">
                  <c:v>45372.229166666664</c:v>
                </c:pt>
                <c:pt idx="34">
                  <c:v>45372.236111111109</c:v>
                </c:pt>
                <c:pt idx="35">
                  <c:v>45372.243055555555</c:v>
                </c:pt>
                <c:pt idx="36">
                  <c:v>45372.25</c:v>
                </c:pt>
                <c:pt idx="37">
                  <c:v>45372.256944444445</c:v>
                </c:pt>
                <c:pt idx="38">
                  <c:v>45372.263888888891</c:v>
                </c:pt>
                <c:pt idx="39">
                  <c:v>45372.270833333336</c:v>
                </c:pt>
                <c:pt idx="40">
                  <c:v>45372.277777777781</c:v>
                </c:pt>
                <c:pt idx="41">
                  <c:v>45372.284722222219</c:v>
                </c:pt>
                <c:pt idx="42">
                  <c:v>45372.291666666664</c:v>
                </c:pt>
                <c:pt idx="43">
                  <c:v>45372.298611111109</c:v>
                </c:pt>
                <c:pt idx="44">
                  <c:v>45372.305555555555</c:v>
                </c:pt>
                <c:pt idx="45">
                  <c:v>45372.3125</c:v>
                </c:pt>
                <c:pt idx="46">
                  <c:v>45372.319444444445</c:v>
                </c:pt>
                <c:pt idx="47">
                  <c:v>45372.326388888891</c:v>
                </c:pt>
                <c:pt idx="48">
                  <c:v>45372.333333333336</c:v>
                </c:pt>
                <c:pt idx="49">
                  <c:v>45372.340277777781</c:v>
                </c:pt>
                <c:pt idx="50">
                  <c:v>45372.347222222219</c:v>
                </c:pt>
                <c:pt idx="51">
                  <c:v>45372.354166666664</c:v>
                </c:pt>
                <c:pt idx="52">
                  <c:v>45372.361111111109</c:v>
                </c:pt>
                <c:pt idx="53">
                  <c:v>45372.368055555555</c:v>
                </c:pt>
                <c:pt idx="54">
                  <c:v>45372.375</c:v>
                </c:pt>
                <c:pt idx="55">
                  <c:v>45372.381944444445</c:v>
                </c:pt>
                <c:pt idx="56">
                  <c:v>45372.388888888891</c:v>
                </c:pt>
                <c:pt idx="57">
                  <c:v>45372.395833333336</c:v>
                </c:pt>
                <c:pt idx="58">
                  <c:v>45372.402777777781</c:v>
                </c:pt>
                <c:pt idx="59">
                  <c:v>45372.409722222219</c:v>
                </c:pt>
                <c:pt idx="60">
                  <c:v>45372.416666666664</c:v>
                </c:pt>
                <c:pt idx="61">
                  <c:v>45372.423611111109</c:v>
                </c:pt>
                <c:pt idx="62">
                  <c:v>45372.430555555555</c:v>
                </c:pt>
                <c:pt idx="63">
                  <c:v>45372.4375</c:v>
                </c:pt>
                <c:pt idx="64">
                  <c:v>45372.444444444445</c:v>
                </c:pt>
                <c:pt idx="65">
                  <c:v>45372.451388888891</c:v>
                </c:pt>
                <c:pt idx="66">
                  <c:v>45372.458333333336</c:v>
                </c:pt>
                <c:pt idx="67">
                  <c:v>45372.465277777781</c:v>
                </c:pt>
                <c:pt idx="68">
                  <c:v>45372.472222222219</c:v>
                </c:pt>
                <c:pt idx="69">
                  <c:v>45372.479166666664</c:v>
                </c:pt>
                <c:pt idx="70">
                  <c:v>45372.486111111109</c:v>
                </c:pt>
                <c:pt idx="71">
                  <c:v>45372.493055555555</c:v>
                </c:pt>
                <c:pt idx="72">
                  <c:v>45372.5</c:v>
                </c:pt>
                <c:pt idx="73">
                  <c:v>45372.506944444445</c:v>
                </c:pt>
                <c:pt idx="74">
                  <c:v>45372.513888888891</c:v>
                </c:pt>
                <c:pt idx="75">
                  <c:v>45372.520833333336</c:v>
                </c:pt>
                <c:pt idx="76">
                  <c:v>45372.527777777781</c:v>
                </c:pt>
                <c:pt idx="77">
                  <c:v>45372.534722222219</c:v>
                </c:pt>
                <c:pt idx="78">
                  <c:v>45372.541666666664</c:v>
                </c:pt>
                <c:pt idx="79">
                  <c:v>45372.548611111109</c:v>
                </c:pt>
                <c:pt idx="80">
                  <c:v>45372.555555555555</c:v>
                </c:pt>
                <c:pt idx="81">
                  <c:v>45372.5625</c:v>
                </c:pt>
                <c:pt idx="82">
                  <c:v>45372.569444444445</c:v>
                </c:pt>
                <c:pt idx="83">
                  <c:v>45372.576388888891</c:v>
                </c:pt>
                <c:pt idx="84">
                  <c:v>45372.583333333336</c:v>
                </c:pt>
                <c:pt idx="85">
                  <c:v>45372.590277777781</c:v>
                </c:pt>
                <c:pt idx="86">
                  <c:v>45372.597222222219</c:v>
                </c:pt>
                <c:pt idx="87">
                  <c:v>45372.604166666664</c:v>
                </c:pt>
                <c:pt idx="88">
                  <c:v>45372.611111111109</c:v>
                </c:pt>
                <c:pt idx="89">
                  <c:v>45372.618055555555</c:v>
                </c:pt>
                <c:pt idx="90">
                  <c:v>45372.625</c:v>
                </c:pt>
                <c:pt idx="91">
                  <c:v>45372.631944444445</c:v>
                </c:pt>
                <c:pt idx="92">
                  <c:v>45372.638888888891</c:v>
                </c:pt>
                <c:pt idx="93">
                  <c:v>45372.645833333336</c:v>
                </c:pt>
                <c:pt idx="94">
                  <c:v>45372.652777777781</c:v>
                </c:pt>
                <c:pt idx="95">
                  <c:v>45372.659722222219</c:v>
                </c:pt>
                <c:pt idx="96">
                  <c:v>45372.666666666664</c:v>
                </c:pt>
                <c:pt idx="97">
                  <c:v>45372.673611111109</c:v>
                </c:pt>
                <c:pt idx="98">
                  <c:v>45372.680555555555</c:v>
                </c:pt>
                <c:pt idx="99">
                  <c:v>45372.6875</c:v>
                </c:pt>
                <c:pt idx="100">
                  <c:v>45372.694444444445</c:v>
                </c:pt>
                <c:pt idx="101">
                  <c:v>45372.701388888891</c:v>
                </c:pt>
                <c:pt idx="102">
                  <c:v>45372.708333333336</c:v>
                </c:pt>
                <c:pt idx="103">
                  <c:v>45372.715277777781</c:v>
                </c:pt>
                <c:pt idx="104">
                  <c:v>45372.722222222219</c:v>
                </c:pt>
                <c:pt idx="105">
                  <c:v>45372.729166666664</c:v>
                </c:pt>
                <c:pt idx="106">
                  <c:v>45372.736111111109</c:v>
                </c:pt>
                <c:pt idx="107">
                  <c:v>45372.743055555555</c:v>
                </c:pt>
                <c:pt idx="108">
                  <c:v>45372.75</c:v>
                </c:pt>
                <c:pt idx="109">
                  <c:v>45372.756944444445</c:v>
                </c:pt>
                <c:pt idx="110">
                  <c:v>45372.763888888891</c:v>
                </c:pt>
                <c:pt idx="111">
                  <c:v>45372.770833333336</c:v>
                </c:pt>
                <c:pt idx="112">
                  <c:v>45372.777777777781</c:v>
                </c:pt>
                <c:pt idx="113">
                  <c:v>45372.784722222219</c:v>
                </c:pt>
                <c:pt idx="114">
                  <c:v>45372.791666666664</c:v>
                </c:pt>
                <c:pt idx="115">
                  <c:v>45372.798611111109</c:v>
                </c:pt>
                <c:pt idx="116">
                  <c:v>45372.805555555555</c:v>
                </c:pt>
                <c:pt idx="117">
                  <c:v>45372.8125</c:v>
                </c:pt>
                <c:pt idx="118">
                  <c:v>45372.819444444445</c:v>
                </c:pt>
                <c:pt idx="119">
                  <c:v>45372.826388888891</c:v>
                </c:pt>
                <c:pt idx="120">
                  <c:v>45372.833333333336</c:v>
                </c:pt>
                <c:pt idx="121">
                  <c:v>45372.840277777781</c:v>
                </c:pt>
                <c:pt idx="122">
                  <c:v>45372.847222222219</c:v>
                </c:pt>
                <c:pt idx="123">
                  <c:v>45372.854166666664</c:v>
                </c:pt>
                <c:pt idx="124">
                  <c:v>45372.861111111109</c:v>
                </c:pt>
                <c:pt idx="125">
                  <c:v>45372.868055555555</c:v>
                </c:pt>
                <c:pt idx="126">
                  <c:v>45372.875</c:v>
                </c:pt>
                <c:pt idx="127">
                  <c:v>45372.881944444445</c:v>
                </c:pt>
                <c:pt idx="128">
                  <c:v>45372.888888888891</c:v>
                </c:pt>
                <c:pt idx="129">
                  <c:v>45372.895833333336</c:v>
                </c:pt>
                <c:pt idx="130">
                  <c:v>45372.902777777781</c:v>
                </c:pt>
                <c:pt idx="131">
                  <c:v>45372.909722222219</c:v>
                </c:pt>
                <c:pt idx="132">
                  <c:v>45372.916666666664</c:v>
                </c:pt>
                <c:pt idx="133">
                  <c:v>45372.923611111109</c:v>
                </c:pt>
                <c:pt idx="134">
                  <c:v>45372.930555555555</c:v>
                </c:pt>
                <c:pt idx="135">
                  <c:v>45372.9375</c:v>
                </c:pt>
                <c:pt idx="136">
                  <c:v>45372.944444444445</c:v>
                </c:pt>
                <c:pt idx="137">
                  <c:v>45372.951388888891</c:v>
                </c:pt>
                <c:pt idx="138">
                  <c:v>45372.958333333336</c:v>
                </c:pt>
                <c:pt idx="139">
                  <c:v>45372.965277777781</c:v>
                </c:pt>
                <c:pt idx="140">
                  <c:v>45372.972222222219</c:v>
                </c:pt>
                <c:pt idx="141">
                  <c:v>45372.979166666664</c:v>
                </c:pt>
                <c:pt idx="142">
                  <c:v>45372.986111111109</c:v>
                </c:pt>
                <c:pt idx="143">
                  <c:v>45372.993055555555</c:v>
                </c:pt>
              </c:numCache>
            </c:numRef>
          </c:cat>
          <c:val>
            <c:numRef>
              <c:f>Luz!$E$2:$E$145</c:f>
              <c:numCache>
                <c:formatCode>General</c:formatCode>
                <c:ptCount val="144"/>
                <c:pt idx="0">
                  <c:v>-65.942435000000003</c:v>
                </c:pt>
                <c:pt idx="1">
                  <c:v>-67.101343</c:v>
                </c:pt>
                <c:pt idx="2">
                  <c:v>-68.127470000000002</c:v>
                </c:pt>
                <c:pt idx="3">
                  <c:v>-69.000686000000002</c:v>
                </c:pt>
                <c:pt idx="4">
                  <c:v>-69.700699999999998</c:v>
                </c:pt>
                <c:pt idx="5">
                  <c:v>-70.208691000000002</c:v>
                </c:pt>
                <c:pt idx="6">
                  <c:v>-70.509332000000001</c:v>
                </c:pt>
                <c:pt idx="7">
                  <c:v>-70.592803000000004</c:v>
                </c:pt>
                <c:pt idx="8">
                  <c:v>-70.456275000000005</c:v>
                </c:pt>
                <c:pt idx="9">
                  <c:v>-70.104354000000001</c:v>
                </c:pt>
                <c:pt idx="10">
                  <c:v>-69.548355999999998</c:v>
                </c:pt>
                <c:pt idx="11">
                  <c:v>-68.804648</c:v>
                </c:pt>
                <c:pt idx="12">
                  <c:v>-67.892579999999995</c:v>
                </c:pt>
                <c:pt idx="13">
                  <c:v>-66.832536000000005</c:v>
                </c:pt>
                <c:pt idx="14">
                  <c:v>-65.644419999999997</c:v>
                </c:pt>
                <c:pt idx="15">
                  <c:v>-64.346688</c:v>
                </c:pt>
                <c:pt idx="16">
                  <c:v>-62.955844999999997</c:v>
                </c:pt>
                <c:pt idx="17">
                  <c:v>-61.486308000000001</c:v>
                </c:pt>
                <c:pt idx="18">
                  <c:v>-59.950467000000003</c:v>
                </c:pt>
                <c:pt idx="19">
                  <c:v>-58.358876000000002</c:v>
                </c:pt>
                <c:pt idx="20">
                  <c:v>-56.720480000000002</c:v>
                </c:pt>
                <c:pt idx="21">
                  <c:v>-55.042850999999999</c:v>
                </c:pt>
                <c:pt idx="22">
                  <c:v>-53.332411</c:v>
                </c:pt>
                <c:pt idx="23">
                  <c:v>-51.594620999999997</c:v>
                </c:pt>
                <c:pt idx="24">
                  <c:v>-49.834150999999999</c:v>
                </c:pt>
                <c:pt idx="25">
                  <c:v>-48.055017999999997</c:v>
                </c:pt>
                <c:pt idx="26">
                  <c:v>-46.260702999999999</c:v>
                </c:pt>
                <c:pt idx="27">
                  <c:v>-44.454244000000003</c:v>
                </c:pt>
                <c:pt idx="28">
                  <c:v>-42.638319000000003</c:v>
                </c:pt>
                <c:pt idx="29">
                  <c:v>-40.815308000000002</c:v>
                </c:pt>
                <c:pt idx="30">
                  <c:v>-38.987346000000002</c:v>
                </c:pt>
                <c:pt idx="31">
                  <c:v>-37.156371999999998</c:v>
                </c:pt>
                <c:pt idx="32">
                  <c:v>-35.324159000000002</c:v>
                </c:pt>
                <c:pt idx="33">
                  <c:v>-33.492350000000002</c:v>
                </c:pt>
                <c:pt idx="34">
                  <c:v>-31.662482000000001</c:v>
                </c:pt>
                <c:pt idx="35">
                  <c:v>-29.836008</c:v>
                </c:pt>
                <c:pt idx="36">
                  <c:v>-28.014316000000001</c:v>
                </c:pt>
                <c:pt idx="37">
                  <c:v>-26.198741999999999</c:v>
                </c:pt>
                <c:pt idx="38">
                  <c:v>-24.39059</c:v>
                </c:pt>
                <c:pt idx="39">
                  <c:v>-22.591139999999999</c:v>
                </c:pt>
                <c:pt idx="40">
                  <c:v>-20.801658</c:v>
                </c:pt>
                <c:pt idx="41">
                  <c:v>-19.023409999999998</c:v>
                </c:pt>
                <c:pt idx="42">
                  <c:v>-17.257667000000001</c:v>
                </c:pt>
                <c:pt idx="43">
                  <c:v>-15.505713</c:v>
                </c:pt>
                <c:pt idx="44">
                  <c:v>-13.768856</c:v>
                </c:pt>
                <c:pt idx="45">
                  <c:v>-12.04843</c:v>
                </c:pt>
                <c:pt idx="46">
                  <c:v>-10.345803999999999</c:v>
                </c:pt>
                <c:pt idx="47">
                  <c:v>-8.6623900000000003</c:v>
                </c:pt>
                <c:pt idx="48">
                  <c:v>-6.9996429999999998</c:v>
                </c:pt>
                <c:pt idx="49">
                  <c:v>-5.3590710000000001</c:v>
                </c:pt>
                <c:pt idx="50">
                  <c:v>-3.7422360000000001</c:v>
                </c:pt>
                <c:pt idx="51">
                  <c:v>-2.1507640000000001</c:v>
                </c:pt>
                <c:pt idx="52">
                  <c:v>-0.58634299999999995</c:v>
                </c:pt>
                <c:pt idx="53">
                  <c:v>0.949272</c:v>
                </c:pt>
                <c:pt idx="54">
                  <c:v>2.4542540000000002</c:v>
                </c:pt>
                <c:pt idx="55">
                  <c:v>3.9267029999999998</c:v>
                </c:pt>
                <c:pt idx="56">
                  <c:v>5.3646459999999996</c:v>
                </c:pt>
                <c:pt idx="57">
                  <c:v>6.7660349999999996</c:v>
                </c:pt>
                <c:pt idx="58">
                  <c:v>8.1287500000000001</c:v>
                </c:pt>
                <c:pt idx="59">
                  <c:v>9.4505960000000009</c:v>
                </c:pt>
                <c:pt idx="60">
                  <c:v>10.729315</c:v>
                </c:pt>
                <c:pt idx="61">
                  <c:v>11.962581</c:v>
                </c:pt>
                <c:pt idx="62">
                  <c:v>13.148018</c:v>
                </c:pt>
                <c:pt idx="63">
                  <c:v>14.283200000000001</c:v>
                </c:pt>
                <c:pt idx="64">
                  <c:v>15.365665999999999</c:v>
                </c:pt>
                <c:pt idx="65">
                  <c:v>16.392935999999999</c:v>
                </c:pt>
                <c:pt idx="66">
                  <c:v>17.362522999999999</c:v>
                </c:pt>
                <c:pt idx="67">
                  <c:v>18.271954999999998</c:v>
                </c:pt>
                <c:pt idx="68">
                  <c:v>19.118791999999999</c:v>
                </c:pt>
                <c:pt idx="69">
                  <c:v>19.900653999999999</c:v>
                </c:pt>
                <c:pt idx="70">
                  <c:v>20.615241999999999</c:v>
                </c:pt>
                <c:pt idx="71">
                  <c:v>21.260365</c:v>
                </c:pt>
                <c:pt idx="72">
                  <c:v>21.833969</c:v>
                </c:pt>
                <c:pt idx="73">
                  <c:v>22.334163</c:v>
                </c:pt>
                <c:pt idx="74">
                  <c:v>22.759246000000001</c:v>
                </c:pt>
                <c:pt idx="75">
                  <c:v>23.107733</c:v>
                </c:pt>
                <c:pt idx="76">
                  <c:v>23.378381000000001</c:v>
                </c:pt>
                <c:pt idx="77">
                  <c:v>23.570205000000001</c:v>
                </c:pt>
                <c:pt idx="78">
                  <c:v>23.682497000000001</c:v>
                </c:pt>
                <c:pt idx="79">
                  <c:v>23.714839999999999</c:v>
                </c:pt>
                <c:pt idx="80">
                  <c:v>23.667113000000001</c:v>
                </c:pt>
                <c:pt idx="81">
                  <c:v>23.539494000000001</c:v>
                </c:pt>
                <c:pt idx="82">
                  <c:v>23.332457999999999</c:v>
                </c:pt>
                <c:pt idx="83">
                  <c:v>23.046766000000002</c:v>
                </c:pt>
                <c:pt idx="84">
                  <c:v>22.683454000000001</c:v>
                </c:pt>
                <c:pt idx="85">
                  <c:v>22.243812999999999</c:v>
                </c:pt>
                <c:pt idx="86">
                  <c:v>21.729372999999999</c:v>
                </c:pt>
                <c:pt idx="87">
                  <c:v>21.141871999999999</c:v>
                </c:pt>
                <c:pt idx="88">
                  <c:v>20.483235000000001</c:v>
                </c:pt>
                <c:pt idx="89">
                  <c:v>19.755544</c:v>
                </c:pt>
                <c:pt idx="90">
                  <c:v>18.961013000000001</c:v>
                </c:pt>
                <c:pt idx="91">
                  <c:v>18.101959000000001</c:v>
                </c:pt>
                <c:pt idx="92">
                  <c:v>17.180776000000002</c:v>
                </c:pt>
                <c:pt idx="93">
                  <c:v>16.199911</c:v>
                </c:pt>
                <c:pt idx="94">
                  <c:v>15.16184</c:v>
                </c:pt>
                <c:pt idx="95">
                  <c:v>14.069051</c:v>
                </c:pt>
                <c:pt idx="96">
                  <c:v>12.924021</c:v>
                </c:pt>
                <c:pt idx="97">
                  <c:v>11.729206</c:v>
                </c:pt>
                <c:pt idx="98">
                  <c:v>10.487021</c:v>
                </c:pt>
                <c:pt idx="99">
                  <c:v>9.1998359999999995</c:v>
                </c:pt>
                <c:pt idx="100">
                  <c:v>7.8699630000000003</c:v>
                </c:pt>
                <c:pt idx="101">
                  <c:v>6.4996479999999996</c:v>
                </c:pt>
                <c:pt idx="102">
                  <c:v>5.0910719999999996</c:v>
                </c:pt>
                <c:pt idx="103">
                  <c:v>3.6463420000000002</c:v>
                </c:pt>
                <c:pt idx="104">
                  <c:v>2.1674899999999999</c:v>
                </c:pt>
                <c:pt idx="105">
                  <c:v>0.65647699999999998</c:v>
                </c:pt>
                <c:pt idx="106">
                  <c:v>-0.88481200000000004</c:v>
                </c:pt>
                <c:pt idx="107">
                  <c:v>-2.4545650000000001</c:v>
                </c:pt>
                <c:pt idx="108">
                  <c:v>-4.0510390000000003</c:v>
                </c:pt>
                <c:pt idx="109">
                  <c:v>-5.6725580000000004</c:v>
                </c:pt>
                <c:pt idx="110">
                  <c:v>-7.3175100000000004</c:v>
                </c:pt>
                <c:pt idx="111">
                  <c:v>-8.9843430000000009</c:v>
                </c:pt>
                <c:pt idx="112">
                  <c:v>-10.671559</c:v>
                </c:pt>
                <c:pt idx="113">
                  <c:v>-12.377711</c:v>
                </c:pt>
                <c:pt idx="114">
                  <c:v>-14.101397</c:v>
                </c:pt>
                <c:pt idx="115">
                  <c:v>-15.841256</c:v>
                </c:pt>
                <c:pt idx="116">
                  <c:v>-17.595958</c:v>
                </c:pt>
                <c:pt idx="117">
                  <c:v>-19.3642</c:v>
                </c:pt>
                <c:pt idx="118">
                  <c:v>-21.144701999999999</c:v>
                </c:pt>
                <c:pt idx="119">
                  <c:v>-22.936192999999999</c:v>
                </c:pt>
                <c:pt idx="120">
                  <c:v>-24.737410000000001</c:v>
                </c:pt>
                <c:pt idx="121">
                  <c:v>-26.547084000000002</c:v>
                </c:pt>
                <c:pt idx="122">
                  <c:v>-28.36393</c:v>
                </c:pt>
                <c:pt idx="123">
                  <c:v>-30.186641000000002</c:v>
                </c:pt>
                <c:pt idx="124">
                  <c:v>-32.013871000000002</c:v>
                </c:pt>
                <c:pt idx="125">
                  <c:v>-33.84422</c:v>
                </c:pt>
                <c:pt idx="126">
                  <c:v>-35.676220999999998</c:v>
                </c:pt>
                <c:pt idx="127">
                  <c:v>-37.508318000000003</c:v>
                </c:pt>
                <c:pt idx="128">
                  <c:v>-39.338847000000001</c:v>
                </c:pt>
                <c:pt idx="129">
                  <c:v>-41.166003000000003</c:v>
                </c:pt>
                <c:pt idx="130">
                  <c:v>-42.987813000000003</c:v>
                </c:pt>
                <c:pt idx="131">
                  <c:v>-44.802100000000003</c:v>
                </c:pt>
                <c:pt idx="132">
                  <c:v>-46.606428999999999</c:v>
                </c:pt>
                <c:pt idx="133">
                  <c:v>-48.398059000000003</c:v>
                </c:pt>
                <c:pt idx="134">
                  <c:v>-50.173873</c:v>
                </c:pt>
                <c:pt idx="135">
                  <c:v>-51.930295999999998</c:v>
                </c:pt>
                <c:pt idx="136">
                  <c:v>-53.663193</c:v>
                </c:pt>
                <c:pt idx="137">
                  <c:v>-55.367755000000002</c:v>
                </c:pt>
                <c:pt idx="138">
                  <c:v>-57.038347999999999</c:v>
                </c:pt>
                <c:pt idx="139">
                  <c:v>-58.668346999999997</c:v>
                </c:pt>
                <c:pt idx="140">
                  <c:v>-60.249930999999997</c:v>
                </c:pt>
                <c:pt idx="141">
                  <c:v>-61.773865000000001</c:v>
                </c:pt>
                <c:pt idx="142">
                  <c:v>-63.229258999999999</c:v>
                </c:pt>
                <c:pt idx="143">
                  <c:v>-64.603346000000002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8-4C24-B952-47DA0C575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973840"/>
        <c:axId val="860993040"/>
      </c:lineChart>
      <c:catAx>
        <c:axId val="8609738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993040"/>
        <c:crosses val="autoZero"/>
        <c:auto val="1"/>
        <c:lblAlgn val="ctr"/>
        <c:lblOffset val="100"/>
        <c:noMultiLvlLbl val="0"/>
      </c:catAx>
      <c:valAx>
        <c:axId val="8609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9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Azimuts</a:t>
            </a:r>
            <a:r>
              <a:rPr lang="es-ES" baseline="0"/>
              <a:t> Primavera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'equinoccio primavera'!$H$1</c:f>
              <c:strCache>
                <c:ptCount val="1"/>
                <c:pt idx="0">
                  <c:v>Azimut postiivo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'equinoccio primavera'!$A$2:$A$137</c:f>
              <c:numCache>
                <c:formatCode>[$-F400]h:mm:ss\ AM/PM</c:formatCode>
                <c:ptCount val="136"/>
                <c:pt idx="0">
                  <c:v>45372.055555555555</c:v>
                </c:pt>
                <c:pt idx="1">
                  <c:v>45372.0625</c:v>
                </c:pt>
                <c:pt idx="2">
                  <c:v>45372.069444444445</c:v>
                </c:pt>
                <c:pt idx="3">
                  <c:v>45372.076388888891</c:v>
                </c:pt>
                <c:pt idx="4">
                  <c:v>45372.083333333336</c:v>
                </c:pt>
                <c:pt idx="5">
                  <c:v>45372.090277777781</c:v>
                </c:pt>
                <c:pt idx="6">
                  <c:v>45372.097222222219</c:v>
                </c:pt>
                <c:pt idx="7">
                  <c:v>45372.104166666664</c:v>
                </c:pt>
                <c:pt idx="8">
                  <c:v>45372.111111111109</c:v>
                </c:pt>
                <c:pt idx="9">
                  <c:v>45372.118055555555</c:v>
                </c:pt>
                <c:pt idx="10">
                  <c:v>45372.125</c:v>
                </c:pt>
                <c:pt idx="11">
                  <c:v>45372.131944444445</c:v>
                </c:pt>
                <c:pt idx="12">
                  <c:v>45372.138888888891</c:v>
                </c:pt>
                <c:pt idx="13">
                  <c:v>45372.145833333336</c:v>
                </c:pt>
                <c:pt idx="14">
                  <c:v>45372.152777777781</c:v>
                </c:pt>
                <c:pt idx="15">
                  <c:v>45372.159722222219</c:v>
                </c:pt>
                <c:pt idx="16">
                  <c:v>45372.166666666664</c:v>
                </c:pt>
                <c:pt idx="17">
                  <c:v>45372.173611111109</c:v>
                </c:pt>
                <c:pt idx="18">
                  <c:v>45372.180555555555</c:v>
                </c:pt>
                <c:pt idx="19">
                  <c:v>45372.1875</c:v>
                </c:pt>
                <c:pt idx="20">
                  <c:v>45372.194444444445</c:v>
                </c:pt>
                <c:pt idx="21">
                  <c:v>45372.201388888891</c:v>
                </c:pt>
                <c:pt idx="22">
                  <c:v>45372.208333333336</c:v>
                </c:pt>
                <c:pt idx="23">
                  <c:v>45372.215277777781</c:v>
                </c:pt>
                <c:pt idx="24">
                  <c:v>45372.222222222219</c:v>
                </c:pt>
                <c:pt idx="25">
                  <c:v>45372.229166666664</c:v>
                </c:pt>
                <c:pt idx="26">
                  <c:v>45372.236111111109</c:v>
                </c:pt>
                <c:pt idx="27">
                  <c:v>45372.243055555555</c:v>
                </c:pt>
                <c:pt idx="28">
                  <c:v>45372.25</c:v>
                </c:pt>
                <c:pt idx="29">
                  <c:v>45372.256944444445</c:v>
                </c:pt>
                <c:pt idx="30">
                  <c:v>45372.263888888891</c:v>
                </c:pt>
                <c:pt idx="31">
                  <c:v>45372.270833333336</c:v>
                </c:pt>
                <c:pt idx="32">
                  <c:v>45372.277777777781</c:v>
                </c:pt>
                <c:pt idx="33">
                  <c:v>45372.284722222219</c:v>
                </c:pt>
                <c:pt idx="34">
                  <c:v>45372.291666666664</c:v>
                </c:pt>
                <c:pt idx="35">
                  <c:v>45372.298611111109</c:v>
                </c:pt>
                <c:pt idx="36">
                  <c:v>45372.305555555555</c:v>
                </c:pt>
                <c:pt idx="37">
                  <c:v>45372.3125</c:v>
                </c:pt>
                <c:pt idx="38">
                  <c:v>45372.319444444445</c:v>
                </c:pt>
                <c:pt idx="39">
                  <c:v>45372.326388888891</c:v>
                </c:pt>
                <c:pt idx="40">
                  <c:v>45372.333333333336</c:v>
                </c:pt>
                <c:pt idx="41">
                  <c:v>45372.340277777781</c:v>
                </c:pt>
                <c:pt idx="42">
                  <c:v>45372.347222222219</c:v>
                </c:pt>
                <c:pt idx="43">
                  <c:v>45372.354166666664</c:v>
                </c:pt>
                <c:pt idx="44">
                  <c:v>45372.361111111109</c:v>
                </c:pt>
                <c:pt idx="45">
                  <c:v>45372.368055555555</c:v>
                </c:pt>
                <c:pt idx="46">
                  <c:v>45372.375</c:v>
                </c:pt>
                <c:pt idx="47">
                  <c:v>45372.381944444445</c:v>
                </c:pt>
                <c:pt idx="48">
                  <c:v>45372.388888888891</c:v>
                </c:pt>
                <c:pt idx="49">
                  <c:v>45372.395833333336</c:v>
                </c:pt>
                <c:pt idx="50">
                  <c:v>45372.402777777781</c:v>
                </c:pt>
                <c:pt idx="51">
                  <c:v>45372.409722222219</c:v>
                </c:pt>
                <c:pt idx="52">
                  <c:v>45372.416666666664</c:v>
                </c:pt>
                <c:pt idx="53">
                  <c:v>45372.423611111109</c:v>
                </c:pt>
                <c:pt idx="54">
                  <c:v>45372.430555555555</c:v>
                </c:pt>
                <c:pt idx="55">
                  <c:v>45372.4375</c:v>
                </c:pt>
                <c:pt idx="56">
                  <c:v>45372.444444444445</c:v>
                </c:pt>
                <c:pt idx="57">
                  <c:v>45372.451388888891</c:v>
                </c:pt>
                <c:pt idx="58">
                  <c:v>45372.458333333336</c:v>
                </c:pt>
                <c:pt idx="59">
                  <c:v>45372.465277777781</c:v>
                </c:pt>
                <c:pt idx="60">
                  <c:v>45372.472222222219</c:v>
                </c:pt>
                <c:pt idx="61">
                  <c:v>45372.479166666664</c:v>
                </c:pt>
                <c:pt idx="62">
                  <c:v>45372.486111111109</c:v>
                </c:pt>
                <c:pt idx="63">
                  <c:v>45372.493055555555</c:v>
                </c:pt>
                <c:pt idx="64">
                  <c:v>45372.5</c:v>
                </c:pt>
                <c:pt idx="65">
                  <c:v>45372.506944444445</c:v>
                </c:pt>
                <c:pt idx="66">
                  <c:v>45372.513888888891</c:v>
                </c:pt>
                <c:pt idx="67">
                  <c:v>45372.520833333336</c:v>
                </c:pt>
                <c:pt idx="68">
                  <c:v>45372.527777777781</c:v>
                </c:pt>
                <c:pt idx="69">
                  <c:v>45372.534722222219</c:v>
                </c:pt>
                <c:pt idx="70">
                  <c:v>45372.541666666664</c:v>
                </c:pt>
                <c:pt idx="71">
                  <c:v>45372.548611111109</c:v>
                </c:pt>
                <c:pt idx="72">
                  <c:v>45372.555555555555</c:v>
                </c:pt>
                <c:pt idx="73">
                  <c:v>45372.5625</c:v>
                </c:pt>
                <c:pt idx="74">
                  <c:v>45372.569444444445</c:v>
                </c:pt>
                <c:pt idx="75">
                  <c:v>45372.576388888891</c:v>
                </c:pt>
                <c:pt idx="76">
                  <c:v>45372.583333333336</c:v>
                </c:pt>
                <c:pt idx="77">
                  <c:v>45372.590277777781</c:v>
                </c:pt>
                <c:pt idx="78">
                  <c:v>45372.597222222219</c:v>
                </c:pt>
                <c:pt idx="79">
                  <c:v>45372.604166666664</c:v>
                </c:pt>
                <c:pt idx="80">
                  <c:v>45372.611111111109</c:v>
                </c:pt>
                <c:pt idx="81">
                  <c:v>45372.618055555555</c:v>
                </c:pt>
                <c:pt idx="82">
                  <c:v>45372.625</c:v>
                </c:pt>
                <c:pt idx="83">
                  <c:v>45372.631944444445</c:v>
                </c:pt>
                <c:pt idx="84">
                  <c:v>45372.638888888891</c:v>
                </c:pt>
                <c:pt idx="85">
                  <c:v>45372.645833333336</c:v>
                </c:pt>
                <c:pt idx="86">
                  <c:v>45372.652777777781</c:v>
                </c:pt>
                <c:pt idx="87">
                  <c:v>45372.659722222219</c:v>
                </c:pt>
                <c:pt idx="88">
                  <c:v>45372.666666666664</c:v>
                </c:pt>
                <c:pt idx="89">
                  <c:v>45372.673611111109</c:v>
                </c:pt>
                <c:pt idx="90">
                  <c:v>45372.680555555555</c:v>
                </c:pt>
                <c:pt idx="91">
                  <c:v>45372.6875</c:v>
                </c:pt>
                <c:pt idx="92">
                  <c:v>45372.694444444445</c:v>
                </c:pt>
                <c:pt idx="93">
                  <c:v>45372.701388888891</c:v>
                </c:pt>
                <c:pt idx="94">
                  <c:v>45372.708333333336</c:v>
                </c:pt>
                <c:pt idx="95">
                  <c:v>45372.715277777781</c:v>
                </c:pt>
                <c:pt idx="96">
                  <c:v>45372.722222222219</c:v>
                </c:pt>
                <c:pt idx="97">
                  <c:v>45372.729166666664</c:v>
                </c:pt>
                <c:pt idx="98">
                  <c:v>45372.736111111109</c:v>
                </c:pt>
                <c:pt idx="99">
                  <c:v>45372.743055555555</c:v>
                </c:pt>
                <c:pt idx="100">
                  <c:v>45372.75</c:v>
                </c:pt>
                <c:pt idx="101">
                  <c:v>45372.756944444445</c:v>
                </c:pt>
                <c:pt idx="102">
                  <c:v>45372.763888888891</c:v>
                </c:pt>
                <c:pt idx="103">
                  <c:v>45372.770833333336</c:v>
                </c:pt>
                <c:pt idx="104">
                  <c:v>45372.777777777781</c:v>
                </c:pt>
                <c:pt idx="105">
                  <c:v>45372.784722222219</c:v>
                </c:pt>
                <c:pt idx="106">
                  <c:v>45372.791666666664</c:v>
                </c:pt>
                <c:pt idx="107">
                  <c:v>45372.798611111109</c:v>
                </c:pt>
                <c:pt idx="108">
                  <c:v>45372.805555555555</c:v>
                </c:pt>
                <c:pt idx="109">
                  <c:v>45372.8125</c:v>
                </c:pt>
                <c:pt idx="110">
                  <c:v>45372.819444444445</c:v>
                </c:pt>
                <c:pt idx="111">
                  <c:v>45372.826388888891</c:v>
                </c:pt>
                <c:pt idx="112">
                  <c:v>45372.833333333336</c:v>
                </c:pt>
                <c:pt idx="113">
                  <c:v>45372.840277777781</c:v>
                </c:pt>
                <c:pt idx="114">
                  <c:v>45372.847222222219</c:v>
                </c:pt>
                <c:pt idx="115">
                  <c:v>45372.854166666664</c:v>
                </c:pt>
                <c:pt idx="116">
                  <c:v>45372.861111111109</c:v>
                </c:pt>
                <c:pt idx="117">
                  <c:v>45372.868055555555</c:v>
                </c:pt>
                <c:pt idx="118">
                  <c:v>45372.875</c:v>
                </c:pt>
                <c:pt idx="119">
                  <c:v>45372.881944444445</c:v>
                </c:pt>
                <c:pt idx="120">
                  <c:v>45372.888888888891</c:v>
                </c:pt>
                <c:pt idx="121">
                  <c:v>45372.895833333336</c:v>
                </c:pt>
                <c:pt idx="122">
                  <c:v>45372.902777777781</c:v>
                </c:pt>
                <c:pt idx="123">
                  <c:v>45372.909722222219</c:v>
                </c:pt>
                <c:pt idx="124">
                  <c:v>45372.916666666664</c:v>
                </c:pt>
                <c:pt idx="125">
                  <c:v>45372.923611111109</c:v>
                </c:pt>
                <c:pt idx="126">
                  <c:v>45372.930555555555</c:v>
                </c:pt>
                <c:pt idx="127">
                  <c:v>45372.9375</c:v>
                </c:pt>
                <c:pt idx="128">
                  <c:v>45372.944444444445</c:v>
                </c:pt>
                <c:pt idx="129">
                  <c:v>45372.951388888891</c:v>
                </c:pt>
                <c:pt idx="130">
                  <c:v>45372.958333333336</c:v>
                </c:pt>
                <c:pt idx="131">
                  <c:v>45372.965277777781</c:v>
                </c:pt>
                <c:pt idx="132">
                  <c:v>45372.972222222219</c:v>
                </c:pt>
                <c:pt idx="133">
                  <c:v>45372.979166666664</c:v>
                </c:pt>
                <c:pt idx="134">
                  <c:v>45372.986111111109</c:v>
                </c:pt>
                <c:pt idx="135">
                  <c:v>45372.993055555555</c:v>
                </c:pt>
              </c:numCache>
            </c:numRef>
          </c:cat>
          <c:val>
            <c:numRef>
              <c:f>'equinoccio primavera'!$H$2:$H$137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90.041110000000003</c:v>
                </c:pt>
                <c:pt idx="37">
                  <c:v>91.740420999999998</c:v>
                </c:pt>
                <c:pt idx="38">
                  <c:v>93.443931000000006</c:v>
                </c:pt>
                <c:pt idx="39">
                  <c:v>95.155152999999999</c:v>
                </c:pt>
                <c:pt idx="40">
                  <c:v>96.877639000000002</c:v>
                </c:pt>
                <c:pt idx="41">
                  <c:v>98.614997000000002</c:v>
                </c:pt>
                <c:pt idx="42">
                  <c:v>100.370907</c:v>
                </c:pt>
                <c:pt idx="43">
                  <c:v>102.149135</c:v>
                </c:pt>
                <c:pt idx="44">
                  <c:v>103.953549</c:v>
                </c:pt>
                <c:pt idx="45">
                  <c:v>105.788128</c:v>
                </c:pt>
                <c:pt idx="46">
                  <c:v>107.656978</c:v>
                </c:pt>
                <c:pt idx="47">
                  <c:v>109.564341</c:v>
                </c:pt>
                <c:pt idx="48">
                  <c:v>111.514596</c:v>
                </c:pt>
                <c:pt idx="49">
                  <c:v>113.512265</c:v>
                </c:pt>
                <c:pt idx="50">
                  <c:v>115.56200699999999</c:v>
                </c:pt>
                <c:pt idx="51">
                  <c:v>117.66860699999999</c:v>
                </c:pt>
                <c:pt idx="52">
                  <c:v>119.836957</c:v>
                </c:pt>
                <c:pt idx="53">
                  <c:v>122.072022</c:v>
                </c:pt>
                <c:pt idx="54">
                  <c:v>124.3788</c:v>
                </c:pt>
                <c:pt idx="55">
                  <c:v>126.762253</c:v>
                </c:pt>
                <c:pt idx="56">
                  <c:v>129.22723199999999</c:v>
                </c:pt>
                <c:pt idx="57">
                  <c:v>131.778368</c:v>
                </c:pt>
                <c:pt idx="58">
                  <c:v>134.41994600000001</c:v>
                </c:pt>
                <c:pt idx="59">
                  <c:v>137.155744</c:v>
                </c:pt>
                <c:pt idx="60">
                  <c:v>139.988854</c:v>
                </c:pt>
                <c:pt idx="61">
                  <c:v>142.92146600000001</c:v>
                </c:pt>
                <c:pt idx="62">
                  <c:v>145.954643</c:v>
                </c:pt>
                <c:pt idx="63">
                  <c:v>149.08807400000001</c:v>
                </c:pt>
                <c:pt idx="64">
                  <c:v>152.319838</c:v>
                </c:pt>
                <c:pt idx="65">
                  <c:v>155.64617799999999</c:v>
                </c:pt>
                <c:pt idx="66">
                  <c:v>159.06133199999999</c:v>
                </c:pt>
                <c:pt idx="67">
                  <c:v>162.55741800000001</c:v>
                </c:pt>
                <c:pt idx="68">
                  <c:v>166.12441999999999</c:v>
                </c:pt>
                <c:pt idx="69">
                  <c:v>169.75029000000001</c:v>
                </c:pt>
                <c:pt idx="70">
                  <c:v>173.42116799999999</c:v>
                </c:pt>
                <c:pt idx="71">
                  <c:v>177.12173899999999</c:v>
                </c:pt>
                <c:pt idx="72">
                  <c:v>180.83568700000001</c:v>
                </c:pt>
                <c:pt idx="73">
                  <c:v>184.54623799999999</c:v>
                </c:pt>
                <c:pt idx="74">
                  <c:v>188.23673700000001</c:v>
                </c:pt>
                <c:pt idx="75">
                  <c:v>191.89121499999999</c:v>
                </c:pt>
                <c:pt idx="76">
                  <c:v>195.494902</c:v>
                </c:pt>
                <c:pt idx="77">
                  <c:v>199.03464399999999</c:v>
                </c:pt>
                <c:pt idx="78">
                  <c:v>202.49920399999999</c:v>
                </c:pt>
                <c:pt idx="79">
                  <c:v>205.879435</c:v>
                </c:pt>
                <c:pt idx="80">
                  <c:v>209.168329</c:v>
                </c:pt>
                <c:pt idx="81">
                  <c:v>212.360962</c:v>
                </c:pt>
                <c:pt idx="82">
                  <c:v>215.454353</c:v>
                </c:pt>
                <c:pt idx="83">
                  <c:v>218.44726900000001</c:v>
                </c:pt>
                <c:pt idx="84">
                  <c:v>221.33999</c:v>
                </c:pt>
                <c:pt idx="85">
                  <c:v>224.134073</c:v>
                </c:pt>
                <c:pt idx="86">
                  <c:v>226.83210299999999</c:v>
                </c:pt>
                <c:pt idx="87">
                  <c:v>229.437479</c:v>
                </c:pt>
                <c:pt idx="88">
                  <c:v>231.95420899999999</c:v>
                </c:pt>
                <c:pt idx="89">
                  <c:v>234.38674</c:v>
                </c:pt>
                <c:pt idx="90">
                  <c:v>236.73980800000001</c:v>
                </c:pt>
                <c:pt idx="91">
                  <c:v>239.01832400000001</c:v>
                </c:pt>
                <c:pt idx="92">
                  <c:v>241.22727599999999</c:v>
                </c:pt>
                <c:pt idx="93">
                  <c:v>243.371657</c:v>
                </c:pt>
                <c:pt idx="94">
                  <c:v>245.456412</c:v>
                </c:pt>
                <c:pt idx="95">
                  <c:v>247.48639399999999</c:v>
                </c:pt>
                <c:pt idx="96">
                  <c:v>249.466342</c:v>
                </c:pt>
                <c:pt idx="97">
                  <c:v>251.40086400000001</c:v>
                </c:pt>
                <c:pt idx="98">
                  <c:v>253.29442700000001</c:v>
                </c:pt>
                <c:pt idx="99">
                  <c:v>255.15135599999999</c:v>
                </c:pt>
                <c:pt idx="100">
                  <c:v>256.975841</c:v>
                </c:pt>
                <c:pt idx="101">
                  <c:v>258.77193899999997</c:v>
                </c:pt>
                <c:pt idx="102">
                  <c:v>260.543586</c:v>
                </c:pt>
                <c:pt idx="103">
                  <c:v>262.29460999999998</c:v>
                </c:pt>
                <c:pt idx="104">
                  <c:v>264.02874400000002</c:v>
                </c:pt>
                <c:pt idx="105">
                  <c:v>265.74964</c:v>
                </c:pt>
                <c:pt idx="106">
                  <c:v>267.46088300000002</c:v>
                </c:pt>
                <c:pt idx="107">
                  <c:v>269.16601200000002</c:v>
                </c:pt>
                <c:pt idx="108">
                  <c:v>270.86852900000002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2-4784-8B75-A1283FA2F8AC}"/>
            </c:ext>
          </c:extLst>
        </c:ser>
        <c:ser>
          <c:idx val="1"/>
          <c:order val="1"/>
          <c:tx>
            <c:strRef>
              <c:f>'equinoccio primavera'!$I$1</c:f>
              <c:strCache>
                <c:ptCount val="1"/>
                <c:pt idx="0">
                  <c:v>Azimut negativo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'equinoccio primavera'!$A$2:$A$137</c:f>
              <c:numCache>
                <c:formatCode>[$-F400]h:mm:ss\ AM/PM</c:formatCode>
                <c:ptCount val="136"/>
                <c:pt idx="0">
                  <c:v>45372.055555555555</c:v>
                </c:pt>
                <c:pt idx="1">
                  <c:v>45372.0625</c:v>
                </c:pt>
                <c:pt idx="2">
                  <c:v>45372.069444444445</c:v>
                </c:pt>
                <c:pt idx="3">
                  <c:v>45372.076388888891</c:v>
                </c:pt>
                <c:pt idx="4">
                  <c:v>45372.083333333336</c:v>
                </c:pt>
                <c:pt idx="5">
                  <c:v>45372.090277777781</c:v>
                </c:pt>
                <c:pt idx="6">
                  <c:v>45372.097222222219</c:v>
                </c:pt>
                <c:pt idx="7">
                  <c:v>45372.104166666664</c:v>
                </c:pt>
                <c:pt idx="8">
                  <c:v>45372.111111111109</c:v>
                </c:pt>
                <c:pt idx="9">
                  <c:v>45372.118055555555</c:v>
                </c:pt>
                <c:pt idx="10">
                  <c:v>45372.125</c:v>
                </c:pt>
                <c:pt idx="11">
                  <c:v>45372.131944444445</c:v>
                </c:pt>
                <c:pt idx="12">
                  <c:v>45372.138888888891</c:v>
                </c:pt>
                <c:pt idx="13">
                  <c:v>45372.145833333336</c:v>
                </c:pt>
                <c:pt idx="14">
                  <c:v>45372.152777777781</c:v>
                </c:pt>
                <c:pt idx="15">
                  <c:v>45372.159722222219</c:v>
                </c:pt>
                <c:pt idx="16">
                  <c:v>45372.166666666664</c:v>
                </c:pt>
                <c:pt idx="17">
                  <c:v>45372.173611111109</c:v>
                </c:pt>
                <c:pt idx="18">
                  <c:v>45372.180555555555</c:v>
                </c:pt>
                <c:pt idx="19">
                  <c:v>45372.1875</c:v>
                </c:pt>
                <c:pt idx="20">
                  <c:v>45372.194444444445</c:v>
                </c:pt>
                <c:pt idx="21">
                  <c:v>45372.201388888891</c:v>
                </c:pt>
                <c:pt idx="22">
                  <c:v>45372.208333333336</c:v>
                </c:pt>
                <c:pt idx="23">
                  <c:v>45372.215277777781</c:v>
                </c:pt>
                <c:pt idx="24">
                  <c:v>45372.222222222219</c:v>
                </c:pt>
                <c:pt idx="25">
                  <c:v>45372.229166666664</c:v>
                </c:pt>
                <c:pt idx="26">
                  <c:v>45372.236111111109</c:v>
                </c:pt>
                <c:pt idx="27">
                  <c:v>45372.243055555555</c:v>
                </c:pt>
                <c:pt idx="28">
                  <c:v>45372.25</c:v>
                </c:pt>
                <c:pt idx="29">
                  <c:v>45372.256944444445</c:v>
                </c:pt>
                <c:pt idx="30">
                  <c:v>45372.263888888891</c:v>
                </c:pt>
                <c:pt idx="31">
                  <c:v>45372.270833333336</c:v>
                </c:pt>
                <c:pt idx="32">
                  <c:v>45372.277777777781</c:v>
                </c:pt>
                <c:pt idx="33">
                  <c:v>45372.284722222219</c:v>
                </c:pt>
                <c:pt idx="34">
                  <c:v>45372.291666666664</c:v>
                </c:pt>
                <c:pt idx="35">
                  <c:v>45372.298611111109</c:v>
                </c:pt>
                <c:pt idx="36">
                  <c:v>45372.305555555555</c:v>
                </c:pt>
                <c:pt idx="37">
                  <c:v>45372.3125</c:v>
                </c:pt>
                <c:pt idx="38">
                  <c:v>45372.319444444445</c:v>
                </c:pt>
                <c:pt idx="39">
                  <c:v>45372.326388888891</c:v>
                </c:pt>
                <c:pt idx="40">
                  <c:v>45372.333333333336</c:v>
                </c:pt>
                <c:pt idx="41">
                  <c:v>45372.340277777781</c:v>
                </c:pt>
                <c:pt idx="42">
                  <c:v>45372.347222222219</c:v>
                </c:pt>
                <c:pt idx="43">
                  <c:v>45372.354166666664</c:v>
                </c:pt>
                <c:pt idx="44">
                  <c:v>45372.361111111109</c:v>
                </c:pt>
                <c:pt idx="45">
                  <c:v>45372.368055555555</c:v>
                </c:pt>
                <c:pt idx="46">
                  <c:v>45372.375</c:v>
                </c:pt>
                <c:pt idx="47">
                  <c:v>45372.381944444445</c:v>
                </c:pt>
                <c:pt idx="48">
                  <c:v>45372.388888888891</c:v>
                </c:pt>
                <c:pt idx="49">
                  <c:v>45372.395833333336</c:v>
                </c:pt>
                <c:pt idx="50">
                  <c:v>45372.402777777781</c:v>
                </c:pt>
                <c:pt idx="51">
                  <c:v>45372.409722222219</c:v>
                </c:pt>
                <c:pt idx="52">
                  <c:v>45372.416666666664</c:v>
                </c:pt>
                <c:pt idx="53">
                  <c:v>45372.423611111109</c:v>
                </c:pt>
                <c:pt idx="54">
                  <c:v>45372.430555555555</c:v>
                </c:pt>
                <c:pt idx="55">
                  <c:v>45372.4375</c:v>
                </c:pt>
                <c:pt idx="56">
                  <c:v>45372.444444444445</c:v>
                </c:pt>
                <c:pt idx="57">
                  <c:v>45372.451388888891</c:v>
                </c:pt>
                <c:pt idx="58">
                  <c:v>45372.458333333336</c:v>
                </c:pt>
                <c:pt idx="59">
                  <c:v>45372.465277777781</c:v>
                </c:pt>
                <c:pt idx="60">
                  <c:v>45372.472222222219</c:v>
                </c:pt>
                <c:pt idx="61">
                  <c:v>45372.479166666664</c:v>
                </c:pt>
                <c:pt idx="62">
                  <c:v>45372.486111111109</c:v>
                </c:pt>
                <c:pt idx="63">
                  <c:v>45372.493055555555</c:v>
                </c:pt>
                <c:pt idx="64">
                  <c:v>45372.5</c:v>
                </c:pt>
                <c:pt idx="65">
                  <c:v>45372.506944444445</c:v>
                </c:pt>
                <c:pt idx="66">
                  <c:v>45372.513888888891</c:v>
                </c:pt>
                <c:pt idx="67">
                  <c:v>45372.520833333336</c:v>
                </c:pt>
                <c:pt idx="68">
                  <c:v>45372.527777777781</c:v>
                </c:pt>
                <c:pt idx="69">
                  <c:v>45372.534722222219</c:v>
                </c:pt>
                <c:pt idx="70">
                  <c:v>45372.541666666664</c:v>
                </c:pt>
                <c:pt idx="71">
                  <c:v>45372.548611111109</c:v>
                </c:pt>
                <c:pt idx="72">
                  <c:v>45372.555555555555</c:v>
                </c:pt>
                <c:pt idx="73">
                  <c:v>45372.5625</c:v>
                </c:pt>
                <c:pt idx="74">
                  <c:v>45372.569444444445</c:v>
                </c:pt>
                <c:pt idx="75">
                  <c:v>45372.576388888891</c:v>
                </c:pt>
                <c:pt idx="76">
                  <c:v>45372.583333333336</c:v>
                </c:pt>
                <c:pt idx="77">
                  <c:v>45372.590277777781</c:v>
                </c:pt>
                <c:pt idx="78">
                  <c:v>45372.597222222219</c:v>
                </c:pt>
                <c:pt idx="79">
                  <c:v>45372.604166666664</c:v>
                </c:pt>
                <c:pt idx="80">
                  <c:v>45372.611111111109</c:v>
                </c:pt>
                <c:pt idx="81">
                  <c:v>45372.618055555555</c:v>
                </c:pt>
                <c:pt idx="82">
                  <c:v>45372.625</c:v>
                </c:pt>
                <c:pt idx="83">
                  <c:v>45372.631944444445</c:v>
                </c:pt>
                <c:pt idx="84">
                  <c:v>45372.638888888891</c:v>
                </c:pt>
                <c:pt idx="85">
                  <c:v>45372.645833333336</c:v>
                </c:pt>
                <c:pt idx="86">
                  <c:v>45372.652777777781</c:v>
                </c:pt>
                <c:pt idx="87">
                  <c:v>45372.659722222219</c:v>
                </c:pt>
                <c:pt idx="88">
                  <c:v>45372.666666666664</c:v>
                </c:pt>
                <c:pt idx="89">
                  <c:v>45372.673611111109</c:v>
                </c:pt>
                <c:pt idx="90">
                  <c:v>45372.680555555555</c:v>
                </c:pt>
                <c:pt idx="91">
                  <c:v>45372.6875</c:v>
                </c:pt>
                <c:pt idx="92">
                  <c:v>45372.694444444445</c:v>
                </c:pt>
                <c:pt idx="93">
                  <c:v>45372.701388888891</c:v>
                </c:pt>
                <c:pt idx="94">
                  <c:v>45372.708333333336</c:v>
                </c:pt>
                <c:pt idx="95">
                  <c:v>45372.715277777781</c:v>
                </c:pt>
                <c:pt idx="96">
                  <c:v>45372.722222222219</c:v>
                </c:pt>
                <c:pt idx="97">
                  <c:v>45372.729166666664</c:v>
                </c:pt>
                <c:pt idx="98">
                  <c:v>45372.736111111109</c:v>
                </c:pt>
                <c:pt idx="99">
                  <c:v>45372.743055555555</c:v>
                </c:pt>
                <c:pt idx="100">
                  <c:v>45372.75</c:v>
                </c:pt>
                <c:pt idx="101">
                  <c:v>45372.756944444445</c:v>
                </c:pt>
                <c:pt idx="102">
                  <c:v>45372.763888888891</c:v>
                </c:pt>
                <c:pt idx="103">
                  <c:v>45372.770833333336</c:v>
                </c:pt>
                <c:pt idx="104">
                  <c:v>45372.777777777781</c:v>
                </c:pt>
                <c:pt idx="105">
                  <c:v>45372.784722222219</c:v>
                </c:pt>
                <c:pt idx="106">
                  <c:v>45372.791666666664</c:v>
                </c:pt>
                <c:pt idx="107">
                  <c:v>45372.798611111109</c:v>
                </c:pt>
                <c:pt idx="108">
                  <c:v>45372.805555555555</c:v>
                </c:pt>
                <c:pt idx="109">
                  <c:v>45372.8125</c:v>
                </c:pt>
                <c:pt idx="110">
                  <c:v>45372.819444444445</c:v>
                </c:pt>
                <c:pt idx="111">
                  <c:v>45372.826388888891</c:v>
                </c:pt>
                <c:pt idx="112">
                  <c:v>45372.833333333336</c:v>
                </c:pt>
                <c:pt idx="113">
                  <c:v>45372.840277777781</c:v>
                </c:pt>
                <c:pt idx="114">
                  <c:v>45372.847222222219</c:v>
                </c:pt>
                <c:pt idx="115">
                  <c:v>45372.854166666664</c:v>
                </c:pt>
                <c:pt idx="116">
                  <c:v>45372.861111111109</c:v>
                </c:pt>
                <c:pt idx="117">
                  <c:v>45372.868055555555</c:v>
                </c:pt>
                <c:pt idx="118">
                  <c:v>45372.875</c:v>
                </c:pt>
                <c:pt idx="119">
                  <c:v>45372.881944444445</c:v>
                </c:pt>
                <c:pt idx="120">
                  <c:v>45372.888888888891</c:v>
                </c:pt>
                <c:pt idx="121">
                  <c:v>45372.895833333336</c:v>
                </c:pt>
                <c:pt idx="122">
                  <c:v>45372.902777777781</c:v>
                </c:pt>
                <c:pt idx="123">
                  <c:v>45372.909722222219</c:v>
                </c:pt>
                <c:pt idx="124">
                  <c:v>45372.916666666664</c:v>
                </c:pt>
                <c:pt idx="125">
                  <c:v>45372.923611111109</c:v>
                </c:pt>
                <c:pt idx="126">
                  <c:v>45372.930555555555</c:v>
                </c:pt>
                <c:pt idx="127">
                  <c:v>45372.9375</c:v>
                </c:pt>
                <c:pt idx="128">
                  <c:v>45372.944444444445</c:v>
                </c:pt>
                <c:pt idx="129">
                  <c:v>45372.951388888891</c:v>
                </c:pt>
                <c:pt idx="130">
                  <c:v>45372.958333333336</c:v>
                </c:pt>
                <c:pt idx="131">
                  <c:v>45372.965277777781</c:v>
                </c:pt>
                <c:pt idx="132">
                  <c:v>45372.972222222219</c:v>
                </c:pt>
                <c:pt idx="133">
                  <c:v>45372.979166666664</c:v>
                </c:pt>
                <c:pt idx="134">
                  <c:v>45372.986111111109</c:v>
                </c:pt>
                <c:pt idx="135">
                  <c:v>45372.993055555555</c:v>
                </c:pt>
              </c:numCache>
            </c:numRef>
          </c:cat>
          <c:val>
            <c:numRef>
              <c:f>'equinoccio primavera'!$I$2:$I$137</c:f>
              <c:numCache>
                <c:formatCode>General</c:formatCode>
                <c:ptCount val="136"/>
                <c:pt idx="0">
                  <c:v>0.76711099999999999</c:v>
                </c:pt>
                <c:pt idx="1">
                  <c:v>4.415387</c:v>
                </c:pt>
                <c:pt idx="2">
                  <c:v>8.0442409999999995</c:v>
                </c:pt>
                <c:pt idx="3">
                  <c:v>11.638595</c:v>
                </c:pt>
                <c:pt idx="4">
                  <c:v>15.184479</c:v>
                </c:pt>
                <c:pt idx="5">
                  <c:v>18.669409000000002</c:v>
                </c:pt>
                <c:pt idx="6">
                  <c:v>22.08267</c:v>
                </c:pt>
                <c:pt idx="7">
                  <c:v>25.415475000000001</c:v>
                </c:pt>
                <c:pt idx="8">
                  <c:v>28.661026</c:v>
                </c:pt>
                <c:pt idx="9">
                  <c:v>31.814464000000001</c:v>
                </c:pt>
                <c:pt idx="10">
                  <c:v>34.872757</c:v>
                </c:pt>
                <c:pt idx="11">
                  <c:v>37.834521000000002</c:v>
                </c:pt>
                <c:pt idx="12">
                  <c:v>40.699815000000001</c:v>
                </c:pt>
                <c:pt idx="13">
                  <c:v>43.469921999999997</c:v>
                </c:pt>
                <c:pt idx="14">
                  <c:v>46.147126</c:v>
                </c:pt>
                <c:pt idx="15">
                  <c:v>48.734510999999998</c:v>
                </c:pt>
                <c:pt idx="16">
                  <c:v>51.235768999999998</c:v>
                </c:pt>
                <c:pt idx="17">
                  <c:v>53.655037999999998</c:v>
                </c:pt>
                <c:pt idx="18">
                  <c:v>55.996763999999999</c:v>
                </c:pt>
                <c:pt idx="19">
                  <c:v>58.265588000000001</c:v>
                </c:pt>
                <c:pt idx="20">
                  <c:v>60.466248999999998</c:v>
                </c:pt>
                <c:pt idx="21">
                  <c:v>62.603513999999997</c:v>
                </c:pt>
                <c:pt idx="22">
                  <c:v>64.682124999999999</c:v>
                </c:pt>
                <c:pt idx="23">
                  <c:v>66.706755999999999</c:v>
                </c:pt>
                <c:pt idx="24">
                  <c:v>68.681987000000007</c:v>
                </c:pt>
                <c:pt idx="25">
                  <c:v>70.612285999999997</c:v>
                </c:pt>
                <c:pt idx="26">
                  <c:v>72.501997000000003</c:v>
                </c:pt>
                <c:pt idx="27">
                  <c:v>74.355343000000005</c:v>
                </c:pt>
                <c:pt idx="28">
                  <c:v>76.176419999999993</c:v>
                </c:pt>
                <c:pt idx="29">
                  <c:v>77.969207999999995</c:v>
                </c:pt>
                <c:pt idx="30">
                  <c:v>79.737577999999999</c:v>
                </c:pt>
                <c:pt idx="31">
                  <c:v>81.485302000000004</c:v>
                </c:pt>
                <c:pt idx="32">
                  <c:v>83.216068000000007</c:v>
                </c:pt>
                <c:pt idx="33">
                  <c:v>84.933492000000001</c:v>
                </c:pt>
                <c:pt idx="34">
                  <c:v>86.641132999999996</c:v>
                </c:pt>
                <c:pt idx="35">
                  <c:v>88.342507999999995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272.57192099999997</c:v>
                </c:pt>
                <c:pt idx="110">
                  <c:v>274.279673</c:v>
                </c:pt>
                <c:pt idx="111">
                  <c:v>275.99528600000002</c:v>
                </c:pt>
                <c:pt idx="112">
                  <c:v>277.72228899999999</c:v>
                </c:pt>
                <c:pt idx="113">
                  <c:v>279.46426100000002</c:v>
                </c:pt>
                <c:pt idx="114">
                  <c:v>281.22483699999998</c:v>
                </c:pt>
                <c:pt idx="115">
                  <c:v>283.00773199999998</c:v>
                </c:pt>
                <c:pt idx="116">
                  <c:v>284.81674299999997</c:v>
                </c:pt>
                <c:pt idx="117">
                  <c:v>286.65577000000002</c:v>
                </c:pt>
                <c:pt idx="118">
                  <c:v>288.528819</c:v>
                </c:pt>
                <c:pt idx="119">
                  <c:v>290.44001300000002</c:v>
                </c:pt>
                <c:pt idx="120">
                  <c:v>292.39359000000002</c:v>
                </c:pt>
                <c:pt idx="121">
                  <c:v>294.39390600000002</c:v>
                </c:pt>
                <c:pt idx="122">
                  <c:v>296.44542999999999</c:v>
                </c:pt>
                <c:pt idx="123">
                  <c:v>298.55272100000002</c:v>
                </c:pt>
                <c:pt idx="124">
                  <c:v>300.72041400000001</c:v>
                </c:pt>
                <c:pt idx="125">
                  <c:v>302.95318300000002</c:v>
                </c:pt>
                <c:pt idx="126">
                  <c:v>305.25569200000001</c:v>
                </c:pt>
                <c:pt idx="127">
                  <c:v>307.63253200000003</c:v>
                </c:pt>
                <c:pt idx="128">
                  <c:v>310.088144</c:v>
                </c:pt>
                <c:pt idx="129">
                  <c:v>312.626711</c:v>
                </c:pt>
                <c:pt idx="130">
                  <c:v>315.25203900000002</c:v>
                </c:pt>
                <c:pt idx="131">
                  <c:v>317.96740399999999</c:v>
                </c:pt>
                <c:pt idx="132">
                  <c:v>320.77538800000002</c:v>
                </c:pt>
                <c:pt idx="133">
                  <c:v>323.67767800000001</c:v>
                </c:pt>
                <c:pt idx="134">
                  <c:v>326.67487199999999</c:v>
                </c:pt>
                <c:pt idx="135">
                  <c:v>329.766254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2-4784-8B75-A1283FA2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05040"/>
        <c:axId val="860983440"/>
      </c:areaChart>
      <c:catAx>
        <c:axId val="86100504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983440"/>
        <c:crosses val="autoZero"/>
        <c:auto val="1"/>
        <c:lblAlgn val="ctr"/>
        <c:lblOffset val="100"/>
        <c:noMultiLvlLbl val="0"/>
      </c:catAx>
      <c:valAx>
        <c:axId val="8609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00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Azimuts Verano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'solsticio verano'!$H$1</c:f>
              <c:strCache>
                <c:ptCount val="1"/>
                <c:pt idx="0">
                  <c:v>Azimut postiivo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'solsticio verano'!$A$2:$A$145</c:f>
              <c:numCache>
                <c:formatCode>[$-F400]h:mm:ss\ AM/PM</c:formatCode>
                <c:ptCount val="144"/>
                <c:pt idx="0">
                  <c:v>45464.097222222219</c:v>
                </c:pt>
                <c:pt idx="1">
                  <c:v>45464.104166666664</c:v>
                </c:pt>
                <c:pt idx="2">
                  <c:v>45464.111111111109</c:v>
                </c:pt>
                <c:pt idx="3">
                  <c:v>45464.118055555555</c:v>
                </c:pt>
                <c:pt idx="4">
                  <c:v>45464.125</c:v>
                </c:pt>
                <c:pt idx="5">
                  <c:v>45464.131944444445</c:v>
                </c:pt>
                <c:pt idx="6">
                  <c:v>45464.138888888891</c:v>
                </c:pt>
                <c:pt idx="7">
                  <c:v>45464.145833333336</c:v>
                </c:pt>
                <c:pt idx="8">
                  <c:v>45464.152777777781</c:v>
                </c:pt>
                <c:pt idx="9">
                  <c:v>45464.159722222219</c:v>
                </c:pt>
                <c:pt idx="10">
                  <c:v>45464.166666666664</c:v>
                </c:pt>
                <c:pt idx="11">
                  <c:v>45464.173611111109</c:v>
                </c:pt>
                <c:pt idx="12">
                  <c:v>45464.180555555555</c:v>
                </c:pt>
                <c:pt idx="13">
                  <c:v>45464.1875</c:v>
                </c:pt>
                <c:pt idx="14">
                  <c:v>45464.194444444445</c:v>
                </c:pt>
                <c:pt idx="15">
                  <c:v>45464.201388888891</c:v>
                </c:pt>
                <c:pt idx="16">
                  <c:v>45464.208333333336</c:v>
                </c:pt>
                <c:pt idx="17">
                  <c:v>45464.215277777781</c:v>
                </c:pt>
                <c:pt idx="18">
                  <c:v>45464.222222222219</c:v>
                </c:pt>
                <c:pt idx="19">
                  <c:v>45464.229166666664</c:v>
                </c:pt>
                <c:pt idx="20">
                  <c:v>45464.236111111109</c:v>
                </c:pt>
                <c:pt idx="21">
                  <c:v>45464.243055555555</c:v>
                </c:pt>
                <c:pt idx="22">
                  <c:v>45464.25</c:v>
                </c:pt>
                <c:pt idx="23">
                  <c:v>45464.256944444445</c:v>
                </c:pt>
                <c:pt idx="24">
                  <c:v>45464.263888888891</c:v>
                </c:pt>
                <c:pt idx="25">
                  <c:v>45464.270833333336</c:v>
                </c:pt>
                <c:pt idx="26">
                  <c:v>45464.277777777781</c:v>
                </c:pt>
                <c:pt idx="27">
                  <c:v>45464.284722222219</c:v>
                </c:pt>
                <c:pt idx="28">
                  <c:v>45464.291666666664</c:v>
                </c:pt>
                <c:pt idx="29">
                  <c:v>45464.298611111109</c:v>
                </c:pt>
                <c:pt idx="30">
                  <c:v>45464.305555555555</c:v>
                </c:pt>
                <c:pt idx="31">
                  <c:v>45464.3125</c:v>
                </c:pt>
                <c:pt idx="32">
                  <c:v>45464.319444444445</c:v>
                </c:pt>
                <c:pt idx="33">
                  <c:v>45464.326388888891</c:v>
                </c:pt>
                <c:pt idx="34">
                  <c:v>45464.333333333336</c:v>
                </c:pt>
                <c:pt idx="35">
                  <c:v>45464.340277777781</c:v>
                </c:pt>
                <c:pt idx="36">
                  <c:v>45464.347222222219</c:v>
                </c:pt>
                <c:pt idx="37">
                  <c:v>45464.354166666664</c:v>
                </c:pt>
                <c:pt idx="38">
                  <c:v>45464.361111111109</c:v>
                </c:pt>
                <c:pt idx="39">
                  <c:v>45464.368055555555</c:v>
                </c:pt>
                <c:pt idx="40">
                  <c:v>45464.375</c:v>
                </c:pt>
                <c:pt idx="41">
                  <c:v>45464.381944444445</c:v>
                </c:pt>
                <c:pt idx="42">
                  <c:v>45464.388888888891</c:v>
                </c:pt>
                <c:pt idx="43">
                  <c:v>45464.395833333336</c:v>
                </c:pt>
                <c:pt idx="44">
                  <c:v>45464.402777777781</c:v>
                </c:pt>
                <c:pt idx="45">
                  <c:v>45464.409722222219</c:v>
                </c:pt>
                <c:pt idx="46">
                  <c:v>45464.416666666664</c:v>
                </c:pt>
                <c:pt idx="47">
                  <c:v>45464.423611111109</c:v>
                </c:pt>
                <c:pt idx="48">
                  <c:v>45464.430555555555</c:v>
                </c:pt>
                <c:pt idx="49">
                  <c:v>45464.4375</c:v>
                </c:pt>
                <c:pt idx="50">
                  <c:v>45464.444444444445</c:v>
                </c:pt>
                <c:pt idx="51">
                  <c:v>45464.451388888891</c:v>
                </c:pt>
                <c:pt idx="52">
                  <c:v>45464.458333333336</c:v>
                </c:pt>
                <c:pt idx="53">
                  <c:v>45464.465277777781</c:v>
                </c:pt>
                <c:pt idx="54">
                  <c:v>45464.472222222219</c:v>
                </c:pt>
                <c:pt idx="55">
                  <c:v>45464.479166666664</c:v>
                </c:pt>
                <c:pt idx="56">
                  <c:v>45464.486111111109</c:v>
                </c:pt>
                <c:pt idx="57">
                  <c:v>45464.493055555555</c:v>
                </c:pt>
                <c:pt idx="58">
                  <c:v>45464.5</c:v>
                </c:pt>
                <c:pt idx="59">
                  <c:v>45464.506944444445</c:v>
                </c:pt>
                <c:pt idx="60">
                  <c:v>45464.513888888891</c:v>
                </c:pt>
                <c:pt idx="61">
                  <c:v>45464.520833333336</c:v>
                </c:pt>
                <c:pt idx="62">
                  <c:v>45464.527777777781</c:v>
                </c:pt>
                <c:pt idx="63">
                  <c:v>45464.534722222219</c:v>
                </c:pt>
                <c:pt idx="64">
                  <c:v>45464.541666666664</c:v>
                </c:pt>
                <c:pt idx="65">
                  <c:v>45464.548611111109</c:v>
                </c:pt>
                <c:pt idx="66">
                  <c:v>45464.555555555555</c:v>
                </c:pt>
                <c:pt idx="67">
                  <c:v>45464.5625</c:v>
                </c:pt>
                <c:pt idx="68">
                  <c:v>45464.569444444445</c:v>
                </c:pt>
                <c:pt idx="69">
                  <c:v>45464.576388888891</c:v>
                </c:pt>
                <c:pt idx="70">
                  <c:v>45464.583333333336</c:v>
                </c:pt>
                <c:pt idx="71">
                  <c:v>45464.590277777781</c:v>
                </c:pt>
                <c:pt idx="72">
                  <c:v>45464.597222222219</c:v>
                </c:pt>
                <c:pt idx="73">
                  <c:v>45464.604166666664</c:v>
                </c:pt>
                <c:pt idx="74">
                  <c:v>45464.611111111109</c:v>
                </c:pt>
                <c:pt idx="75">
                  <c:v>45464.618055555555</c:v>
                </c:pt>
                <c:pt idx="76">
                  <c:v>45464.625</c:v>
                </c:pt>
                <c:pt idx="77">
                  <c:v>45464.631944444445</c:v>
                </c:pt>
                <c:pt idx="78">
                  <c:v>45464.638888888891</c:v>
                </c:pt>
                <c:pt idx="79">
                  <c:v>45464.645833333336</c:v>
                </c:pt>
                <c:pt idx="80">
                  <c:v>45464.652777777781</c:v>
                </c:pt>
                <c:pt idx="81">
                  <c:v>45464.659722222219</c:v>
                </c:pt>
                <c:pt idx="82">
                  <c:v>45464.666666666664</c:v>
                </c:pt>
                <c:pt idx="83">
                  <c:v>45464.673611111109</c:v>
                </c:pt>
                <c:pt idx="84">
                  <c:v>45464.680555555555</c:v>
                </c:pt>
                <c:pt idx="85">
                  <c:v>45464.6875</c:v>
                </c:pt>
                <c:pt idx="86">
                  <c:v>45464.694444444445</c:v>
                </c:pt>
                <c:pt idx="87">
                  <c:v>45464.701388888891</c:v>
                </c:pt>
                <c:pt idx="88">
                  <c:v>45464.708333333336</c:v>
                </c:pt>
                <c:pt idx="89">
                  <c:v>45464.715277777781</c:v>
                </c:pt>
                <c:pt idx="90">
                  <c:v>45464.722222222219</c:v>
                </c:pt>
                <c:pt idx="91">
                  <c:v>45464.729166666664</c:v>
                </c:pt>
                <c:pt idx="92">
                  <c:v>45464.736111111109</c:v>
                </c:pt>
                <c:pt idx="93">
                  <c:v>45464.743055555555</c:v>
                </c:pt>
                <c:pt idx="94">
                  <c:v>45464.75</c:v>
                </c:pt>
                <c:pt idx="95">
                  <c:v>45464.756944444445</c:v>
                </c:pt>
                <c:pt idx="96">
                  <c:v>45464.763888888891</c:v>
                </c:pt>
                <c:pt idx="97">
                  <c:v>45464.770833333336</c:v>
                </c:pt>
                <c:pt idx="98">
                  <c:v>45464.777777777781</c:v>
                </c:pt>
                <c:pt idx="99">
                  <c:v>45464.784722222219</c:v>
                </c:pt>
                <c:pt idx="100">
                  <c:v>45464.791666666664</c:v>
                </c:pt>
                <c:pt idx="101">
                  <c:v>45464.798611111109</c:v>
                </c:pt>
                <c:pt idx="102">
                  <c:v>45464.805555555555</c:v>
                </c:pt>
                <c:pt idx="103">
                  <c:v>45464.8125</c:v>
                </c:pt>
                <c:pt idx="104">
                  <c:v>45464.819444444445</c:v>
                </c:pt>
                <c:pt idx="105">
                  <c:v>45464.826388888891</c:v>
                </c:pt>
                <c:pt idx="106">
                  <c:v>45464.833333333336</c:v>
                </c:pt>
                <c:pt idx="107">
                  <c:v>45464.840277777781</c:v>
                </c:pt>
                <c:pt idx="108">
                  <c:v>45464.847222222219</c:v>
                </c:pt>
                <c:pt idx="109">
                  <c:v>45464.854166666664</c:v>
                </c:pt>
                <c:pt idx="110">
                  <c:v>45464.861111111109</c:v>
                </c:pt>
                <c:pt idx="111">
                  <c:v>45464.868055555555</c:v>
                </c:pt>
                <c:pt idx="112">
                  <c:v>45464.875</c:v>
                </c:pt>
                <c:pt idx="113">
                  <c:v>45464.881944444445</c:v>
                </c:pt>
                <c:pt idx="114">
                  <c:v>45464.888888888891</c:v>
                </c:pt>
                <c:pt idx="115">
                  <c:v>45464.895833333336</c:v>
                </c:pt>
                <c:pt idx="116">
                  <c:v>45464.902777777781</c:v>
                </c:pt>
                <c:pt idx="117">
                  <c:v>45464.909722222219</c:v>
                </c:pt>
                <c:pt idx="118">
                  <c:v>45464.916666666664</c:v>
                </c:pt>
                <c:pt idx="119">
                  <c:v>45464.923611111109</c:v>
                </c:pt>
                <c:pt idx="120">
                  <c:v>45464.930555555555</c:v>
                </c:pt>
                <c:pt idx="121">
                  <c:v>45464.9375</c:v>
                </c:pt>
                <c:pt idx="122">
                  <c:v>45464.944444444445</c:v>
                </c:pt>
                <c:pt idx="123">
                  <c:v>45464.951388888891</c:v>
                </c:pt>
                <c:pt idx="124">
                  <c:v>45464.958333333336</c:v>
                </c:pt>
                <c:pt idx="125">
                  <c:v>45464.965277777781</c:v>
                </c:pt>
                <c:pt idx="126">
                  <c:v>45464.972222222219</c:v>
                </c:pt>
                <c:pt idx="127">
                  <c:v>45464.979166666664</c:v>
                </c:pt>
                <c:pt idx="128">
                  <c:v>45464.986111111109</c:v>
                </c:pt>
                <c:pt idx="129">
                  <c:v>45464.993055555555</c:v>
                </c:pt>
                <c:pt idx="130">
                  <c:v>45464</c:v>
                </c:pt>
                <c:pt idx="131">
                  <c:v>45464.006944444445</c:v>
                </c:pt>
                <c:pt idx="132">
                  <c:v>45464.013888888891</c:v>
                </c:pt>
                <c:pt idx="133">
                  <c:v>45464.020833333336</c:v>
                </c:pt>
                <c:pt idx="134">
                  <c:v>45464.027777777781</c:v>
                </c:pt>
                <c:pt idx="135">
                  <c:v>45464.034722222219</c:v>
                </c:pt>
                <c:pt idx="136">
                  <c:v>45464.041666666664</c:v>
                </c:pt>
                <c:pt idx="137">
                  <c:v>45464.048611111109</c:v>
                </c:pt>
                <c:pt idx="138">
                  <c:v>45464.055555555555</c:v>
                </c:pt>
                <c:pt idx="139">
                  <c:v>45464.0625</c:v>
                </c:pt>
                <c:pt idx="140">
                  <c:v>45464.069444444445</c:v>
                </c:pt>
                <c:pt idx="141">
                  <c:v>45464.076388888891</c:v>
                </c:pt>
                <c:pt idx="142">
                  <c:v>45464.083333333336</c:v>
                </c:pt>
                <c:pt idx="143">
                  <c:v>45464.090277777781</c:v>
                </c:pt>
              </c:numCache>
            </c:numRef>
          </c:cat>
          <c:val>
            <c:numRef>
              <c:f>'solsticio verano'!$H$2:$H$145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57.525432000000002</c:v>
                </c:pt>
                <c:pt idx="27">
                  <c:v>59.206482999999999</c:v>
                </c:pt>
                <c:pt idx="28">
                  <c:v>60.863255000000002</c:v>
                </c:pt>
                <c:pt idx="29">
                  <c:v>62.497813999999998</c:v>
                </c:pt>
                <c:pt idx="30">
                  <c:v>64.112291999999997</c:v>
                </c:pt>
                <c:pt idx="31">
                  <c:v>65.708888999999999</c:v>
                </c:pt>
                <c:pt idx="32">
                  <c:v>67.289872000000003</c:v>
                </c:pt>
                <c:pt idx="33">
                  <c:v>68.857583000000005</c:v>
                </c:pt>
                <c:pt idx="34">
                  <c:v>70.414441999999994</c:v>
                </c:pt>
                <c:pt idx="35">
                  <c:v>71.962961000000007</c:v>
                </c:pt>
                <c:pt idx="36">
                  <c:v>73.505751000000004</c:v>
                </c:pt>
                <c:pt idx="37">
                  <c:v>75.045540000000003</c:v>
                </c:pt>
                <c:pt idx="38">
                  <c:v>76.585190999999995</c:v>
                </c:pt>
                <c:pt idx="39">
                  <c:v>78.127719999999997</c:v>
                </c:pt>
                <c:pt idx="40">
                  <c:v>79.676327999999998</c:v>
                </c:pt>
                <c:pt idx="41">
                  <c:v>81.234421999999995</c:v>
                </c:pt>
                <c:pt idx="42">
                  <c:v>82.805657999999994</c:v>
                </c:pt>
                <c:pt idx="43">
                  <c:v>84.393974</c:v>
                </c:pt>
                <c:pt idx="44">
                  <c:v>86.003645000000006</c:v>
                </c:pt>
                <c:pt idx="45">
                  <c:v>87.639331999999996</c:v>
                </c:pt>
                <c:pt idx="46">
                  <c:v>89.306150000000002</c:v>
                </c:pt>
                <c:pt idx="47">
                  <c:v>91.009746000000007</c:v>
                </c:pt>
                <c:pt idx="48">
                  <c:v>92.756382000000002</c:v>
                </c:pt>
                <c:pt idx="49">
                  <c:v>94.553049000000001</c:v>
                </c:pt>
                <c:pt idx="50">
                  <c:v>96.407578999999998</c:v>
                </c:pt>
                <c:pt idx="51">
                  <c:v>98.328795</c:v>
                </c:pt>
                <c:pt idx="52">
                  <c:v>100.326679</c:v>
                </c:pt>
                <c:pt idx="53">
                  <c:v>102.41256</c:v>
                </c:pt>
                <c:pt idx="54">
                  <c:v>104.59934</c:v>
                </c:pt>
                <c:pt idx="55">
                  <c:v>106.90174399999999</c:v>
                </c:pt>
                <c:pt idx="56">
                  <c:v>109.336596</c:v>
                </c:pt>
                <c:pt idx="57">
                  <c:v>111.923113</c:v>
                </c:pt>
                <c:pt idx="58">
                  <c:v>114.683196</c:v>
                </c:pt>
                <c:pt idx="59">
                  <c:v>117.641683</c:v>
                </c:pt>
                <c:pt idx="60">
                  <c:v>120.826494</c:v>
                </c:pt>
                <c:pt idx="61">
                  <c:v>124.268574</c:v>
                </c:pt>
                <c:pt idx="62">
                  <c:v>128.001453</c:v>
                </c:pt>
                <c:pt idx="63">
                  <c:v>132.060205</c:v>
                </c:pt>
                <c:pt idx="64">
                  <c:v>136.47945000000001</c:v>
                </c:pt>
                <c:pt idx="65">
                  <c:v>141.29006899999999</c:v>
                </c:pt>
                <c:pt idx="66">
                  <c:v>146.514263</c:v>
                </c:pt>
                <c:pt idx="67">
                  <c:v>152.15897899999999</c:v>
                </c:pt>
                <c:pt idx="68">
                  <c:v>158.20827199999999</c:v>
                </c:pt>
                <c:pt idx="69">
                  <c:v>164.61628200000001</c:v>
                </c:pt>
                <c:pt idx="70">
                  <c:v>171.303494</c:v>
                </c:pt>
                <c:pt idx="71">
                  <c:v>178.159189</c:v>
                </c:pt>
                <c:pt idx="72">
                  <c:v>185.05158700000001</c:v>
                </c:pt>
                <c:pt idx="73">
                  <c:v>191.84409099999999</c:v>
                </c:pt>
                <c:pt idx="74">
                  <c:v>198.41302400000001</c:v>
                </c:pt>
                <c:pt idx="75">
                  <c:v>204.66143700000001</c:v>
                </c:pt>
                <c:pt idx="76">
                  <c:v>210.525655</c:v>
                </c:pt>
                <c:pt idx="77">
                  <c:v>215.97451799999999</c:v>
                </c:pt>
                <c:pt idx="78">
                  <c:v>221.003727</c:v>
                </c:pt>
                <c:pt idx="79">
                  <c:v>225.62825799999999</c:v>
                </c:pt>
                <c:pt idx="80">
                  <c:v>229.87508800000001</c:v>
                </c:pt>
                <c:pt idx="81">
                  <c:v>233.77735100000001</c:v>
                </c:pt>
                <c:pt idx="82">
                  <c:v>237.37020100000001</c:v>
                </c:pt>
                <c:pt idx="83">
                  <c:v>240.68817300000001</c:v>
                </c:pt>
                <c:pt idx="84">
                  <c:v>243.763677</c:v>
                </c:pt>
                <c:pt idx="85">
                  <c:v>246.626274</c:v>
                </c:pt>
                <c:pt idx="86">
                  <c:v>249.302437</c:v>
                </c:pt>
                <c:pt idx="87">
                  <c:v>251.81560500000001</c:v>
                </c:pt>
                <c:pt idx="88">
                  <c:v>254.18639300000001</c:v>
                </c:pt>
                <c:pt idx="89">
                  <c:v>256.432864</c:v>
                </c:pt>
                <c:pt idx="90">
                  <c:v>258.57082700000001</c:v>
                </c:pt>
                <c:pt idx="91">
                  <c:v>260.61412300000001</c:v>
                </c:pt>
                <c:pt idx="92">
                  <c:v>262.57488999999998</c:v>
                </c:pt>
                <c:pt idx="93">
                  <c:v>264.46380199999999</c:v>
                </c:pt>
                <c:pt idx="94">
                  <c:v>266.290278</c:v>
                </c:pt>
                <c:pt idx="95">
                  <c:v>268.06265999999999</c:v>
                </c:pt>
                <c:pt idx="96">
                  <c:v>269.78837099999998</c:v>
                </c:pt>
                <c:pt idx="97">
                  <c:v>271.47404699999998</c:v>
                </c:pt>
                <c:pt idx="98">
                  <c:v>273.125651</c:v>
                </c:pt>
                <c:pt idx="99">
                  <c:v>274.74857100000003</c:v>
                </c:pt>
                <c:pt idx="100">
                  <c:v>276.34770300000002</c:v>
                </c:pt>
                <c:pt idx="101">
                  <c:v>277.92752000000002</c:v>
                </c:pt>
                <c:pt idx="102">
                  <c:v>279.49213200000003</c:v>
                </c:pt>
                <c:pt idx="103">
                  <c:v>281.04534100000001</c:v>
                </c:pt>
                <c:pt idx="104">
                  <c:v>282.59068300000001</c:v>
                </c:pt>
                <c:pt idx="105">
                  <c:v>284.131463</c:v>
                </c:pt>
                <c:pt idx="106">
                  <c:v>285.670793</c:v>
                </c:pt>
                <c:pt idx="107">
                  <c:v>287.21161599999999</c:v>
                </c:pt>
                <c:pt idx="108">
                  <c:v>288.75672800000001</c:v>
                </c:pt>
                <c:pt idx="109">
                  <c:v>290.30880200000001</c:v>
                </c:pt>
                <c:pt idx="110">
                  <c:v>291.87040000000002</c:v>
                </c:pt>
                <c:pt idx="111">
                  <c:v>293.44398999999999</c:v>
                </c:pt>
                <c:pt idx="112">
                  <c:v>295.03195599999998</c:v>
                </c:pt>
                <c:pt idx="113">
                  <c:v>296.63660299999998</c:v>
                </c:pt>
                <c:pt idx="114">
                  <c:v>298.26016700000002</c:v>
                </c:pt>
                <c:pt idx="115">
                  <c:v>299.90481699999998</c:v>
                </c:pt>
                <c:pt idx="116">
                  <c:v>301.572654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E-4A1E-AD72-0E48DFEB81CE}"/>
            </c:ext>
          </c:extLst>
        </c:ser>
        <c:ser>
          <c:idx val="1"/>
          <c:order val="1"/>
          <c:tx>
            <c:strRef>
              <c:f>'solsticio verano'!$I$1</c:f>
              <c:strCache>
                <c:ptCount val="1"/>
                <c:pt idx="0">
                  <c:v>Azimut negativo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'solsticio verano'!$A$2:$A$145</c:f>
              <c:numCache>
                <c:formatCode>[$-F400]h:mm:ss\ AM/PM</c:formatCode>
                <c:ptCount val="144"/>
                <c:pt idx="0">
                  <c:v>45464.097222222219</c:v>
                </c:pt>
                <c:pt idx="1">
                  <c:v>45464.104166666664</c:v>
                </c:pt>
                <c:pt idx="2">
                  <c:v>45464.111111111109</c:v>
                </c:pt>
                <c:pt idx="3">
                  <c:v>45464.118055555555</c:v>
                </c:pt>
                <c:pt idx="4">
                  <c:v>45464.125</c:v>
                </c:pt>
                <c:pt idx="5">
                  <c:v>45464.131944444445</c:v>
                </c:pt>
                <c:pt idx="6">
                  <c:v>45464.138888888891</c:v>
                </c:pt>
                <c:pt idx="7">
                  <c:v>45464.145833333336</c:v>
                </c:pt>
                <c:pt idx="8">
                  <c:v>45464.152777777781</c:v>
                </c:pt>
                <c:pt idx="9">
                  <c:v>45464.159722222219</c:v>
                </c:pt>
                <c:pt idx="10">
                  <c:v>45464.166666666664</c:v>
                </c:pt>
                <c:pt idx="11">
                  <c:v>45464.173611111109</c:v>
                </c:pt>
                <c:pt idx="12">
                  <c:v>45464.180555555555</c:v>
                </c:pt>
                <c:pt idx="13">
                  <c:v>45464.1875</c:v>
                </c:pt>
                <c:pt idx="14">
                  <c:v>45464.194444444445</c:v>
                </c:pt>
                <c:pt idx="15">
                  <c:v>45464.201388888891</c:v>
                </c:pt>
                <c:pt idx="16">
                  <c:v>45464.208333333336</c:v>
                </c:pt>
                <c:pt idx="17">
                  <c:v>45464.215277777781</c:v>
                </c:pt>
                <c:pt idx="18">
                  <c:v>45464.222222222219</c:v>
                </c:pt>
                <c:pt idx="19">
                  <c:v>45464.229166666664</c:v>
                </c:pt>
                <c:pt idx="20">
                  <c:v>45464.236111111109</c:v>
                </c:pt>
                <c:pt idx="21">
                  <c:v>45464.243055555555</c:v>
                </c:pt>
                <c:pt idx="22">
                  <c:v>45464.25</c:v>
                </c:pt>
                <c:pt idx="23">
                  <c:v>45464.256944444445</c:v>
                </c:pt>
                <c:pt idx="24">
                  <c:v>45464.263888888891</c:v>
                </c:pt>
                <c:pt idx="25">
                  <c:v>45464.270833333336</c:v>
                </c:pt>
                <c:pt idx="26">
                  <c:v>45464.277777777781</c:v>
                </c:pt>
                <c:pt idx="27">
                  <c:v>45464.284722222219</c:v>
                </c:pt>
                <c:pt idx="28">
                  <c:v>45464.291666666664</c:v>
                </c:pt>
                <c:pt idx="29">
                  <c:v>45464.298611111109</c:v>
                </c:pt>
                <c:pt idx="30">
                  <c:v>45464.305555555555</c:v>
                </c:pt>
                <c:pt idx="31">
                  <c:v>45464.3125</c:v>
                </c:pt>
                <c:pt idx="32">
                  <c:v>45464.319444444445</c:v>
                </c:pt>
                <c:pt idx="33">
                  <c:v>45464.326388888891</c:v>
                </c:pt>
                <c:pt idx="34">
                  <c:v>45464.333333333336</c:v>
                </c:pt>
                <c:pt idx="35">
                  <c:v>45464.340277777781</c:v>
                </c:pt>
                <c:pt idx="36">
                  <c:v>45464.347222222219</c:v>
                </c:pt>
                <c:pt idx="37">
                  <c:v>45464.354166666664</c:v>
                </c:pt>
                <c:pt idx="38">
                  <c:v>45464.361111111109</c:v>
                </c:pt>
                <c:pt idx="39">
                  <c:v>45464.368055555555</c:v>
                </c:pt>
                <c:pt idx="40">
                  <c:v>45464.375</c:v>
                </c:pt>
                <c:pt idx="41">
                  <c:v>45464.381944444445</c:v>
                </c:pt>
                <c:pt idx="42">
                  <c:v>45464.388888888891</c:v>
                </c:pt>
                <c:pt idx="43">
                  <c:v>45464.395833333336</c:v>
                </c:pt>
                <c:pt idx="44">
                  <c:v>45464.402777777781</c:v>
                </c:pt>
                <c:pt idx="45">
                  <c:v>45464.409722222219</c:v>
                </c:pt>
                <c:pt idx="46">
                  <c:v>45464.416666666664</c:v>
                </c:pt>
                <c:pt idx="47">
                  <c:v>45464.423611111109</c:v>
                </c:pt>
                <c:pt idx="48">
                  <c:v>45464.430555555555</c:v>
                </c:pt>
                <c:pt idx="49">
                  <c:v>45464.4375</c:v>
                </c:pt>
                <c:pt idx="50">
                  <c:v>45464.444444444445</c:v>
                </c:pt>
                <c:pt idx="51">
                  <c:v>45464.451388888891</c:v>
                </c:pt>
                <c:pt idx="52">
                  <c:v>45464.458333333336</c:v>
                </c:pt>
                <c:pt idx="53">
                  <c:v>45464.465277777781</c:v>
                </c:pt>
                <c:pt idx="54">
                  <c:v>45464.472222222219</c:v>
                </c:pt>
                <c:pt idx="55">
                  <c:v>45464.479166666664</c:v>
                </c:pt>
                <c:pt idx="56">
                  <c:v>45464.486111111109</c:v>
                </c:pt>
                <c:pt idx="57">
                  <c:v>45464.493055555555</c:v>
                </c:pt>
                <c:pt idx="58">
                  <c:v>45464.5</c:v>
                </c:pt>
                <c:pt idx="59">
                  <c:v>45464.506944444445</c:v>
                </c:pt>
                <c:pt idx="60">
                  <c:v>45464.513888888891</c:v>
                </c:pt>
                <c:pt idx="61">
                  <c:v>45464.520833333336</c:v>
                </c:pt>
                <c:pt idx="62">
                  <c:v>45464.527777777781</c:v>
                </c:pt>
                <c:pt idx="63">
                  <c:v>45464.534722222219</c:v>
                </c:pt>
                <c:pt idx="64">
                  <c:v>45464.541666666664</c:v>
                </c:pt>
                <c:pt idx="65">
                  <c:v>45464.548611111109</c:v>
                </c:pt>
                <c:pt idx="66">
                  <c:v>45464.555555555555</c:v>
                </c:pt>
                <c:pt idx="67">
                  <c:v>45464.5625</c:v>
                </c:pt>
                <c:pt idx="68">
                  <c:v>45464.569444444445</c:v>
                </c:pt>
                <c:pt idx="69">
                  <c:v>45464.576388888891</c:v>
                </c:pt>
                <c:pt idx="70">
                  <c:v>45464.583333333336</c:v>
                </c:pt>
                <c:pt idx="71">
                  <c:v>45464.590277777781</c:v>
                </c:pt>
                <c:pt idx="72">
                  <c:v>45464.597222222219</c:v>
                </c:pt>
                <c:pt idx="73">
                  <c:v>45464.604166666664</c:v>
                </c:pt>
                <c:pt idx="74">
                  <c:v>45464.611111111109</c:v>
                </c:pt>
                <c:pt idx="75">
                  <c:v>45464.618055555555</c:v>
                </c:pt>
                <c:pt idx="76">
                  <c:v>45464.625</c:v>
                </c:pt>
                <c:pt idx="77">
                  <c:v>45464.631944444445</c:v>
                </c:pt>
                <c:pt idx="78">
                  <c:v>45464.638888888891</c:v>
                </c:pt>
                <c:pt idx="79">
                  <c:v>45464.645833333336</c:v>
                </c:pt>
                <c:pt idx="80">
                  <c:v>45464.652777777781</c:v>
                </c:pt>
                <c:pt idx="81">
                  <c:v>45464.659722222219</c:v>
                </c:pt>
                <c:pt idx="82">
                  <c:v>45464.666666666664</c:v>
                </c:pt>
                <c:pt idx="83">
                  <c:v>45464.673611111109</c:v>
                </c:pt>
                <c:pt idx="84">
                  <c:v>45464.680555555555</c:v>
                </c:pt>
                <c:pt idx="85">
                  <c:v>45464.6875</c:v>
                </c:pt>
                <c:pt idx="86">
                  <c:v>45464.694444444445</c:v>
                </c:pt>
                <c:pt idx="87">
                  <c:v>45464.701388888891</c:v>
                </c:pt>
                <c:pt idx="88">
                  <c:v>45464.708333333336</c:v>
                </c:pt>
                <c:pt idx="89">
                  <c:v>45464.715277777781</c:v>
                </c:pt>
                <c:pt idx="90">
                  <c:v>45464.722222222219</c:v>
                </c:pt>
                <c:pt idx="91">
                  <c:v>45464.729166666664</c:v>
                </c:pt>
                <c:pt idx="92">
                  <c:v>45464.736111111109</c:v>
                </c:pt>
                <c:pt idx="93">
                  <c:v>45464.743055555555</c:v>
                </c:pt>
                <c:pt idx="94">
                  <c:v>45464.75</c:v>
                </c:pt>
                <c:pt idx="95">
                  <c:v>45464.756944444445</c:v>
                </c:pt>
                <c:pt idx="96">
                  <c:v>45464.763888888891</c:v>
                </c:pt>
                <c:pt idx="97">
                  <c:v>45464.770833333336</c:v>
                </c:pt>
                <c:pt idx="98">
                  <c:v>45464.777777777781</c:v>
                </c:pt>
                <c:pt idx="99">
                  <c:v>45464.784722222219</c:v>
                </c:pt>
                <c:pt idx="100">
                  <c:v>45464.791666666664</c:v>
                </c:pt>
                <c:pt idx="101">
                  <c:v>45464.798611111109</c:v>
                </c:pt>
                <c:pt idx="102">
                  <c:v>45464.805555555555</c:v>
                </c:pt>
                <c:pt idx="103">
                  <c:v>45464.8125</c:v>
                </c:pt>
                <c:pt idx="104">
                  <c:v>45464.819444444445</c:v>
                </c:pt>
                <c:pt idx="105">
                  <c:v>45464.826388888891</c:v>
                </c:pt>
                <c:pt idx="106">
                  <c:v>45464.833333333336</c:v>
                </c:pt>
                <c:pt idx="107">
                  <c:v>45464.840277777781</c:v>
                </c:pt>
                <c:pt idx="108">
                  <c:v>45464.847222222219</c:v>
                </c:pt>
                <c:pt idx="109">
                  <c:v>45464.854166666664</c:v>
                </c:pt>
                <c:pt idx="110">
                  <c:v>45464.861111111109</c:v>
                </c:pt>
                <c:pt idx="111">
                  <c:v>45464.868055555555</c:v>
                </c:pt>
                <c:pt idx="112">
                  <c:v>45464.875</c:v>
                </c:pt>
                <c:pt idx="113">
                  <c:v>45464.881944444445</c:v>
                </c:pt>
                <c:pt idx="114">
                  <c:v>45464.888888888891</c:v>
                </c:pt>
                <c:pt idx="115">
                  <c:v>45464.895833333336</c:v>
                </c:pt>
                <c:pt idx="116">
                  <c:v>45464.902777777781</c:v>
                </c:pt>
                <c:pt idx="117">
                  <c:v>45464.909722222219</c:v>
                </c:pt>
                <c:pt idx="118">
                  <c:v>45464.916666666664</c:v>
                </c:pt>
                <c:pt idx="119">
                  <c:v>45464.923611111109</c:v>
                </c:pt>
                <c:pt idx="120">
                  <c:v>45464.930555555555</c:v>
                </c:pt>
                <c:pt idx="121">
                  <c:v>45464.9375</c:v>
                </c:pt>
                <c:pt idx="122">
                  <c:v>45464.944444444445</c:v>
                </c:pt>
                <c:pt idx="123">
                  <c:v>45464.951388888891</c:v>
                </c:pt>
                <c:pt idx="124">
                  <c:v>45464.958333333336</c:v>
                </c:pt>
                <c:pt idx="125">
                  <c:v>45464.965277777781</c:v>
                </c:pt>
                <c:pt idx="126">
                  <c:v>45464.972222222219</c:v>
                </c:pt>
                <c:pt idx="127">
                  <c:v>45464.979166666664</c:v>
                </c:pt>
                <c:pt idx="128">
                  <c:v>45464.986111111109</c:v>
                </c:pt>
                <c:pt idx="129">
                  <c:v>45464.993055555555</c:v>
                </c:pt>
                <c:pt idx="130">
                  <c:v>45464</c:v>
                </c:pt>
                <c:pt idx="131">
                  <c:v>45464.006944444445</c:v>
                </c:pt>
                <c:pt idx="132">
                  <c:v>45464.013888888891</c:v>
                </c:pt>
                <c:pt idx="133">
                  <c:v>45464.020833333336</c:v>
                </c:pt>
                <c:pt idx="134">
                  <c:v>45464.027777777781</c:v>
                </c:pt>
                <c:pt idx="135">
                  <c:v>45464.034722222219</c:v>
                </c:pt>
                <c:pt idx="136">
                  <c:v>45464.041666666664</c:v>
                </c:pt>
                <c:pt idx="137">
                  <c:v>45464.048611111109</c:v>
                </c:pt>
                <c:pt idx="138">
                  <c:v>45464.055555555555</c:v>
                </c:pt>
                <c:pt idx="139">
                  <c:v>45464.0625</c:v>
                </c:pt>
                <c:pt idx="140">
                  <c:v>45464.069444444445</c:v>
                </c:pt>
                <c:pt idx="141">
                  <c:v>45464.076388888891</c:v>
                </c:pt>
                <c:pt idx="142">
                  <c:v>45464.083333333336</c:v>
                </c:pt>
                <c:pt idx="143">
                  <c:v>45464.090277777781</c:v>
                </c:pt>
              </c:numCache>
            </c:numRef>
          </c:cat>
          <c:val>
            <c:numRef>
              <c:f>'solsticio verano'!$I$2:$I$145</c:f>
              <c:numCache>
                <c:formatCode>General</c:formatCode>
                <c:ptCount val="144"/>
                <c:pt idx="0">
                  <c:v>1.8634470000000001</c:v>
                </c:pt>
                <c:pt idx="1">
                  <c:v>4.3646599999999998</c:v>
                </c:pt>
                <c:pt idx="2">
                  <c:v>6.8579309999999998</c:v>
                </c:pt>
                <c:pt idx="3">
                  <c:v>9.3388480000000005</c:v>
                </c:pt>
                <c:pt idx="4">
                  <c:v>11.803191</c:v>
                </c:pt>
                <c:pt idx="5">
                  <c:v>14.246983999999999</c:v>
                </c:pt>
                <c:pt idx="6">
                  <c:v>16.666549</c:v>
                </c:pt>
                <c:pt idx="7">
                  <c:v>19.058546</c:v>
                </c:pt>
                <c:pt idx="8">
                  <c:v>21.420006000000001</c:v>
                </c:pt>
                <c:pt idx="9">
                  <c:v>23.748351</c:v>
                </c:pt>
                <c:pt idx="10">
                  <c:v>26.041402000000001</c:v>
                </c:pt>
                <c:pt idx="11">
                  <c:v>28.297388999999999</c:v>
                </c:pt>
                <c:pt idx="12">
                  <c:v>30.514935000000001</c:v>
                </c:pt>
                <c:pt idx="13">
                  <c:v>32.693049999999999</c:v>
                </c:pt>
                <c:pt idx="14">
                  <c:v>34.831111</c:v>
                </c:pt>
                <c:pt idx="15">
                  <c:v>36.928834999999999</c:v>
                </c:pt>
                <c:pt idx="16">
                  <c:v>38.986260000000001</c:v>
                </c:pt>
                <c:pt idx="17">
                  <c:v>41.003712999999998</c:v>
                </c:pt>
                <c:pt idx="18">
                  <c:v>42.981782000000003</c:v>
                </c:pt>
                <c:pt idx="19">
                  <c:v>44.921294000000003</c:v>
                </c:pt>
                <c:pt idx="20">
                  <c:v>46.823281000000001</c:v>
                </c:pt>
                <c:pt idx="21">
                  <c:v>48.688958</c:v>
                </c:pt>
                <c:pt idx="22">
                  <c:v>50.519703</c:v>
                </c:pt>
                <c:pt idx="23">
                  <c:v>52.317033000000002</c:v>
                </c:pt>
                <c:pt idx="24">
                  <c:v>54.082585999999999</c:v>
                </c:pt>
                <c:pt idx="25">
                  <c:v>55.818106999999998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303.26571200000001</c:v>
                </c:pt>
                <c:pt idx="118">
                  <c:v>304.985952</c:v>
                </c:pt>
                <c:pt idx="119">
                  <c:v>306.73525899999999</c:v>
                </c:pt>
                <c:pt idx="120">
                  <c:v>308.51542699999999</c:v>
                </c:pt>
                <c:pt idx="121">
                  <c:v>310.32815399999998</c:v>
                </c:pt>
                <c:pt idx="122">
                  <c:v>312.17502400000001</c:v>
                </c:pt>
                <c:pt idx="123">
                  <c:v>314.05749200000002</c:v>
                </c:pt>
                <c:pt idx="124">
                  <c:v>315.97686199999998</c:v>
                </c:pt>
                <c:pt idx="125">
                  <c:v>317.93426899999997</c:v>
                </c:pt>
                <c:pt idx="126">
                  <c:v>319.93065200000001</c:v>
                </c:pt>
                <c:pt idx="127">
                  <c:v>321.96672999999998</c:v>
                </c:pt>
                <c:pt idx="128">
                  <c:v>324.04297400000002</c:v>
                </c:pt>
                <c:pt idx="129">
                  <c:v>326.15958000000001</c:v>
                </c:pt>
                <c:pt idx="130">
                  <c:v>328.36511300000001</c:v>
                </c:pt>
                <c:pt idx="131">
                  <c:v>330.56256300000001</c:v>
                </c:pt>
                <c:pt idx="132">
                  <c:v>332.79900800000001</c:v>
                </c:pt>
                <c:pt idx="133">
                  <c:v>335.07327099999998</c:v>
                </c:pt>
                <c:pt idx="134">
                  <c:v>337.38378499999999</c:v>
                </c:pt>
                <c:pt idx="135">
                  <c:v>339.72858100000002</c:v>
                </c:pt>
                <c:pt idx="136">
                  <c:v>342.10528499999998</c:v>
                </c:pt>
                <c:pt idx="137">
                  <c:v>344.51112499999999</c:v>
                </c:pt>
                <c:pt idx="138">
                  <c:v>346.942947</c:v>
                </c:pt>
                <c:pt idx="139">
                  <c:v>349.397244</c:v>
                </c:pt>
                <c:pt idx="140">
                  <c:v>351.87018599999999</c:v>
                </c:pt>
                <c:pt idx="141">
                  <c:v>354.35766999999998</c:v>
                </c:pt>
                <c:pt idx="142">
                  <c:v>356.85537599999998</c:v>
                </c:pt>
                <c:pt idx="143">
                  <c:v>359.35882400000003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E-4A1E-AD72-0E48DFEB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09264"/>
        <c:axId val="1597907824"/>
      </c:areaChart>
      <c:catAx>
        <c:axId val="159790926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07824"/>
        <c:crosses val="autoZero"/>
        <c:auto val="1"/>
        <c:lblAlgn val="ctr"/>
        <c:lblOffset val="100"/>
        <c:noMultiLvlLbl val="0"/>
      </c:catAx>
      <c:valAx>
        <c:axId val="15979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0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Azimuts Otoño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'equinoccio otoño'!$H$1</c:f>
              <c:strCache>
                <c:ptCount val="1"/>
                <c:pt idx="0">
                  <c:v>Azimut positivo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'equinoccio otoño'!$A$2:$A$158</c:f>
              <c:numCache>
                <c:formatCode>[$-F400]h:mm:ss\ AM/PM</c:formatCode>
                <c:ptCount val="157"/>
                <c:pt idx="0">
                  <c:v>45556.090277777781</c:v>
                </c:pt>
                <c:pt idx="1">
                  <c:v>45556.097222222219</c:v>
                </c:pt>
                <c:pt idx="2">
                  <c:v>45556.104166666664</c:v>
                </c:pt>
                <c:pt idx="3">
                  <c:v>45556.111111111109</c:v>
                </c:pt>
                <c:pt idx="4">
                  <c:v>45556.118055555555</c:v>
                </c:pt>
                <c:pt idx="5">
                  <c:v>45556.125</c:v>
                </c:pt>
                <c:pt idx="6">
                  <c:v>45556.131944444445</c:v>
                </c:pt>
                <c:pt idx="7">
                  <c:v>45556.138888888891</c:v>
                </c:pt>
                <c:pt idx="8">
                  <c:v>45556.145833333336</c:v>
                </c:pt>
                <c:pt idx="9">
                  <c:v>45556.152777777781</c:v>
                </c:pt>
                <c:pt idx="10">
                  <c:v>45556.159722222219</c:v>
                </c:pt>
                <c:pt idx="11">
                  <c:v>45556.166666666664</c:v>
                </c:pt>
                <c:pt idx="12">
                  <c:v>45556.173611111109</c:v>
                </c:pt>
                <c:pt idx="13">
                  <c:v>45556.180555555555</c:v>
                </c:pt>
                <c:pt idx="14">
                  <c:v>45556.1875</c:v>
                </c:pt>
                <c:pt idx="15">
                  <c:v>45556.194444444445</c:v>
                </c:pt>
                <c:pt idx="16">
                  <c:v>45556.201388888891</c:v>
                </c:pt>
                <c:pt idx="17">
                  <c:v>45556.208333333336</c:v>
                </c:pt>
                <c:pt idx="18">
                  <c:v>45556.215277777781</c:v>
                </c:pt>
                <c:pt idx="19">
                  <c:v>45556.222222222219</c:v>
                </c:pt>
                <c:pt idx="20">
                  <c:v>45556.229166666664</c:v>
                </c:pt>
                <c:pt idx="21">
                  <c:v>45556.236111111109</c:v>
                </c:pt>
                <c:pt idx="22">
                  <c:v>45556.243055555555</c:v>
                </c:pt>
                <c:pt idx="23">
                  <c:v>45556.25</c:v>
                </c:pt>
                <c:pt idx="24">
                  <c:v>45556.256944444445</c:v>
                </c:pt>
                <c:pt idx="25">
                  <c:v>45556.263888888891</c:v>
                </c:pt>
                <c:pt idx="26">
                  <c:v>45556.270833333336</c:v>
                </c:pt>
                <c:pt idx="27">
                  <c:v>45556.277777777781</c:v>
                </c:pt>
                <c:pt idx="28">
                  <c:v>45556.284722222219</c:v>
                </c:pt>
                <c:pt idx="29">
                  <c:v>45556.291666666664</c:v>
                </c:pt>
                <c:pt idx="30">
                  <c:v>45556.298611111109</c:v>
                </c:pt>
                <c:pt idx="31">
                  <c:v>45556.305555555555</c:v>
                </c:pt>
                <c:pt idx="32">
                  <c:v>45556.3125</c:v>
                </c:pt>
                <c:pt idx="33">
                  <c:v>45556.319444444445</c:v>
                </c:pt>
                <c:pt idx="34">
                  <c:v>45556.326388888891</c:v>
                </c:pt>
                <c:pt idx="35">
                  <c:v>45556.333333333336</c:v>
                </c:pt>
                <c:pt idx="36">
                  <c:v>45556.340277777781</c:v>
                </c:pt>
                <c:pt idx="37">
                  <c:v>45556.347222222219</c:v>
                </c:pt>
                <c:pt idx="38">
                  <c:v>45556.354166666664</c:v>
                </c:pt>
                <c:pt idx="39">
                  <c:v>45556.361111111109</c:v>
                </c:pt>
                <c:pt idx="40">
                  <c:v>45556.368055555555</c:v>
                </c:pt>
                <c:pt idx="41">
                  <c:v>45556.375</c:v>
                </c:pt>
                <c:pt idx="42">
                  <c:v>45556.381944444445</c:v>
                </c:pt>
                <c:pt idx="43">
                  <c:v>45556.388888888891</c:v>
                </c:pt>
                <c:pt idx="44">
                  <c:v>45556.395833333336</c:v>
                </c:pt>
                <c:pt idx="45">
                  <c:v>45556.402777777781</c:v>
                </c:pt>
                <c:pt idx="46">
                  <c:v>45556.409722222219</c:v>
                </c:pt>
                <c:pt idx="47">
                  <c:v>45556.416666666664</c:v>
                </c:pt>
                <c:pt idx="48">
                  <c:v>45556.423611111109</c:v>
                </c:pt>
                <c:pt idx="49">
                  <c:v>45556.430555555555</c:v>
                </c:pt>
                <c:pt idx="50">
                  <c:v>45556.4375</c:v>
                </c:pt>
                <c:pt idx="51">
                  <c:v>45556.444444444445</c:v>
                </c:pt>
                <c:pt idx="52">
                  <c:v>45556.451388888891</c:v>
                </c:pt>
                <c:pt idx="53">
                  <c:v>45556.458333333336</c:v>
                </c:pt>
                <c:pt idx="54">
                  <c:v>45556.465277777781</c:v>
                </c:pt>
                <c:pt idx="55">
                  <c:v>45556.472222222219</c:v>
                </c:pt>
                <c:pt idx="56">
                  <c:v>45556.479166666664</c:v>
                </c:pt>
                <c:pt idx="57">
                  <c:v>45556.486111111109</c:v>
                </c:pt>
                <c:pt idx="58">
                  <c:v>45556.493055555555</c:v>
                </c:pt>
                <c:pt idx="59">
                  <c:v>45556.5</c:v>
                </c:pt>
                <c:pt idx="60">
                  <c:v>45556.506944444445</c:v>
                </c:pt>
                <c:pt idx="61">
                  <c:v>45556.513888888891</c:v>
                </c:pt>
                <c:pt idx="62">
                  <c:v>45556.520833333336</c:v>
                </c:pt>
                <c:pt idx="63">
                  <c:v>45556.527777777781</c:v>
                </c:pt>
                <c:pt idx="64">
                  <c:v>45556.534722222219</c:v>
                </c:pt>
                <c:pt idx="65">
                  <c:v>45556.541666666664</c:v>
                </c:pt>
                <c:pt idx="66">
                  <c:v>45556.548611111109</c:v>
                </c:pt>
                <c:pt idx="67">
                  <c:v>45556.555555555555</c:v>
                </c:pt>
                <c:pt idx="68">
                  <c:v>45556.5625</c:v>
                </c:pt>
                <c:pt idx="69">
                  <c:v>45556.569444444445</c:v>
                </c:pt>
                <c:pt idx="70">
                  <c:v>45556.576388888891</c:v>
                </c:pt>
                <c:pt idx="71">
                  <c:v>45556.583333333336</c:v>
                </c:pt>
                <c:pt idx="72">
                  <c:v>45556.590277777781</c:v>
                </c:pt>
                <c:pt idx="73">
                  <c:v>45556.597222222219</c:v>
                </c:pt>
                <c:pt idx="74">
                  <c:v>45556.604166666664</c:v>
                </c:pt>
                <c:pt idx="75">
                  <c:v>45556.611111111109</c:v>
                </c:pt>
                <c:pt idx="76">
                  <c:v>45556.618055555555</c:v>
                </c:pt>
                <c:pt idx="77">
                  <c:v>45556.625</c:v>
                </c:pt>
                <c:pt idx="78">
                  <c:v>45556.631944444445</c:v>
                </c:pt>
                <c:pt idx="79">
                  <c:v>45556.638888888891</c:v>
                </c:pt>
                <c:pt idx="80">
                  <c:v>45556.645833333336</c:v>
                </c:pt>
                <c:pt idx="81">
                  <c:v>45556.652777777781</c:v>
                </c:pt>
                <c:pt idx="82">
                  <c:v>45556.659722222219</c:v>
                </c:pt>
                <c:pt idx="83">
                  <c:v>45556.666666666664</c:v>
                </c:pt>
                <c:pt idx="84">
                  <c:v>45556.673611111109</c:v>
                </c:pt>
                <c:pt idx="85">
                  <c:v>45556.680555555555</c:v>
                </c:pt>
                <c:pt idx="86">
                  <c:v>45556.6875</c:v>
                </c:pt>
                <c:pt idx="87">
                  <c:v>45556.694444444445</c:v>
                </c:pt>
                <c:pt idx="88">
                  <c:v>45556.701388888891</c:v>
                </c:pt>
                <c:pt idx="89">
                  <c:v>45556.708333333336</c:v>
                </c:pt>
                <c:pt idx="90">
                  <c:v>45556.715277777781</c:v>
                </c:pt>
                <c:pt idx="91">
                  <c:v>45556.722222222219</c:v>
                </c:pt>
                <c:pt idx="92">
                  <c:v>45556.729166666664</c:v>
                </c:pt>
                <c:pt idx="93">
                  <c:v>45556.736111111109</c:v>
                </c:pt>
                <c:pt idx="94">
                  <c:v>45556.743055555555</c:v>
                </c:pt>
                <c:pt idx="95">
                  <c:v>45556.75</c:v>
                </c:pt>
                <c:pt idx="96">
                  <c:v>45556.756944444445</c:v>
                </c:pt>
                <c:pt idx="97">
                  <c:v>45556.763888888891</c:v>
                </c:pt>
                <c:pt idx="98">
                  <c:v>45556.770833333336</c:v>
                </c:pt>
                <c:pt idx="99">
                  <c:v>45556.777777777781</c:v>
                </c:pt>
                <c:pt idx="100">
                  <c:v>45556.784722222219</c:v>
                </c:pt>
                <c:pt idx="101">
                  <c:v>45556.791666666664</c:v>
                </c:pt>
                <c:pt idx="102">
                  <c:v>45556.798611111109</c:v>
                </c:pt>
                <c:pt idx="103">
                  <c:v>45556.805555555555</c:v>
                </c:pt>
                <c:pt idx="104">
                  <c:v>45556.8125</c:v>
                </c:pt>
                <c:pt idx="105">
                  <c:v>45556.819444444445</c:v>
                </c:pt>
                <c:pt idx="106">
                  <c:v>45556.826388888891</c:v>
                </c:pt>
                <c:pt idx="107">
                  <c:v>45556.833333333336</c:v>
                </c:pt>
                <c:pt idx="108">
                  <c:v>45556.840277777781</c:v>
                </c:pt>
                <c:pt idx="109">
                  <c:v>45556.847222222219</c:v>
                </c:pt>
                <c:pt idx="110">
                  <c:v>45556.854166666664</c:v>
                </c:pt>
                <c:pt idx="111">
                  <c:v>45556.861111111109</c:v>
                </c:pt>
                <c:pt idx="112">
                  <c:v>45556.868055555555</c:v>
                </c:pt>
                <c:pt idx="113">
                  <c:v>45556.875</c:v>
                </c:pt>
                <c:pt idx="114">
                  <c:v>45556.881944444445</c:v>
                </c:pt>
                <c:pt idx="115">
                  <c:v>45556.888888888891</c:v>
                </c:pt>
                <c:pt idx="116">
                  <c:v>45556.895833333336</c:v>
                </c:pt>
                <c:pt idx="117">
                  <c:v>45556.902777777781</c:v>
                </c:pt>
                <c:pt idx="118">
                  <c:v>45556.909722222219</c:v>
                </c:pt>
                <c:pt idx="119">
                  <c:v>45556.916666666664</c:v>
                </c:pt>
                <c:pt idx="120">
                  <c:v>45556.923611111109</c:v>
                </c:pt>
                <c:pt idx="121">
                  <c:v>45556.930555555555</c:v>
                </c:pt>
                <c:pt idx="122">
                  <c:v>45556.9375</c:v>
                </c:pt>
                <c:pt idx="123">
                  <c:v>45556.944444444445</c:v>
                </c:pt>
                <c:pt idx="124">
                  <c:v>45556.951388888891</c:v>
                </c:pt>
                <c:pt idx="125">
                  <c:v>45556.958333333336</c:v>
                </c:pt>
                <c:pt idx="126">
                  <c:v>45556.965277777781</c:v>
                </c:pt>
                <c:pt idx="127">
                  <c:v>45556.972222222219</c:v>
                </c:pt>
                <c:pt idx="128">
                  <c:v>45556.979166666664</c:v>
                </c:pt>
                <c:pt idx="129">
                  <c:v>45556.986111111109</c:v>
                </c:pt>
                <c:pt idx="130">
                  <c:v>45556.993055555555</c:v>
                </c:pt>
                <c:pt idx="131">
                  <c:v>45556</c:v>
                </c:pt>
                <c:pt idx="132">
                  <c:v>45556.006944444445</c:v>
                </c:pt>
                <c:pt idx="133">
                  <c:v>45556.013888888891</c:v>
                </c:pt>
                <c:pt idx="134">
                  <c:v>45556.020833333336</c:v>
                </c:pt>
                <c:pt idx="135">
                  <c:v>45556.027777777781</c:v>
                </c:pt>
                <c:pt idx="136">
                  <c:v>45556.034722222219</c:v>
                </c:pt>
                <c:pt idx="137">
                  <c:v>45556.041666666664</c:v>
                </c:pt>
                <c:pt idx="138">
                  <c:v>45556.048611111109</c:v>
                </c:pt>
                <c:pt idx="139">
                  <c:v>45556.055555555555</c:v>
                </c:pt>
                <c:pt idx="140">
                  <c:v>45556.0625</c:v>
                </c:pt>
                <c:pt idx="141">
                  <c:v>45556.069444444445</c:v>
                </c:pt>
                <c:pt idx="142">
                  <c:v>45556.076388888891</c:v>
                </c:pt>
                <c:pt idx="143">
                  <c:v>45556.083333333336</c:v>
                </c:pt>
              </c:numCache>
            </c:numRef>
          </c:cat>
          <c:val>
            <c:numRef>
              <c:f>'equinoccio otoño'!$H$2:$H$158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90.706266999999997</c:v>
                </c:pt>
                <c:pt idx="37">
                  <c:v>92.410923999999994</c:v>
                </c:pt>
                <c:pt idx="38">
                  <c:v>94.121223000000001</c:v>
                </c:pt>
                <c:pt idx="39">
                  <c:v>95.840693000000002</c:v>
                </c:pt>
                <c:pt idx="40">
                  <c:v>97.572909999999993</c:v>
                </c:pt>
                <c:pt idx="41">
                  <c:v>99.321511999999998</c:v>
                </c:pt>
                <c:pt idx="42">
                  <c:v>101.090214</c:v>
                </c:pt>
                <c:pt idx="43">
                  <c:v>102.882822</c:v>
                </c:pt>
                <c:pt idx="44">
                  <c:v>104.703248</c:v>
                </c:pt>
                <c:pt idx="45">
                  <c:v>106.555521</c:v>
                </c:pt>
                <c:pt idx="46">
                  <c:v>108.443799</c:v>
                </c:pt>
                <c:pt idx="47">
                  <c:v>110.372372</c:v>
                </c:pt>
                <c:pt idx="48">
                  <c:v>112.34567</c:v>
                </c:pt>
                <c:pt idx="49">
                  <c:v>114.368262</c:v>
                </c:pt>
                <c:pt idx="50">
                  <c:v>116.44484300000001</c:v>
                </c:pt>
                <c:pt idx="51">
                  <c:v>118.58022699999999</c:v>
                </c:pt>
                <c:pt idx="52">
                  <c:v>120.779315</c:v>
                </c:pt>
                <c:pt idx="53">
                  <c:v>123.04706</c:v>
                </c:pt>
                <c:pt idx="54">
                  <c:v>125.38841600000001</c:v>
                </c:pt>
                <c:pt idx="55">
                  <c:v>127.808263</c:v>
                </c:pt>
                <c:pt idx="56">
                  <c:v>130.31132299999999</c:v>
                </c:pt>
                <c:pt idx="57">
                  <c:v>132.90203700000001</c:v>
                </c:pt>
                <c:pt idx="58">
                  <c:v>135.584429</c:v>
                </c:pt>
                <c:pt idx="59">
                  <c:v>138.36193800000001</c:v>
                </c:pt>
                <c:pt idx="60">
                  <c:v>141.23722100000001</c:v>
                </c:pt>
                <c:pt idx="61">
                  <c:v>144.21193600000001</c:v>
                </c:pt>
                <c:pt idx="62">
                  <c:v>147.28650999999999</c:v>
                </c:pt>
                <c:pt idx="63">
                  <c:v>150.45989900000001</c:v>
                </c:pt>
                <c:pt idx="64">
                  <c:v>153.729355</c:v>
                </c:pt>
                <c:pt idx="65">
                  <c:v>157.09022899999999</c:v>
                </c:pt>
                <c:pt idx="66">
                  <c:v>160.53582700000001</c:v>
                </c:pt>
                <c:pt idx="67">
                  <c:v>164.057344</c:v>
                </c:pt>
                <c:pt idx="68">
                  <c:v>167.64389499999999</c:v>
                </c:pt>
                <c:pt idx="69">
                  <c:v>171.28267700000001</c:v>
                </c:pt>
                <c:pt idx="70">
                  <c:v>174.95924299999999</c:v>
                </c:pt>
                <c:pt idx="71">
                  <c:v>178.657903</c:v>
                </c:pt>
                <c:pt idx="72">
                  <c:v>182.36221900000001</c:v>
                </c:pt>
                <c:pt idx="73">
                  <c:v>186.055554</c:v>
                </c:pt>
                <c:pt idx="74">
                  <c:v>189.72164900000001</c:v>
                </c:pt>
                <c:pt idx="75">
                  <c:v>193.345157</c:v>
                </c:pt>
                <c:pt idx="76">
                  <c:v>196.91211300000001</c:v>
                </c:pt>
                <c:pt idx="77">
                  <c:v>200.41029499999999</c:v>
                </c:pt>
                <c:pt idx="78">
                  <c:v>203.829465</c:v>
                </c:pt>
                <c:pt idx="79">
                  <c:v>207.161486</c:v>
                </c:pt>
                <c:pt idx="80">
                  <c:v>210.400319</c:v>
                </c:pt>
                <c:pt idx="81">
                  <c:v>213.54193599999999</c:v>
                </c:pt>
                <c:pt idx="82">
                  <c:v>216.584149</c:v>
                </c:pt>
                <c:pt idx="83">
                  <c:v>219.52640400000001</c:v>
                </c:pt>
                <c:pt idx="84">
                  <c:v>222.36954</c:v>
                </c:pt>
                <c:pt idx="85">
                  <c:v>225.115555</c:v>
                </c:pt>
                <c:pt idx="86">
                  <c:v>227.76737499999999</c:v>
                </c:pt>
                <c:pt idx="87">
                  <c:v>230.32864000000001</c:v>
                </c:pt>
                <c:pt idx="88">
                  <c:v>232.80351999999999</c:v>
                </c:pt>
                <c:pt idx="89">
                  <c:v>235.19655900000001</c:v>
                </c:pt>
                <c:pt idx="90">
                  <c:v>237.51253500000001</c:v>
                </c:pt>
                <c:pt idx="91">
                  <c:v>239.75636</c:v>
                </c:pt>
                <c:pt idx="92">
                  <c:v>241.93298999999999</c:v>
                </c:pt>
                <c:pt idx="93">
                  <c:v>244.04736399999999</c:v>
                </c:pt>
                <c:pt idx="94">
                  <c:v>246.104355</c:v>
                </c:pt>
                <c:pt idx="95">
                  <c:v>248.10874000000001</c:v>
                </c:pt>
                <c:pt idx="96">
                  <c:v>250.06517099999999</c:v>
                </c:pt>
                <c:pt idx="97">
                  <c:v>251.97816900000001</c:v>
                </c:pt>
                <c:pt idx="98">
                  <c:v>253.85211799999999</c:v>
                </c:pt>
                <c:pt idx="99">
                  <c:v>255.691261</c:v>
                </c:pt>
                <c:pt idx="100">
                  <c:v>257.49970999999999</c:v>
                </c:pt>
                <c:pt idx="101">
                  <c:v>259.281453</c:v>
                </c:pt>
                <c:pt idx="102">
                  <c:v>261.04036400000001</c:v>
                </c:pt>
                <c:pt idx="103">
                  <c:v>262.780213</c:v>
                </c:pt>
                <c:pt idx="104">
                  <c:v>264.50468699999999</c:v>
                </c:pt>
                <c:pt idx="105">
                  <c:v>266.217399</c:v>
                </c:pt>
                <c:pt idx="106">
                  <c:v>267.92190499999998</c:v>
                </c:pt>
                <c:pt idx="107">
                  <c:v>269.62172099999998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E4A-8072-1AC68A46BBBB}"/>
            </c:ext>
          </c:extLst>
        </c:ser>
        <c:ser>
          <c:idx val="1"/>
          <c:order val="1"/>
          <c:tx>
            <c:strRef>
              <c:f>'equinoccio otoño'!$I$1</c:f>
              <c:strCache>
                <c:ptCount val="1"/>
                <c:pt idx="0">
                  <c:v>Azimut negativo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'equinoccio otoño'!$A$2:$A$158</c:f>
              <c:numCache>
                <c:formatCode>[$-F400]h:mm:ss\ AM/PM</c:formatCode>
                <c:ptCount val="157"/>
                <c:pt idx="0">
                  <c:v>45556.090277777781</c:v>
                </c:pt>
                <c:pt idx="1">
                  <c:v>45556.097222222219</c:v>
                </c:pt>
                <c:pt idx="2">
                  <c:v>45556.104166666664</c:v>
                </c:pt>
                <c:pt idx="3">
                  <c:v>45556.111111111109</c:v>
                </c:pt>
                <c:pt idx="4">
                  <c:v>45556.118055555555</c:v>
                </c:pt>
                <c:pt idx="5">
                  <c:v>45556.125</c:v>
                </c:pt>
                <c:pt idx="6">
                  <c:v>45556.131944444445</c:v>
                </c:pt>
                <c:pt idx="7">
                  <c:v>45556.138888888891</c:v>
                </c:pt>
                <c:pt idx="8">
                  <c:v>45556.145833333336</c:v>
                </c:pt>
                <c:pt idx="9">
                  <c:v>45556.152777777781</c:v>
                </c:pt>
                <c:pt idx="10">
                  <c:v>45556.159722222219</c:v>
                </c:pt>
                <c:pt idx="11">
                  <c:v>45556.166666666664</c:v>
                </c:pt>
                <c:pt idx="12">
                  <c:v>45556.173611111109</c:v>
                </c:pt>
                <c:pt idx="13">
                  <c:v>45556.180555555555</c:v>
                </c:pt>
                <c:pt idx="14">
                  <c:v>45556.1875</c:v>
                </c:pt>
                <c:pt idx="15">
                  <c:v>45556.194444444445</c:v>
                </c:pt>
                <c:pt idx="16">
                  <c:v>45556.201388888891</c:v>
                </c:pt>
                <c:pt idx="17">
                  <c:v>45556.208333333336</c:v>
                </c:pt>
                <c:pt idx="18">
                  <c:v>45556.215277777781</c:v>
                </c:pt>
                <c:pt idx="19">
                  <c:v>45556.222222222219</c:v>
                </c:pt>
                <c:pt idx="20">
                  <c:v>45556.229166666664</c:v>
                </c:pt>
                <c:pt idx="21">
                  <c:v>45556.236111111109</c:v>
                </c:pt>
                <c:pt idx="22">
                  <c:v>45556.243055555555</c:v>
                </c:pt>
                <c:pt idx="23">
                  <c:v>45556.25</c:v>
                </c:pt>
                <c:pt idx="24">
                  <c:v>45556.256944444445</c:v>
                </c:pt>
                <c:pt idx="25">
                  <c:v>45556.263888888891</c:v>
                </c:pt>
                <c:pt idx="26">
                  <c:v>45556.270833333336</c:v>
                </c:pt>
                <c:pt idx="27">
                  <c:v>45556.277777777781</c:v>
                </c:pt>
                <c:pt idx="28">
                  <c:v>45556.284722222219</c:v>
                </c:pt>
                <c:pt idx="29">
                  <c:v>45556.291666666664</c:v>
                </c:pt>
                <c:pt idx="30">
                  <c:v>45556.298611111109</c:v>
                </c:pt>
                <c:pt idx="31">
                  <c:v>45556.305555555555</c:v>
                </c:pt>
                <c:pt idx="32">
                  <c:v>45556.3125</c:v>
                </c:pt>
                <c:pt idx="33">
                  <c:v>45556.319444444445</c:v>
                </c:pt>
                <c:pt idx="34">
                  <c:v>45556.326388888891</c:v>
                </c:pt>
                <c:pt idx="35">
                  <c:v>45556.333333333336</c:v>
                </c:pt>
                <c:pt idx="36">
                  <c:v>45556.340277777781</c:v>
                </c:pt>
                <c:pt idx="37">
                  <c:v>45556.347222222219</c:v>
                </c:pt>
                <c:pt idx="38">
                  <c:v>45556.354166666664</c:v>
                </c:pt>
                <c:pt idx="39">
                  <c:v>45556.361111111109</c:v>
                </c:pt>
                <c:pt idx="40">
                  <c:v>45556.368055555555</c:v>
                </c:pt>
                <c:pt idx="41">
                  <c:v>45556.375</c:v>
                </c:pt>
                <c:pt idx="42">
                  <c:v>45556.381944444445</c:v>
                </c:pt>
                <c:pt idx="43">
                  <c:v>45556.388888888891</c:v>
                </c:pt>
                <c:pt idx="44">
                  <c:v>45556.395833333336</c:v>
                </c:pt>
                <c:pt idx="45">
                  <c:v>45556.402777777781</c:v>
                </c:pt>
                <c:pt idx="46">
                  <c:v>45556.409722222219</c:v>
                </c:pt>
                <c:pt idx="47">
                  <c:v>45556.416666666664</c:v>
                </c:pt>
                <c:pt idx="48">
                  <c:v>45556.423611111109</c:v>
                </c:pt>
                <c:pt idx="49">
                  <c:v>45556.430555555555</c:v>
                </c:pt>
                <c:pt idx="50">
                  <c:v>45556.4375</c:v>
                </c:pt>
                <c:pt idx="51">
                  <c:v>45556.444444444445</c:v>
                </c:pt>
                <c:pt idx="52">
                  <c:v>45556.451388888891</c:v>
                </c:pt>
                <c:pt idx="53">
                  <c:v>45556.458333333336</c:v>
                </c:pt>
                <c:pt idx="54">
                  <c:v>45556.465277777781</c:v>
                </c:pt>
                <c:pt idx="55">
                  <c:v>45556.472222222219</c:v>
                </c:pt>
                <c:pt idx="56">
                  <c:v>45556.479166666664</c:v>
                </c:pt>
                <c:pt idx="57">
                  <c:v>45556.486111111109</c:v>
                </c:pt>
                <c:pt idx="58">
                  <c:v>45556.493055555555</c:v>
                </c:pt>
                <c:pt idx="59">
                  <c:v>45556.5</c:v>
                </c:pt>
                <c:pt idx="60">
                  <c:v>45556.506944444445</c:v>
                </c:pt>
                <c:pt idx="61">
                  <c:v>45556.513888888891</c:v>
                </c:pt>
                <c:pt idx="62">
                  <c:v>45556.520833333336</c:v>
                </c:pt>
                <c:pt idx="63">
                  <c:v>45556.527777777781</c:v>
                </c:pt>
                <c:pt idx="64">
                  <c:v>45556.534722222219</c:v>
                </c:pt>
                <c:pt idx="65">
                  <c:v>45556.541666666664</c:v>
                </c:pt>
                <c:pt idx="66">
                  <c:v>45556.548611111109</c:v>
                </c:pt>
                <c:pt idx="67">
                  <c:v>45556.555555555555</c:v>
                </c:pt>
                <c:pt idx="68">
                  <c:v>45556.5625</c:v>
                </c:pt>
                <c:pt idx="69">
                  <c:v>45556.569444444445</c:v>
                </c:pt>
                <c:pt idx="70">
                  <c:v>45556.576388888891</c:v>
                </c:pt>
                <c:pt idx="71">
                  <c:v>45556.583333333336</c:v>
                </c:pt>
                <c:pt idx="72">
                  <c:v>45556.590277777781</c:v>
                </c:pt>
                <c:pt idx="73">
                  <c:v>45556.597222222219</c:v>
                </c:pt>
                <c:pt idx="74">
                  <c:v>45556.604166666664</c:v>
                </c:pt>
                <c:pt idx="75">
                  <c:v>45556.611111111109</c:v>
                </c:pt>
                <c:pt idx="76">
                  <c:v>45556.618055555555</c:v>
                </c:pt>
                <c:pt idx="77">
                  <c:v>45556.625</c:v>
                </c:pt>
                <c:pt idx="78">
                  <c:v>45556.631944444445</c:v>
                </c:pt>
                <c:pt idx="79">
                  <c:v>45556.638888888891</c:v>
                </c:pt>
                <c:pt idx="80">
                  <c:v>45556.645833333336</c:v>
                </c:pt>
                <c:pt idx="81">
                  <c:v>45556.652777777781</c:v>
                </c:pt>
                <c:pt idx="82">
                  <c:v>45556.659722222219</c:v>
                </c:pt>
                <c:pt idx="83">
                  <c:v>45556.666666666664</c:v>
                </c:pt>
                <c:pt idx="84">
                  <c:v>45556.673611111109</c:v>
                </c:pt>
                <c:pt idx="85">
                  <c:v>45556.680555555555</c:v>
                </c:pt>
                <c:pt idx="86">
                  <c:v>45556.6875</c:v>
                </c:pt>
                <c:pt idx="87">
                  <c:v>45556.694444444445</c:v>
                </c:pt>
                <c:pt idx="88">
                  <c:v>45556.701388888891</c:v>
                </c:pt>
                <c:pt idx="89">
                  <c:v>45556.708333333336</c:v>
                </c:pt>
                <c:pt idx="90">
                  <c:v>45556.715277777781</c:v>
                </c:pt>
                <c:pt idx="91">
                  <c:v>45556.722222222219</c:v>
                </c:pt>
                <c:pt idx="92">
                  <c:v>45556.729166666664</c:v>
                </c:pt>
                <c:pt idx="93">
                  <c:v>45556.736111111109</c:v>
                </c:pt>
                <c:pt idx="94">
                  <c:v>45556.743055555555</c:v>
                </c:pt>
                <c:pt idx="95">
                  <c:v>45556.75</c:v>
                </c:pt>
                <c:pt idx="96">
                  <c:v>45556.756944444445</c:v>
                </c:pt>
                <c:pt idx="97">
                  <c:v>45556.763888888891</c:v>
                </c:pt>
                <c:pt idx="98">
                  <c:v>45556.770833333336</c:v>
                </c:pt>
                <c:pt idx="99">
                  <c:v>45556.777777777781</c:v>
                </c:pt>
                <c:pt idx="100">
                  <c:v>45556.784722222219</c:v>
                </c:pt>
                <c:pt idx="101">
                  <c:v>45556.791666666664</c:v>
                </c:pt>
                <c:pt idx="102">
                  <c:v>45556.798611111109</c:v>
                </c:pt>
                <c:pt idx="103">
                  <c:v>45556.805555555555</c:v>
                </c:pt>
                <c:pt idx="104">
                  <c:v>45556.8125</c:v>
                </c:pt>
                <c:pt idx="105">
                  <c:v>45556.819444444445</c:v>
                </c:pt>
                <c:pt idx="106">
                  <c:v>45556.826388888891</c:v>
                </c:pt>
                <c:pt idx="107">
                  <c:v>45556.833333333336</c:v>
                </c:pt>
                <c:pt idx="108">
                  <c:v>45556.840277777781</c:v>
                </c:pt>
                <c:pt idx="109">
                  <c:v>45556.847222222219</c:v>
                </c:pt>
                <c:pt idx="110">
                  <c:v>45556.854166666664</c:v>
                </c:pt>
                <c:pt idx="111">
                  <c:v>45556.861111111109</c:v>
                </c:pt>
                <c:pt idx="112">
                  <c:v>45556.868055555555</c:v>
                </c:pt>
                <c:pt idx="113">
                  <c:v>45556.875</c:v>
                </c:pt>
                <c:pt idx="114">
                  <c:v>45556.881944444445</c:v>
                </c:pt>
                <c:pt idx="115">
                  <c:v>45556.888888888891</c:v>
                </c:pt>
                <c:pt idx="116">
                  <c:v>45556.895833333336</c:v>
                </c:pt>
                <c:pt idx="117">
                  <c:v>45556.902777777781</c:v>
                </c:pt>
                <c:pt idx="118">
                  <c:v>45556.909722222219</c:v>
                </c:pt>
                <c:pt idx="119">
                  <c:v>45556.916666666664</c:v>
                </c:pt>
                <c:pt idx="120">
                  <c:v>45556.923611111109</c:v>
                </c:pt>
                <c:pt idx="121">
                  <c:v>45556.930555555555</c:v>
                </c:pt>
                <c:pt idx="122">
                  <c:v>45556.9375</c:v>
                </c:pt>
                <c:pt idx="123">
                  <c:v>45556.944444444445</c:v>
                </c:pt>
                <c:pt idx="124">
                  <c:v>45556.951388888891</c:v>
                </c:pt>
                <c:pt idx="125">
                  <c:v>45556.958333333336</c:v>
                </c:pt>
                <c:pt idx="126">
                  <c:v>45556.965277777781</c:v>
                </c:pt>
                <c:pt idx="127">
                  <c:v>45556.972222222219</c:v>
                </c:pt>
                <c:pt idx="128">
                  <c:v>45556.979166666664</c:v>
                </c:pt>
                <c:pt idx="129">
                  <c:v>45556.986111111109</c:v>
                </c:pt>
                <c:pt idx="130">
                  <c:v>45556.993055555555</c:v>
                </c:pt>
                <c:pt idx="131">
                  <c:v>45556</c:v>
                </c:pt>
                <c:pt idx="132">
                  <c:v>45556.006944444445</c:v>
                </c:pt>
                <c:pt idx="133">
                  <c:v>45556.013888888891</c:v>
                </c:pt>
                <c:pt idx="134">
                  <c:v>45556.020833333336</c:v>
                </c:pt>
                <c:pt idx="135">
                  <c:v>45556.027777777781</c:v>
                </c:pt>
                <c:pt idx="136">
                  <c:v>45556.034722222219</c:v>
                </c:pt>
                <c:pt idx="137">
                  <c:v>45556.041666666664</c:v>
                </c:pt>
                <c:pt idx="138">
                  <c:v>45556.048611111109</c:v>
                </c:pt>
                <c:pt idx="139">
                  <c:v>45556.055555555555</c:v>
                </c:pt>
                <c:pt idx="140">
                  <c:v>45556.0625</c:v>
                </c:pt>
                <c:pt idx="141">
                  <c:v>45556.069444444445</c:v>
                </c:pt>
                <c:pt idx="142">
                  <c:v>45556.076388888891</c:v>
                </c:pt>
                <c:pt idx="143">
                  <c:v>45556.083333333336</c:v>
                </c:pt>
              </c:numCache>
            </c:numRef>
          </c:cat>
          <c:val>
            <c:numRef>
              <c:f>'equinoccio otoño'!$I$2:$I$158</c:f>
              <c:numCache>
                <c:formatCode>General</c:formatCode>
                <c:ptCount val="157"/>
                <c:pt idx="0">
                  <c:v>2.254197</c:v>
                </c:pt>
                <c:pt idx="1">
                  <c:v>5.8808389999999999</c:v>
                </c:pt>
                <c:pt idx="2">
                  <c:v>9.4828690000000009</c:v>
                </c:pt>
                <c:pt idx="3">
                  <c:v>13.045783</c:v>
                </c:pt>
                <c:pt idx="4">
                  <c:v>16.556305999999999</c:v>
                </c:pt>
                <c:pt idx="5">
                  <c:v>20.002728000000001</c:v>
                </c:pt>
                <c:pt idx="6">
                  <c:v>23.375139999999998</c:v>
                </c:pt>
                <c:pt idx="7">
                  <c:v>26.665554</c:v>
                </c:pt>
                <c:pt idx="8">
                  <c:v>29.867926000000001</c:v>
                </c:pt>
                <c:pt idx="9">
                  <c:v>32.978084000000003</c:v>
                </c:pt>
                <c:pt idx="10">
                  <c:v>35.993592</c:v>
                </c:pt>
                <c:pt idx="11">
                  <c:v>38.913570999999997</c:v>
                </c:pt>
                <c:pt idx="12">
                  <c:v>41.738487999999997</c:v>
                </c:pt>
                <c:pt idx="13">
                  <c:v>44.469940999999999</c:v>
                </c:pt>
                <c:pt idx="14">
                  <c:v>47.110449000000003</c:v>
                </c:pt>
                <c:pt idx="15">
                  <c:v>49.663255999999997</c:v>
                </c:pt>
                <c:pt idx="16">
                  <c:v>52.132154999999997</c:v>
                </c:pt>
                <c:pt idx="17">
                  <c:v>54.521334000000003</c:v>
                </c:pt>
                <c:pt idx="18">
                  <c:v>56.835248999999997</c:v>
                </c:pt>
                <c:pt idx="19">
                  <c:v>59.078521000000002</c:v>
                </c:pt>
                <c:pt idx="20">
                  <c:v>61.255847000000003</c:v>
                </c:pt>
                <c:pt idx="21">
                  <c:v>63.371935000000001</c:v>
                </c:pt>
                <c:pt idx="22">
                  <c:v>65.431460999999999</c:v>
                </c:pt>
                <c:pt idx="23">
                  <c:v>67.439025000000001</c:v>
                </c:pt>
                <c:pt idx="24">
                  <c:v>69.399130999999997</c:v>
                </c:pt>
                <c:pt idx="25">
                  <c:v>71.316175000000001</c:v>
                </c:pt>
                <c:pt idx="26">
                  <c:v>73.194429</c:v>
                </c:pt>
                <c:pt idx="27">
                  <c:v>75.038047000000006</c:v>
                </c:pt>
                <c:pt idx="28">
                  <c:v>76.851067</c:v>
                </c:pt>
                <c:pt idx="29">
                  <c:v>78.637411</c:v>
                </c:pt>
                <c:pt idx="30">
                  <c:v>80.400903</c:v>
                </c:pt>
                <c:pt idx="31">
                  <c:v>82.145274000000001</c:v>
                </c:pt>
                <c:pt idx="32">
                  <c:v>83.874178000000001</c:v>
                </c:pt>
                <c:pt idx="33">
                  <c:v>85.591205000000002</c:v>
                </c:pt>
                <c:pt idx="34">
                  <c:v>87.299893999999995</c:v>
                </c:pt>
                <c:pt idx="35">
                  <c:v>89.003752000000006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271.32033799999999</c:v>
                </c:pt>
                <c:pt idx="109">
                  <c:v>273.02123999999998</c:v>
                </c:pt>
                <c:pt idx="110">
                  <c:v>274.72791899999999</c:v>
                </c:pt>
                <c:pt idx="111">
                  <c:v>276.44389000000001</c:v>
                </c:pt>
                <c:pt idx="112">
                  <c:v>278.17271099999999</c:v>
                </c:pt>
                <c:pt idx="113">
                  <c:v>279.91799300000002</c:v>
                </c:pt>
                <c:pt idx="114">
                  <c:v>281.68342100000001</c:v>
                </c:pt>
                <c:pt idx="115">
                  <c:v>283.47276299999999</c:v>
                </c:pt>
                <c:pt idx="116">
                  <c:v>285.28988500000003</c:v>
                </c:pt>
                <c:pt idx="117">
                  <c:v>287.13876499999998</c:v>
                </c:pt>
                <c:pt idx="118">
                  <c:v>289.02349500000003</c:v>
                </c:pt>
                <c:pt idx="119">
                  <c:v>290.94829700000003</c:v>
                </c:pt>
                <c:pt idx="120">
                  <c:v>292.91751699999998</c:v>
                </c:pt>
                <c:pt idx="121">
                  <c:v>294.93562800000001</c:v>
                </c:pt>
                <c:pt idx="122">
                  <c:v>297.00722000000002</c:v>
                </c:pt>
                <c:pt idx="123">
                  <c:v>299.13698399999998</c:v>
                </c:pt>
                <c:pt idx="124">
                  <c:v>301.32968599999998</c:v>
                </c:pt>
                <c:pt idx="125">
                  <c:v>303.59012799999999</c:v>
                </c:pt>
                <c:pt idx="126">
                  <c:v>305.92309499999999</c:v>
                </c:pt>
                <c:pt idx="127">
                  <c:v>308.33328899999998</c:v>
                </c:pt>
                <c:pt idx="128">
                  <c:v>310.82523300000003</c:v>
                </c:pt>
                <c:pt idx="129">
                  <c:v>313.403166</c:v>
                </c:pt>
                <c:pt idx="130">
                  <c:v>316.07090099999999</c:v>
                </c:pt>
                <c:pt idx="131">
                  <c:v>318.97197899999998</c:v>
                </c:pt>
                <c:pt idx="132">
                  <c:v>321.814682</c:v>
                </c:pt>
                <c:pt idx="133">
                  <c:v>324.752725</c:v>
                </c:pt>
                <c:pt idx="134">
                  <c:v>327.78632399999998</c:v>
                </c:pt>
                <c:pt idx="135">
                  <c:v>330.91430600000001</c:v>
                </c:pt>
                <c:pt idx="136">
                  <c:v>334.13390199999998</c:v>
                </c:pt>
                <c:pt idx="137">
                  <c:v>337.44057600000002</c:v>
                </c:pt>
                <c:pt idx="138">
                  <c:v>340.8279</c:v>
                </c:pt>
                <c:pt idx="139">
                  <c:v>344.28750000000002</c:v>
                </c:pt>
                <c:pt idx="140">
                  <c:v>347.80909500000001</c:v>
                </c:pt>
                <c:pt idx="141">
                  <c:v>351.38064200000002</c:v>
                </c:pt>
                <c:pt idx="142">
                  <c:v>354.98859199999998</c:v>
                </c:pt>
                <c:pt idx="143">
                  <c:v>358.618244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E4A-8072-1AC68A46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05904"/>
        <c:axId val="1597893424"/>
      </c:areaChart>
      <c:catAx>
        <c:axId val="159790590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893424"/>
        <c:crosses val="autoZero"/>
        <c:auto val="1"/>
        <c:lblAlgn val="ctr"/>
        <c:lblOffset val="100"/>
        <c:noMultiLvlLbl val="0"/>
      </c:catAx>
      <c:valAx>
        <c:axId val="15978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0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Azimuts</a:t>
            </a:r>
            <a:r>
              <a:rPr lang="es-ES" baseline="0"/>
              <a:t> Invierno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'solsticio invierno'!$H$1</c:f>
              <c:strCache>
                <c:ptCount val="1"/>
                <c:pt idx="0">
                  <c:v>Azimut positivo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'solsticio invierno'!$A$2:$A$152</c:f>
              <c:numCache>
                <c:formatCode>[$-F400]h:mm:ss\ AM/PM</c:formatCode>
                <c:ptCount val="151"/>
                <c:pt idx="0">
                  <c:v>45647.048611111109</c:v>
                </c:pt>
                <c:pt idx="1">
                  <c:v>45647.055555555555</c:v>
                </c:pt>
                <c:pt idx="2">
                  <c:v>45647.0625</c:v>
                </c:pt>
                <c:pt idx="3">
                  <c:v>45647.069444444445</c:v>
                </c:pt>
                <c:pt idx="4">
                  <c:v>45647.076388888891</c:v>
                </c:pt>
                <c:pt idx="5">
                  <c:v>45647.083333333336</c:v>
                </c:pt>
                <c:pt idx="6">
                  <c:v>45647.090277777781</c:v>
                </c:pt>
                <c:pt idx="7">
                  <c:v>45647.097222222219</c:v>
                </c:pt>
                <c:pt idx="8">
                  <c:v>45647.104166666664</c:v>
                </c:pt>
                <c:pt idx="9">
                  <c:v>45647.111111111109</c:v>
                </c:pt>
                <c:pt idx="10">
                  <c:v>45647.118055555555</c:v>
                </c:pt>
                <c:pt idx="11">
                  <c:v>45647.125</c:v>
                </c:pt>
                <c:pt idx="12">
                  <c:v>45647.131944444445</c:v>
                </c:pt>
                <c:pt idx="13">
                  <c:v>45647.138888888891</c:v>
                </c:pt>
                <c:pt idx="14">
                  <c:v>45647.145833333336</c:v>
                </c:pt>
                <c:pt idx="15">
                  <c:v>45647.152777777781</c:v>
                </c:pt>
                <c:pt idx="16">
                  <c:v>45647.159722222219</c:v>
                </c:pt>
                <c:pt idx="17">
                  <c:v>45647.166666666664</c:v>
                </c:pt>
                <c:pt idx="18">
                  <c:v>45647.173611111109</c:v>
                </c:pt>
                <c:pt idx="19">
                  <c:v>45647.180555555555</c:v>
                </c:pt>
                <c:pt idx="20">
                  <c:v>45647.1875</c:v>
                </c:pt>
                <c:pt idx="21">
                  <c:v>45647.194444444445</c:v>
                </c:pt>
                <c:pt idx="22">
                  <c:v>45647.201388888891</c:v>
                </c:pt>
                <c:pt idx="23">
                  <c:v>45647.208333333336</c:v>
                </c:pt>
                <c:pt idx="24">
                  <c:v>45647.215277777781</c:v>
                </c:pt>
                <c:pt idx="25">
                  <c:v>45647.222222222219</c:v>
                </c:pt>
                <c:pt idx="26">
                  <c:v>45647.229166666664</c:v>
                </c:pt>
                <c:pt idx="27">
                  <c:v>45647.236111111109</c:v>
                </c:pt>
                <c:pt idx="28">
                  <c:v>45647.243055555555</c:v>
                </c:pt>
                <c:pt idx="29">
                  <c:v>45647.25</c:v>
                </c:pt>
                <c:pt idx="30">
                  <c:v>45647.256944444445</c:v>
                </c:pt>
                <c:pt idx="31">
                  <c:v>45647.263888888891</c:v>
                </c:pt>
                <c:pt idx="32">
                  <c:v>45647.270833333336</c:v>
                </c:pt>
                <c:pt idx="33">
                  <c:v>45647.277777777781</c:v>
                </c:pt>
                <c:pt idx="34">
                  <c:v>45647.284722222219</c:v>
                </c:pt>
                <c:pt idx="35">
                  <c:v>45647.291666666664</c:v>
                </c:pt>
                <c:pt idx="36">
                  <c:v>45647.298611111109</c:v>
                </c:pt>
                <c:pt idx="37">
                  <c:v>45647.305555555555</c:v>
                </c:pt>
                <c:pt idx="38">
                  <c:v>45647.3125</c:v>
                </c:pt>
                <c:pt idx="39">
                  <c:v>45647.319444444445</c:v>
                </c:pt>
                <c:pt idx="40">
                  <c:v>45647.326388888891</c:v>
                </c:pt>
                <c:pt idx="41">
                  <c:v>45647.333333333336</c:v>
                </c:pt>
                <c:pt idx="42">
                  <c:v>45647.340277777781</c:v>
                </c:pt>
                <c:pt idx="43">
                  <c:v>45647.347222222219</c:v>
                </c:pt>
                <c:pt idx="44">
                  <c:v>45647.354166666664</c:v>
                </c:pt>
                <c:pt idx="45">
                  <c:v>45647.361111111109</c:v>
                </c:pt>
                <c:pt idx="46">
                  <c:v>45647.368055555555</c:v>
                </c:pt>
                <c:pt idx="47">
                  <c:v>45647.375</c:v>
                </c:pt>
                <c:pt idx="48">
                  <c:v>45647.381944444445</c:v>
                </c:pt>
                <c:pt idx="49">
                  <c:v>45647.388888888891</c:v>
                </c:pt>
                <c:pt idx="50">
                  <c:v>45647.395833333336</c:v>
                </c:pt>
                <c:pt idx="51">
                  <c:v>45647.402777777781</c:v>
                </c:pt>
                <c:pt idx="52">
                  <c:v>45647.409722222219</c:v>
                </c:pt>
                <c:pt idx="53">
                  <c:v>45647.416666666664</c:v>
                </c:pt>
                <c:pt idx="54">
                  <c:v>45647.423611111109</c:v>
                </c:pt>
                <c:pt idx="55">
                  <c:v>45647.430555555555</c:v>
                </c:pt>
                <c:pt idx="56">
                  <c:v>45647.4375</c:v>
                </c:pt>
                <c:pt idx="57">
                  <c:v>45647.444444444445</c:v>
                </c:pt>
                <c:pt idx="58">
                  <c:v>45647.451388888891</c:v>
                </c:pt>
                <c:pt idx="59">
                  <c:v>45647.458333333336</c:v>
                </c:pt>
                <c:pt idx="60">
                  <c:v>45647.465277777781</c:v>
                </c:pt>
                <c:pt idx="61">
                  <c:v>45647.472222222219</c:v>
                </c:pt>
                <c:pt idx="62">
                  <c:v>45647.479166666664</c:v>
                </c:pt>
                <c:pt idx="63">
                  <c:v>45647.486111111109</c:v>
                </c:pt>
                <c:pt idx="64">
                  <c:v>45647.493055555555</c:v>
                </c:pt>
                <c:pt idx="65">
                  <c:v>45647.5</c:v>
                </c:pt>
                <c:pt idx="66">
                  <c:v>45647.506944444445</c:v>
                </c:pt>
                <c:pt idx="67">
                  <c:v>45647.513888888891</c:v>
                </c:pt>
                <c:pt idx="68">
                  <c:v>45647.520833333336</c:v>
                </c:pt>
                <c:pt idx="69">
                  <c:v>45647.527777777781</c:v>
                </c:pt>
                <c:pt idx="70">
                  <c:v>45647.534722222219</c:v>
                </c:pt>
                <c:pt idx="71">
                  <c:v>45647.541666666664</c:v>
                </c:pt>
                <c:pt idx="72">
                  <c:v>45647.548611111109</c:v>
                </c:pt>
                <c:pt idx="73">
                  <c:v>45647.555555555555</c:v>
                </c:pt>
                <c:pt idx="74">
                  <c:v>45647.5625</c:v>
                </c:pt>
                <c:pt idx="75">
                  <c:v>45647.569444444445</c:v>
                </c:pt>
                <c:pt idx="76">
                  <c:v>45647.576388888891</c:v>
                </c:pt>
                <c:pt idx="77">
                  <c:v>45647.583333333336</c:v>
                </c:pt>
                <c:pt idx="78">
                  <c:v>45647.590277777781</c:v>
                </c:pt>
                <c:pt idx="79">
                  <c:v>45647.597222222219</c:v>
                </c:pt>
                <c:pt idx="80">
                  <c:v>45647.604166666664</c:v>
                </c:pt>
                <c:pt idx="81">
                  <c:v>45647.611111111109</c:v>
                </c:pt>
                <c:pt idx="82">
                  <c:v>45647.618055555555</c:v>
                </c:pt>
                <c:pt idx="83">
                  <c:v>45647.625</c:v>
                </c:pt>
                <c:pt idx="84">
                  <c:v>45647.631944444445</c:v>
                </c:pt>
                <c:pt idx="85">
                  <c:v>45647.638888888891</c:v>
                </c:pt>
                <c:pt idx="86">
                  <c:v>45647.645833333336</c:v>
                </c:pt>
                <c:pt idx="87">
                  <c:v>45647.652777777781</c:v>
                </c:pt>
                <c:pt idx="88">
                  <c:v>45647.659722222219</c:v>
                </c:pt>
                <c:pt idx="89">
                  <c:v>45647.666666666664</c:v>
                </c:pt>
                <c:pt idx="90">
                  <c:v>45647.673611111109</c:v>
                </c:pt>
                <c:pt idx="91">
                  <c:v>45647.680555555555</c:v>
                </c:pt>
                <c:pt idx="92">
                  <c:v>45647.6875</c:v>
                </c:pt>
                <c:pt idx="93">
                  <c:v>45647.694444444445</c:v>
                </c:pt>
                <c:pt idx="94">
                  <c:v>45647.701388888891</c:v>
                </c:pt>
                <c:pt idx="95">
                  <c:v>45647.708333333336</c:v>
                </c:pt>
                <c:pt idx="96">
                  <c:v>45647.715277777781</c:v>
                </c:pt>
                <c:pt idx="97">
                  <c:v>45647.722222222219</c:v>
                </c:pt>
                <c:pt idx="98">
                  <c:v>45647.729166666664</c:v>
                </c:pt>
                <c:pt idx="99">
                  <c:v>45647.736111111109</c:v>
                </c:pt>
                <c:pt idx="100">
                  <c:v>45647.743055555555</c:v>
                </c:pt>
                <c:pt idx="101">
                  <c:v>45647.75</c:v>
                </c:pt>
                <c:pt idx="102">
                  <c:v>45647.756944444445</c:v>
                </c:pt>
                <c:pt idx="103">
                  <c:v>45647.763888888891</c:v>
                </c:pt>
                <c:pt idx="104">
                  <c:v>45647.770833333336</c:v>
                </c:pt>
                <c:pt idx="105">
                  <c:v>45647.777777777781</c:v>
                </c:pt>
                <c:pt idx="106">
                  <c:v>45647.784722222219</c:v>
                </c:pt>
                <c:pt idx="107">
                  <c:v>45647.791666666664</c:v>
                </c:pt>
                <c:pt idx="108">
                  <c:v>45647.798611111109</c:v>
                </c:pt>
                <c:pt idx="109">
                  <c:v>45647.805555555555</c:v>
                </c:pt>
                <c:pt idx="110">
                  <c:v>45647.8125</c:v>
                </c:pt>
                <c:pt idx="111">
                  <c:v>45647.819444444445</c:v>
                </c:pt>
                <c:pt idx="112">
                  <c:v>45647.826388888891</c:v>
                </c:pt>
                <c:pt idx="113">
                  <c:v>45647.833333333336</c:v>
                </c:pt>
                <c:pt idx="114">
                  <c:v>45647.840277777781</c:v>
                </c:pt>
                <c:pt idx="115">
                  <c:v>45647.847222222219</c:v>
                </c:pt>
                <c:pt idx="116">
                  <c:v>45647.854166666664</c:v>
                </c:pt>
                <c:pt idx="117">
                  <c:v>45647.861111111109</c:v>
                </c:pt>
                <c:pt idx="118">
                  <c:v>45647.868055555555</c:v>
                </c:pt>
                <c:pt idx="119">
                  <c:v>45647.875</c:v>
                </c:pt>
                <c:pt idx="120">
                  <c:v>45647.881944444445</c:v>
                </c:pt>
                <c:pt idx="121">
                  <c:v>45647.888888888891</c:v>
                </c:pt>
                <c:pt idx="122">
                  <c:v>45647.895833333336</c:v>
                </c:pt>
                <c:pt idx="123">
                  <c:v>45647.902777777781</c:v>
                </c:pt>
                <c:pt idx="124">
                  <c:v>45647.909722222219</c:v>
                </c:pt>
                <c:pt idx="125">
                  <c:v>45647.916666666664</c:v>
                </c:pt>
                <c:pt idx="126">
                  <c:v>45647.923611111109</c:v>
                </c:pt>
                <c:pt idx="127">
                  <c:v>45647.930555555555</c:v>
                </c:pt>
                <c:pt idx="128">
                  <c:v>45647.9375</c:v>
                </c:pt>
                <c:pt idx="129">
                  <c:v>45647.944444444445</c:v>
                </c:pt>
                <c:pt idx="130">
                  <c:v>45647.951388888891</c:v>
                </c:pt>
                <c:pt idx="131">
                  <c:v>45647.958333333336</c:v>
                </c:pt>
                <c:pt idx="132">
                  <c:v>45647.965277777781</c:v>
                </c:pt>
                <c:pt idx="133">
                  <c:v>45647.972222222219</c:v>
                </c:pt>
                <c:pt idx="134">
                  <c:v>45647.979166666664</c:v>
                </c:pt>
                <c:pt idx="135">
                  <c:v>45647.986111111109</c:v>
                </c:pt>
                <c:pt idx="136">
                  <c:v>45647.993055555555</c:v>
                </c:pt>
                <c:pt idx="137">
                  <c:v>45647</c:v>
                </c:pt>
                <c:pt idx="138">
                  <c:v>45647.006944444445</c:v>
                </c:pt>
                <c:pt idx="139">
                  <c:v>45647.013888888891</c:v>
                </c:pt>
                <c:pt idx="140">
                  <c:v>45647.020833333336</c:v>
                </c:pt>
                <c:pt idx="141">
                  <c:v>45647.027777777781</c:v>
                </c:pt>
                <c:pt idx="142">
                  <c:v>45647.034722222219</c:v>
                </c:pt>
                <c:pt idx="143">
                  <c:v>45647.041666666664</c:v>
                </c:pt>
              </c:numCache>
            </c:numRef>
          </c:cat>
          <c:val>
            <c:numRef>
              <c:f>'solsticio invierno'!$H$2:$H$152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123.91619900000001</c:v>
                </c:pt>
                <c:pt idx="47">
                  <c:v>125.64688</c:v>
                </c:pt>
                <c:pt idx="48">
                  <c:v>127.407303</c:v>
                </c:pt>
                <c:pt idx="49">
                  <c:v>129.19922600000001</c:v>
                </c:pt>
                <c:pt idx="50">
                  <c:v>131.024306</c:v>
                </c:pt>
                <c:pt idx="51">
                  <c:v>132.88407599999999</c:v>
                </c:pt>
                <c:pt idx="52">
                  <c:v>134.77993699999999</c:v>
                </c:pt>
                <c:pt idx="53">
                  <c:v>136.713131</c:v>
                </c:pt>
                <c:pt idx="54">
                  <c:v>138.68472</c:v>
                </c:pt>
                <c:pt idx="55">
                  <c:v>140.695562</c:v>
                </c:pt>
                <c:pt idx="56">
                  <c:v>142.746285</c:v>
                </c:pt>
                <c:pt idx="57">
                  <c:v>144.83725899999999</c:v>
                </c:pt>
                <c:pt idx="58">
                  <c:v>146.968568</c:v>
                </c:pt>
                <c:pt idx="59">
                  <c:v>149.139983</c:v>
                </c:pt>
                <c:pt idx="60">
                  <c:v>151.35093599999999</c:v>
                </c:pt>
                <c:pt idx="61">
                  <c:v>153.600495</c:v>
                </c:pt>
                <c:pt idx="62">
                  <c:v>155.887348</c:v>
                </c:pt>
                <c:pt idx="63">
                  <c:v>158.20978600000001</c:v>
                </c:pt>
                <c:pt idx="64">
                  <c:v>160.565699</c:v>
                </c:pt>
                <c:pt idx="65">
                  <c:v>162.952572</c:v>
                </c:pt>
                <c:pt idx="66">
                  <c:v>165.36749800000001</c:v>
                </c:pt>
                <c:pt idx="67">
                  <c:v>167.807196</c:v>
                </c:pt>
                <c:pt idx="68">
                  <c:v>170.26804200000001</c:v>
                </c:pt>
                <c:pt idx="69">
                  <c:v>172.74610699999999</c:v>
                </c:pt>
                <c:pt idx="70">
                  <c:v>175.23720700000001</c:v>
                </c:pt>
                <c:pt idx="71">
                  <c:v>177.73696000000001</c:v>
                </c:pt>
                <c:pt idx="72">
                  <c:v>180.24085099999999</c:v>
                </c:pt>
                <c:pt idx="73">
                  <c:v>182.744302</c:v>
                </c:pt>
                <c:pt idx="74">
                  <c:v>185.24274</c:v>
                </c:pt>
                <c:pt idx="75">
                  <c:v>187.73167000000001</c:v>
                </c:pt>
                <c:pt idx="76">
                  <c:v>190.20674399999999</c:v>
                </c:pt>
                <c:pt idx="77">
                  <c:v>192.66382300000001</c:v>
                </c:pt>
                <c:pt idx="78">
                  <c:v>195.09903299999999</c:v>
                </c:pt>
                <c:pt idx="79">
                  <c:v>197.50881200000001</c:v>
                </c:pt>
                <c:pt idx="80">
                  <c:v>199.88995</c:v>
                </c:pt>
                <c:pt idx="81">
                  <c:v>202.23961399999999</c:v>
                </c:pt>
                <c:pt idx="82">
                  <c:v>204.55536699999999</c:v>
                </c:pt>
                <c:pt idx="83">
                  <c:v>206.83517599999999</c:v>
                </c:pt>
                <c:pt idx="84">
                  <c:v>209.07740699999999</c:v>
                </c:pt>
                <c:pt idx="85">
                  <c:v>211.28082499999999</c:v>
                </c:pt>
                <c:pt idx="86">
                  <c:v>213.444568</c:v>
                </c:pt>
                <c:pt idx="87">
                  <c:v>215.56813700000001</c:v>
                </c:pt>
                <c:pt idx="88">
                  <c:v>217.651363</c:v>
                </c:pt>
                <c:pt idx="89">
                  <c:v>219.694389</c:v>
                </c:pt>
                <c:pt idx="90">
                  <c:v>221.69763499999999</c:v>
                </c:pt>
                <c:pt idx="91">
                  <c:v>223.661777</c:v>
                </c:pt>
                <c:pt idx="92">
                  <c:v>225.58771200000001</c:v>
                </c:pt>
                <c:pt idx="93">
                  <c:v>227.476541</c:v>
                </c:pt>
                <c:pt idx="94">
                  <c:v>229.32953699999999</c:v>
                </c:pt>
                <c:pt idx="95">
                  <c:v>231.14812699999999</c:v>
                </c:pt>
                <c:pt idx="96">
                  <c:v>232.93387200000001</c:v>
                </c:pt>
                <c:pt idx="97">
                  <c:v>234.688446</c:v>
                </c:pt>
                <c:pt idx="98">
                  <c:v>236.41362799999999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4-4ED6-B163-E4868B8EAE13}"/>
            </c:ext>
          </c:extLst>
        </c:ser>
        <c:ser>
          <c:idx val="1"/>
          <c:order val="1"/>
          <c:tx>
            <c:strRef>
              <c:f>'solsticio invierno'!$I$1</c:f>
              <c:strCache>
                <c:ptCount val="1"/>
                <c:pt idx="0">
                  <c:v>Azimut negativo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'solsticio invierno'!$A$2:$A$152</c:f>
              <c:numCache>
                <c:formatCode>[$-F400]h:mm:ss\ AM/PM</c:formatCode>
                <c:ptCount val="151"/>
                <c:pt idx="0">
                  <c:v>45647.048611111109</c:v>
                </c:pt>
                <c:pt idx="1">
                  <c:v>45647.055555555555</c:v>
                </c:pt>
                <c:pt idx="2">
                  <c:v>45647.0625</c:v>
                </c:pt>
                <c:pt idx="3">
                  <c:v>45647.069444444445</c:v>
                </c:pt>
                <c:pt idx="4">
                  <c:v>45647.076388888891</c:v>
                </c:pt>
                <c:pt idx="5">
                  <c:v>45647.083333333336</c:v>
                </c:pt>
                <c:pt idx="6">
                  <c:v>45647.090277777781</c:v>
                </c:pt>
                <c:pt idx="7">
                  <c:v>45647.097222222219</c:v>
                </c:pt>
                <c:pt idx="8">
                  <c:v>45647.104166666664</c:v>
                </c:pt>
                <c:pt idx="9">
                  <c:v>45647.111111111109</c:v>
                </c:pt>
                <c:pt idx="10">
                  <c:v>45647.118055555555</c:v>
                </c:pt>
                <c:pt idx="11">
                  <c:v>45647.125</c:v>
                </c:pt>
                <c:pt idx="12">
                  <c:v>45647.131944444445</c:v>
                </c:pt>
                <c:pt idx="13">
                  <c:v>45647.138888888891</c:v>
                </c:pt>
                <c:pt idx="14">
                  <c:v>45647.145833333336</c:v>
                </c:pt>
                <c:pt idx="15">
                  <c:v>45647.152777777781</c:v>
                </c:pt>
                <c:pt idx="16">
                  <c:v>45647.159722222219</c:v>
                </c:pt>
                <c:pt idx="17">
                  <c:v>45647.166666666664</c:v>
                </c:pt>
                <c:pt idx="18">
                  <c:v>45647.173611111109</c:v>
                </c:pt>
                <c:pt idx="19">
                  <c:v>45647.180555555555</c:v>
                </c:pt>
                <c:pt idx="20">
                  <c:v>45647.1875</c:v>
                </c:pt>
                <c:pt idx="21">
                  <c:v>45647.194444444445</c:v>
                </c:pt>
                <c:pt idx="22">
                  <c:v>45647.201388888891</c:v>
                </c:pt>
                <c:pt idx="23">
                  <c:v>45647.208333333336</c:v>
                </c:pt>
                <c:pt idx="24">
                  <c:v>45647.215277777781</c:v>
                </c:pt>
                <c:pt idx="25">
                  <c:v>45647.222222222219</c:v>
                </c:pt>
                <c:pt idx="26">
                  <c:v>45647.229166666664</c:v>
                </c:pt>
                <c:pt idx="27">
                  <c:v>45647.236111111109</c:v>
                </c:pt>
                <c:pt idx="28">
                  <c:v>45647.243055555555</c:v>
                </c:pt>
                <c:pt idx="29">
                  <c:v>45647.25</c:v>
                </c:pt>
                <c:pt idx="30">
                  <c:v>45647.256944444445</c:v>
                </c:pt>
                <c:pt idx="31">
                  <c:v>45647.263888888891</c:v>
                </c:pt>
                <c:pt idx="32">
                  <c:v>45647.270833333336</c:v>
                </c:pt>
                <c:pt idx="33">
                  <c:v>45647.277777777781</c:v>
                </c:pt>
                <c:pt idx="34">
                  <c:v>45647.284722222219</c:v>
                </c:pt>
                <c:pt idx="35">
                  <c:v>45647.291666666664</c:v>
                </c:pt>
                <c:pt idx="36">
                  <c:v>45647.298611111109</c:v>
                </c:pt>
                <c:pt idx="37">
                  <c:v>45647.305555555555</c:v>
                </c:pt>
                <c:pt idx="38">
                  <c:v>45647.3125</c:v>
                </c:pt>
                <c:pt idx="39">
                  <c:v>45647.319444444445</c:v>
                </c:pt>
                <c:pt idx="40">
                  <c:v>45647.326388888891</c:v>
                </c:pt>
                <c:pt idx="41">
                  <c:v>45647.333333333336</c:v>
                </c:pt>
                <c:pt idx="42">
                  <c:v>45647.340277777781</c:v>
                </c:pt>
                <c:pt idx="43">
                  <c:v>45647.347222222219</c:v>
                </c:pt>
                <c:pt idx="44">
                  <c:v>45647.354166666664</c:v>
                </c:pt>
                <c:pt idx="45">
                  <c:v>45647.361111111109</c:v>
                </c:pt>
                <c:pt idx="46">
                  <c:v>45647.368055555555</c:v>
                </c:pt>
                <c:pt idx="47">
                  <c:v>45647.375</c:v>
                </c:pt>
                <c:pt idx="48">
                  <c:v>45647.381944444445</c:v>
                </c:pt>
                <c:pt idx="49">
                  <c:v>45647.388888888891</c:v>
                </c:pt>
                <c:pt idx="50">
                  <c:v>45647.395833333336</c:v>
                </c:pt>
                <c:pt idx="51">
                  <c:v>45647.402777777781</c:v>
                </c:pt>
                <c:pt idx="52">
                  <c:v>45647.409722222219</c:v>
                </c:pt>
                <c:pt idx="53">
                  <c:v>45647.416666666664</c:v>
                </c:pt>
                <c:pt idx="54">
                  <c:v>45647.423611111109</c:v>
                </c:pt>
                <c:pt idx="55">
                  <c:v>45647.430555555555</c:v>
                </c:pt>
                <c:pt idx="56">
                  <c:v>45647.4375</c:v>
                </c:pt>
                <c:pt idx="57">
                  <c:v>45647.444444444445</c:v>
                </c:pt>
                <c:pt idx="58">
                  <c:v>45647.451388888891</c:v>
                </c:pt>
                <c:pt idx="59">
                  <c:v>45647.458333333336</c:v>
                </c:pt>
                <c:pt idx="60">
                  <c:v>45647.465277777781</c:v>
                </c:pt>
                <c:pt idx="61">
                  <c:v>45647.472222222219</c:v>
                </c:pt>
                <c:pt idx="62">
                  <c:v>45647.479166666664</c:v>
                </c:pt>
                <c:pt idx="63">
                  <c:v>45647.486111111109</c:v>
                </c:pt>
                <c:pt idx="64">
                  <c:v>45647.493055555555</c:v>
                </c:pt>
                <c:pt idx="65">
                  <c:v>45647.5</c:v>
                </c:pt>
                <c:pt idx="66">
                  <c:v>45647.506944444445</c:v>
                </c:pt>
                <c:pt idx="67">
                  <c:v>45647.513888888891</c:v>
                </c:pt>
                <c:pt idx="68">
                  <c:v>45647.520833333336</c:v>
                </c:pt>
                <c:pt idx="69">
                  <c:v>45647.527777777781</c:v>
                </c:pt>
                <c:pt idx="70">
                  <c:v>45647.534722222219</c:v>
                </c:pt>
                <c:pt idx="71">
                  <c:v>45647.541666666664</c:v>
                </c:pt>
                <c:pt idx="72">
                  <c:v>45647.548611111109</c:v>
                </c:pt>
                <c:pt idx="73">
                  <c:v>45647.555555555555</c:v>
                </c:pt>
                <c:pt idx="74">
                  <c:v>45647.5625</c:v>
                </c:pt>
                <c:pt idx="75">
                  <c:v>45647.569444444445</c:v>
                </c:pt>
                <c:pt idx="76">
                  <c:v>45647.576388888891</c:v>
                </c:pt>
                <c:pt idx="77">
                  <c:v>45647.583333333336</c:v>
                </c:pt>
                <c:pt idx="78">
                  <c:v>45647.590277777781</c:v>
                </c:pt>
                <c:pt idx="79">
                  <c:v>45647.597222222219</c:v>
                </c:pt>
                <c:pt idx="80">
                  <c:v>45647.604166666664</c:v>
                </c:pt>
                <c:pt idx="81">
                  <c:v>45647.611111111109</c:v>
                </c:pt>
                <c:pt idx="82">
                  <c:v>45647.618055555555</c:v>
                </c:pt>
                <c:pt idx="83">
                  <c:v>45647.625</c:v>
                </c:pt>
                <c:pt idx="84">
                  <c:v>45647.631944444445</c:v>
                </c:pt>
                <c:pt idx="85">
                  <c:v>45647.638888888891</c:v>
                </c:pt>
                <c:pt idx="86">
                  <c:v>45647.645833333336</c:v>
                </c:pt>
                <c:pt idx="87">
                  <c:v>45647.652777777781</c:v>
                </c:pt>
                <c:pt idx="88">
                  <c:v>45647.659722222219</c:v>
                </c:pt>
                <c:pt idx="89">
                  <c:v>45647.666666666664</c:v>
                </c:pt>
                <c:pt idx="90">
                  <c:v>45647.673611111109</c:v>
                </c:pt>
                <c:pt idx="91">
                  <c:v>45647.680555555555</c:v>
                </c:pt>
                <c:pt idx="92">
                  <c:v>45647.6875</c:v>
                </c:pt>
                <c:pt idx="93">
                  <c:v>45647.694444444445</c:v>
                </c:pt>
                <c:pt idx="94">
                  <c:v>45647.701388888891</c:v>
                </c:pt>
                <c:pt idx="95">
                  <c:v>45647.708333333336</c:v>
                </c:pt>
                <c:pt idx="96">
                  <c:v>45647.715277777781</c:v>
                </c:pt>
                <c:pt idx="97">
                  <c:v>45647.722222222219</c:v>
                </c:pt>
                <c:pt idx="98">
                  <c:v>45647.729166666664</c:v>
                </c:pt>
                <c:pt idx="99">
                  <c:v>45647.736111111109</c:v>
                </c:pt>
                <c:pt idx="100">
                  <c:v>45647.743055555555</c:v>
                </c:pt>
                <c:pt idx="101">
                  <c:v>45647.75</c:v>
                </c:pt>
                <c:pt idx="102">
                  <c:v>45647.756944444445</c:v>
                </c:pt>
                <c:pt idx="103">
                  <c:v>45647.763888888891</c:v>
                </c:pt>
                <c:pt idx="104">
                  <c:v>45647.770833333336</c:v>
                </c:pt>
                <c:pt idx="105">
                  <c:v>45647.777777777781</c:v>
                </c:pt>
                <c:pt idx="106">
                  <c:v>45647.784722222219</c:v>
                </c:pt>
                <c:pt idx="107">
                  <c:v>45647.791666666664</c:v>
                </c:pt>
                <c:pt idx="108">
                  <c:v>45647.798611111109</c:v>
                </c:pt>
                <c:pt idx="109">
                  <c:v>45647.805555555555</c:v>
                </c:pt>
                <c:pt idx="110">
                  <c:v>45647.8125</c:v>
                </c:pt>
                <c:pt idx="111">
                  <c:v>45647.819444444445</c:v>
                </c:pt>
                <c:pt idx="112">
                  <c:v>45647.826388888891</c:v>
                </c:pt>
                <c:pt idx="113">
                  <c:v>45647.833333333336</c:v>
                </c:pt>
                <c:pt idx="114">
                  <c:v>45647.840277777781</c:v>
                </c:pt>
                <c:pt idx="115">
                  <c:v>45647.847222222219</c:v>
                </c:pt>
                <c:pt idx="116">
                  <c:v>45647.854166666664</c:v>
                </c:pt>
                <c:pt idx="117">
                  <c:v>45647.861111111109</c:v>
                </c:pt>
                <c:pt idx="118">
                  <c:v>45647.868055555555</c:v>
                </c:pt>
                <c:pt idx="119">
                  <c:v>45647.875</c:v>
                </c:pt>
                <c:pt idx="120">
                  <c:v>45647.881944444445</c:v>
                </c:pt>
                <c:pt idx="121">
                  <c:v>45647.888888888891</c:v>
                </c:pt>
                <c:pt idx="122">
                  <c:v>45647.895833333336</c:v>
                </c:pt>
                <c:pt idx="123">
                  <c:v>45647.902777777781</c:v>
                </c:pt>
                <c:pt idx="124">
                  <c:v>45647.909722222219</c:v>
                </c:pt>
                <c:pt idx="125">
                  <c:v>45647.916666666664</c:v>
                </c:pt>
                <c:pt idx="126">
                  <c:v>45647.923611111109</c:v>
                </c:pt>
                <c:pt idx="127">
                  <c:v>45647.930555555555</c:v>
                </c:pt>
                <c:pt idx="128">
                  <c:v>45647.9375</c:v>
                </c:pt>
                <c:pt idx="129">
                  <c:v>45647.944444444445</c:v>
                </c:pt>
                <c:pt idx="130">
                  <c:v>45647.951388888891</c:v>
                </c:pt>
                <c:pt idx="131">
                  <c:v>45647.958333333336</c:v>
                </c:pt>
                <c:pt idx="132">
                  <c:v>45647.965277777781</c:v>
                </c:pt>
                <c:pt idx="133">
                  <c:v>45647.972222222219</c:v>
                </c:pt>
                <c:pt idx="134">
                  <c:v>45647.979166666664</c:v>
                </c:pt>
                <c:pt idx="135">
                  <c:v>45647.986111111109</c:v>
                </c:pt>
                <c:pt idx="136">
                  <c:v>45647.993055555555</c:v>
                </c:pt>
                <c:pt idx="137">
                  <c:v>45647</c:v>
                </c:pt>
                <c:pt idx="138">
                  <c:v>45647.006944444445</c:v>
                </c:pt>
                <c:pt idx="139">
                  <c:v>45647.013888888891</c:v>
                </c:pt>
                <c:pt idx="140">
                  <c:v>45647.020833333336</c:v>
                </c:pt>
                <c:pt idx="141">
                  <c:v>45647.027777777781</c:v>
                </c:pt>
                <c:pt idx="142">
                  <c:v>45647.034722222219</c:v>
                </c:pt>
                <c:pt idx="143">
                  <c:v>45647.041666666664</c:v>
                </c:pt>
              </c:numCache>
            </c:numRef>
          </c:cat>
          <c:val>
            <c:numRef>
              <c:f>'solsticio invierno'!$I$2:$I$152</c:f>
              <c:numCache>
                <c:formatCode>General</c:formatCode>
                <c:ptCount val="151"/>
                <c:pt idx="0">
                  <c:v>0.83500399999999997</c:v>
                </c:pt>
                <c:pt idx="1">
                  <c:v>7.7035119999999999</c:v>
                </c:pt>
                <c:pt idx="2">
                  <c:v>14.421830999999999</c:v>
                </c:pt>
                <c:pt idx="3">
                  <c:v>20.875408</c:v>
                </c:pt>
                <c:pt idx="4">
                  <c:v>26.979872</c:v>
                </c:pt>
                <c:pt idx="5">
                  <c:v>32.684579999999997</c:v>
                </c:pt>
                <c:pt idx="6">
                  <c:v>37.969611999999998</c:v>
                </c:pt>
                <c:pt idx="7">
                  <c:v>42.839041999999999</c:v>
                </c:pt>
                <c:pt idx="8">
                  <c:v>47.313274</c:v>
                </c:pt>
                <c:pt idx="9">
                  <c:v>51.422249000000001</c:v>
                </c:pt>
                <c:pt idx="10">
                  <c:v>55.200266999999997</c:v>
                </c:pt>
                <c:pt idx="11">
                  <c:v>58.682470000000002</c:v>
                </c:pt>
                <c:pt idx="12">
                  <c:v>61.902686000000003</c:v>
                </c:pt>
                <c:pt idx="13">
                  <c:v>64.892263999999997</c:v>
                </c:pt>
                <c:pt idx="14">
                  <c:v>67.679570999999996</c:v>
                </c:pt>
                <c:pt idx="15">
                  <c:v>70.289882000000006</c:v>
                </c:pt>
                <c:pt idx="16">
                  <c:v>72.745507000000003</c:v>
                </c:pt>
                <c:pt idx="17">
                  <c:v>75.066034999999999</c:v>
                </c:pt>
                <c:pt idx="18">
                  <c:v>77.268617000000006</c:v>
                </c:pt>
                <c:pt idx="19">
                  <c:v>79.368266000000006</c:v>
                </c:pt>
                <c:pt idx="20">
                  <c:v>81.378130999999996</c:v>
                </c:pt>
                <c:pt idx="21">
                  <c:v>83.309755999999993</c:v>
                </c:pt>
                <c:pt idx="22">
                  <c:v>85.173304000000002</c:v>
                </c:pt>
                <c:pt idx="23">
                  <c:v>86.977755999999999</c:v>
                </c:pt>
                <c:pt idx="24">
                  <c:v>88.731080000000006</c:v>
                </c:pt>
                <c:pt idx="25">
                  <c:v>90.440378999999993</c:v>
                </c:pt>
                <c:pt idx="26">
                  <c:v>92.112015</c:v>
                </c:pt>
                <c:pt idx="27">
                  <c:v>93.751716999999999</c:v>
                </c:pt>
                <c:pt idx="28">
                  <c:v>95.364671999999999</c:v>
                </c:pt>
                <c:pt idx="29">
                  <c:v>96.955605000000006</c:v>
                </c:pt>
                <c:pt idx="30">
                  <c:v>98.528840000000002</c:v>
                </c:pt>
                <c:pt idx="31">
                  <c:v>100.088362</c:v>
                </c:pt>
                <c:pt idx="32">
                  <c:v>101.63786399999999</c:v>
                </c:pt>
                <c:pt idx="33">
                  <c:v>103.180787</c:v>
                </c:pt>
                <c:pt idx="34">
                  <c:v>104.720359</c:v>
                </c:pt>
                <c:pt idx="35">
                  <c:v>106.259621</c:v>
                </c:pt>
                <c:pt idx="36">
                  <c:v>107.801455</c:v>
                </c:pt>
                <c:pt idx="37">
                  <c:v>109.348608</c:v>
                </c:pt>
                <c:pt idx="38">
                  <c:v>110.903706</c:v>
                </c:pt>
                <c:pt idx="39">
                  <c:v>112.469274</c:v>
                </c:pt>
                <c:pt idx="40">
                  <c:v>114.047743</c:v>
                </c:pt>
                <c:pt idx="41">
                  <c:v>115.641465</c:v>
                </c:pt>
                <c:pt idx="42">
                  <c:v>117.252718</c:v>
                </c:pt>
                <c:pt idx="43">
                  <c:v>118.88370999999999</c:v>
                </c:pt>
                <c:pt idx="44">
                  <c:v>120.53658299999999</c:v>
                </c:pt>
                <c:pt idx="45">
                  <c:v>122.21341099999999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238.11128299999999</c:v>
                </c:pt>
                <c:pt idx="100">
                  <c:v>239.783357</c:v>
                </c:pt>
                <c:pt idx="101">
                  <c:v>241.431871</c:v>
                </c:pt>
                <c:pt idx="102">
                  <c:v>243.05891</c:v>
                </c:pt>
                <c:pt idx="103">
                  <c:v>244.666631</c:v>
                </c:pt>
                <c:pt idx="104">
                  <c:v>246.25725399999999</c:v>
                </c:pt>
                <c:pt idx="105">
                  <c:v>247.83306999999999</c:v>
                </c:pt>
                <c:pt idx="106">
                  <c:v>249.396446</c:v>
                </c:pt>
                <c:pt idx="107">
                  <c:v>250.94983199999999</c:v>
                </c:pt>
                <c:pt idx="108">
                  <c:v>252.495769</c:v>
                </c:pt>
                <c:pt idx="109">
                  <c:v>254.03690700000001</c:v>
                </c:pt>
                <c:pt idx="110">
                  <c:v>255.57601600000001</c:v>
                </c:pt>
                <c:pt idx="111">
                  <c:v>257.11600700000002</c:v>
                </c:pt>
                <c:pt idx="112">
                  <c:v>258.65995700000002</c:v>
                </c:pt>
                <c:pt idx="113">
                  <c:v>260.21112900000003</c:v>
                </c:pt>
                <c:pt idx="114">
                  <c:v>261.77301199999999</c:v>
                </c:pt>
                <c:pt idx="115">
                  <c:v>263.34935100000001</c:v>
                </c:pt>
                <c:pt idx="116">
                  <c:v>264.94419299999998</c:v>
                </c:pt>
                <c:pt idx="117">
                  <c:v>266.56193400000001</c:v>
                </c:pt>
                <c:pt idx="118">
                  <c:v>268.207382</c:v>
                </c:pt>
                <c:pt idx="119">
                  <c:v>269.88582200000002</c:v>
                </c:pt>
                <c:pt idx="120">
                  <c:v>271.60309699999999</c:v>
                </c:pt>
                <c:pt idx="121">
                  <c:v>273.36570399999999</c:v>
                </c:pt>
                <c:pt idx="122">
                  <c:v>275.180902</c:v>
                </c:pt>
                <c:pt idx="123">
                  <c:v>277.05684100000002</c:v>
                </c:pt>
                <c:pt idx="124">
                  <c:v>279.00271500000002</c:v>
                </c:pt>
                <c:pt idx="125">
                  <c:v>281.02893599999999</c:v>
                </c:pt>
                <c:pt idx="126">
                  <c:v>283.14733999999999</c:v>
                </c:pt>
                <c:pt idx="127">
                  <c:v>285.37141300000002</c:v>
                </c:pt>
                <c:pt idx="128">
                  <c:v>287.71655500000003</c:v>
                </c:pt>
                <c:pt idx="129">
                  <c:v>290.20036399999998</c:v>
                </c:pt>
                <c:pt idx="130">
                  <c:v>292.84292900000003</c:v>
                </c:pt>
                <c:pt idx="131">
                  <c:v>295.66711500000002</c:v>
                </c:pt>
                <c:pt idx="132">
                  <c:v>298.69878499999999</c:v>
                </c:pt>
                <c:pt idx="133">
                  <c:v>301.96689300000003</c:v>
                </c:pt>
                <c:pt idx="134">
                  <c:v>305.50332100000003</c:v>
                </c:pt>
                <c:pt idx="135">
                  <c:v>309.34226200000001</c:v>
                </c:pt>
                <c:pt idx="136">
                  <c:v>313.51889399999999</c:v>
                </c:pt>
                <c:pt idx="137">
                  <c:v>318.30256200000002</c:v>
                </c:pt>
                <c:pt idx="138">
                  <c:v>323.27112199999999</c:v>
                </c:pt>
                <c:pt idx="139">
                  <c:v>328.658053</c:v>
                </c:pt>
                <c:pt idx="140">
                  <c:v>334.462333</c:v>
                </c:pt>
                <c:pt idx="141">
                  <c:v>340.65713799999997</c:v>
                </c:pt>
                <c:pt idx="142">
                  <c:v>347.18373500000001</c:v>
                </c:pt>
                <c:pt idx="143">
                  <c:v>353.949838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4-4ED6-B163-E4868B8E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890544"/>
        <c:axId val="1597906864"/>
      </c:areaChart>
      <c:catAx>
        <c:axId val="159789054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06864"/>
        <c:crosses val="autoZero"/>
        <c:auto val="1"/>
        <c:lblAlgn val="ctr"/>
        <c:lblOffset val="100"/>
        <c:noMultiLvlLbl val="0"/>
      </c:catAx>
      <c:valAx>
        <c:axId val="15979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8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Humedad hecha con Gauss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Humedad hecha con Gauss</a:t>
          </a:r>
        </a:p>
      </cx:txPr>
    </cx:title>
    <cx:plotArea>
      <cx:plotAreaRegion>
        <cx:series layoutId="clusteredColumn" uniqueId="{6A55C63C-8341-4561-913D-61E5A032F383}" formatIdx="1">
          <cx:tx>
            <cx:txData>
              <cx:f>_xlchart.v1.0</cx:f>
              <cx:v>Humedad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109537</xdr:rowOff>
    </xdr:from>
    <xdr:to>
      <xdr:col>4</xdr:col>
      <xdr:colOff>1038225</xdr:colOff>
      <xdr:row>38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35DBB0-5961-87E8-1896-3FBE2AD7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819150</xdr:colOff>
      <xdr:row>16</xdr:row>
      <xdr:rowOff>52387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5E9DA65-25AC-3B3B-54C7-184AA35C9B52}"/>
            </a:ext>
          </a:extLst>
        </xdr:cNvPr>
        <xdr:cNvSpPr txBox="1"/>
      </xdr:nvSpPr>
      <xdr:spPr>
        <a:xfrm>
          <a:off x="8458200" y="310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4</xdr:col>
      <xdr:colOff>1343024</xdr:colOff>
      <xdr:row>16</xdr:row>
      <xdr:rowOff>61911</xdr:rowOff>
    </xdr:from>
    <xdr:to>
      <xdr:col>8</xdr:col>
      <xdr:colOff>638175</xdr:colOff>
      <xdr:row>47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FC6C90-DA8A-470C-F530-E13A319B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7</xdr:row>
      <xdr:rowOff>57150</xdr:rowOff>
    </xdr:from>
    <xdr:to>
      <xdr:col>12</xdr:col>
      <xdr:colOff>390525</xdr:colOff>
      <xdr:row>25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F97F0EC-998C-A5D2-612F-1F9EB789C0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0025" y="1390650"/>
              <a:ext cx="5524500" cy="3538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4</xdr:row>
      <xdr:rowOff>14286</xdr:rowOff>
    </xdr:from>
    <xdr:to>
      <xdr:col>16</xdr:col>
      <xdr:colOff>9525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B5CA2-58C5-ED15-3F73-C578EF97C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3</xdr:row>
      <xdr:rowOff>14287</xdr:rowOff>
    </xdr:from>
    <xdr:to>
      <xdr:col>18</xdr:col>
      <xdr:colOff>295275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506DE1-05A9-43F6-1693-4976ABDA1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2</xdr:row>
      <xdr:rowOff>4761</xdr:rowOff>
    </xdr:from>
    <xdr:to>
      <xdr:col>18</xdr:col>
      <xdr:colOff>619125</xdr:colOff>
      <xdr:row>25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785A53-7081-9E81-E2CA-FFAC04FE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0</xdr:rowOff>
    </xdr:from>
    <xdr:to>
      <xdr:col>18</xdr:col>
      <xdr:colOff>485774</xdr:colOff>
      <xdr:row>26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5AEC05-19EF-A3B1-4C92-6504462DD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761999</xdr:colOff>
      <xdr:row>3</xdr:row>
      <xdr:rowOff>23812</xdr:rowOff>
    </xdr:from>
    <xdr:to>
      <xdr:col>18</xdr:col>
      <xdr:colOff>466724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7D877F-D090-488E-8B67-18D16AD49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088B99D9-5564-4B23-AF75-51176FFA0D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4" xr16:uid="{177CB338-30F5-48DE-9F4D-120E12491946}" autoFormatId="16" applyNumberFormats="0" applyBorderFormats="0" applyFontFormats="0" applyPatternFormats="0" applyAlignmentFormats="0" applyWidthHeightFormats="0">
  <queryTableRefresh nextId="3">
    <queryTableFields count="2">
      <queryTableField id="1" name="Equinoccio Primavera" tableColumnId="1"/>
      <queryTableField id="2" name=" Elevació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633D609D-22EA-46B9-856D-831D60D84507}" autoFormatId="16" applyNumberFormats="0" applyBorderFormats="0" applyFontFormats="0" applyPatternFormats="0" applyAlignmentFormats="0" applyWidthHeightFormats="0">
  <queryTableRefresh nextId="8">
    <queryTableFields count="7">
      <queryTableField id="1" name="Hora" tableColumnId="1"/>
      <queryTableField id="2" name="Apparent Zenith" tableColumnId="2"/>
      <queryTableField id="3" name="Zenith" tableColumnId="3"/>
      <queryTableField id="4" name="Apparent Elevation" tableColumnId="4"/>
      <queryTableField id="5" name="Elevation" tableColumnId="5"/>
      <queryTableField id="6" name="Azimuth" tableColumnId="6"/>
      <queryTableField id="7" name="Equation of tim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14E65A5D-C80D-4908-A80A-80206C443FBD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Hora" tableColumnId="1"/>
      <queryTableField id="2" name="Apparent Zenith" tableColumnId="2"/>
      <queryTableField id="3" name="Zenith" tableColumnId="3"/>
      <queryTableField id="4" name="Apparent Elevation" tableColumnId="4"/>
      <queryTableField id="5" name="Elevation" tableColumnId="5"/>
      <queryTableField id="6" name="Azimuth" tableColumnId="6"/>
      <queryTableField id="7" name="Equation of time" tableColumnId="7"/>
      <queryTableField id="9" dataBound="0" tableColumnId="9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F919B789-5C61-4F53-84A2-B49FDA09352A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Hora" tableColumnId="1"/>
      <queryTableField id="2" name="Apparent Zenith" tableColumnId="2"/>
      <queryTableField id="3" name="Zenith" tableColumnId="3"/>
      <queryTableField id="4" name="Apparent Elevation" tableColumnId="4"/>
      <queryTableField id="5" name="Elevation" tableColumnId="5"/>
      <queryTableField id="6" name="Azimuth" tableColumnId="6"/>
      <queryTableField id="7" name="Equation of time" tableColumnId="7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9" xr16:uid="{F2060A65-BD5E-47C2-9BAB-8E62DC24F392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Hora" tableColumnId="1"/>
      <queryTableField id="2" name="Apparent Zenith" tableColumnId="2"/>
      <queryTableField id="3" name="Zenith" tableColumnId="3"/>
      <queryTableField id="4" name="Apparent Elevation" tableColumnId="4"/>
      <queryTableField id="5" name="Elevation" tableColumnId="5"/>
      <queryTableField id="6" name="Azimuth" tableColumnId="6"/>
      <queryTableField id="7" name="Equation of time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7CAE4-C3C9-4446-B62C-A33EC3B6E973}" name="Tabla1" displayName="Tabla1" ref="A2:I19" totalsRowShown="0">
  <autoFilter ref="A2:I19" xr:uid="{17A7CAE4-C3C9-4446-B62C-A33EC3B6E973}"/>
  <tableColumns count="9">
    <tableColumn id="1" xr3:uid="{4EFF5200-7356-4E8A-9CFC-98906BC1C287}" name="sensor"/>
    <tableColumn id="2" xr3:uid="{C460DD4B-CC99-46AE-A872-BB8C66990995}" name="archivo"/>
    <tableColumn id="3" xr3:uid="{5B96B10D-8B5D-496D-9D8C-A784457479FC}" name="patrón de IDs"/>
    <tableColumn id="11" xr3:uid="{559DAD23-6FCD-4CD3-AE16-CC087A066A08}" name="unidades"/>
    <tableColumn id="12" xr3:uid="{7C3CEE69-9F7A-43F8-8B95-1A2E8BD1AB08}" name="notas"/>
    <tableColumn id="4" xr3:uid="{6A2DC6D9-4332-48A6-A62D-087D3F41A617}" name="valor mínimo"/>
    <tableColumn id="5" xr3:uid="{C63DE342-0103-4DB7-B88E-A425153A5F6D}" name="valor máximo"/>
    <tableColumn id="6" xr3:uid="{EF0A1426-F929-400D-B678-FCE8C4C40F7C}" name="función generación datos"/>
    <tableColumn id="8" xr3:uid="{493940FC-DF79-4355-A3DA-62CD40E3CFF1}" name="link a producto real" dataDxfId="1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1EAB79-C1FE-4053-9047-06E649CF0A1A}" name="humedad" displayName="humedad" ref="A1:B1001" tableType="queryTable" totalsRowShown="0">
  <autoFilter ref="A1:B1001" xr:uid="{1C1EAB79-C1FE-4053-9047-06E649CF0A1A}"/>
  <tableColumns count="2">
    <tableColumn id="1" xr3:uid="{051B1ACE-E17F-466B-A5B8-B6B6FFA398FB}" uniqueName="1" name="Indice" queryTableFieldId="1"/>
    <tableColumn id="2" xr3:uid="{BF3EC89F-63C0-4A64-B06D-0CEF9E0C123C}" uniqueName="2" name="Humedad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8A95E8-52FF-4348-9842-4F32691C7732}" name="equinoccio_primavera9" displayName="equinoccio_primavera9" ref="A1:B145" tableType="queryTable" totalsRowShown="0">
  <autoFilter ref="A1:B145" xr:uid="{C28A95E8-52FF-4348-9842-4F32691C7732}"/>
  <tableColumns count="2">
    <tableColumn id="1" xr3:uid="{655386F0-E7D4-41C6-A7FA-68C89E1988FE}" uniqueName="1" name="Hora" queryTableFieldId="1" dataDxfId="10"/>
    <tableColumn id="2" xr3:uid="{B4AA4EAB-D698-4E7C-AB95-A1BFF3AB9B50}" uniqueName="2" name="Equinoccio primaver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05287D-949C-4598-9D26-F6C1963BC1EF}" name="equinoccio_primavera__3" displayName="equinoccio_primavera__3" ref="A1:G137" tableType="queryTable" totalsRowShown="0">
  <autoFilter ref="A1:G137" xr:uid="{6405287D-949C-4598-9D26-F6C1963BC1EF}"/>
  <tableColumns count="7">
    <tableColumn id="1" xr3:uid="{821EBA76-A176-48EB-B725-05562E094588}" uniqueName="1" name="Hora" queryTableFieldId="1" dataDxfId="7"/>
    <tableColumn id="2" xr3:uid="{C15EA6D3-230C-4918-9651-607E51513851}" uniqueName="2" name="Apparent Zenith" queryTableFieldId="2"/>
    <tableColumn id="3" xr3:uid="{F84613EF-88C8-4825-B8D5-0AF8F1C006F1}" uniqueName="3" name="Zenith" queryTableFieldId="3"/>
    <tableColumn id="4" xr3:uid="{407EEE51-3EC4-4D61-8DEE-80DA85DF8B21}" uniqueName="4" name="Apparent Elevation" queryTableFieldId="4"/>
    <tableColumn id="5" xr3:uid="{F0E7BD8E-615C-4B9C-8651-1A83BBB5571E}" uniqueName="5" name="Elevation" queryTableFieldId="5"/>
    <tableColumn id="6" xr3:uid="{7409CB0B-87C1-4E2E-A9CA-303114E57F87}" uniqueName="6" name="Azimuth" queryTableFieldId="6"/>
    <tableColumn id="7" xr3:uid="{D0610B6C-9105-467F-9C75-E181C4CEB86B}" uniqueName="7" name="Equation of time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D18D9E-2DA0-47FF-9F9E-0CF1EBAB3176}" name="solsticio_verano" displayName="solsticio_verano" ref="A1:I145" tableType="queryTable" totalsRowShown="0">
  <autoFilter ref="A1:I145" xr:uid="{B6D18D9E-2DA0-47FF-9F9E-0CF1EBAB3176}"/>
  <tableColumns count="9">
    <tableColumn id="1" xr3:uid="{4DC943B2-0A8D-4217-B414-D82BEB8C9770}" uniqueName="1" name="Hora" queryTableFieldId="1" dataDxfId="9"/>
    <tableColumn id="2" xr3:uid="{36E1087C-8EDF-4ED9-8F75-6F7B82E46530}" uniqueName="2" name="Apparent Zenith" queryTableFieldId="2"/>
    <tableColumn id="3" xr3:uid="{CB8929A7-AA5F-470E-A975-AB8C053B8BC2}" uniqueName="3" name="Zenith" queryTableFieldId="3"/>
    <tableColumn id="4" xr3:uid="{7AF62366-721E-4CD4-9BC8-748D0A6A40D0}" uniqueName="4" name="Apparent Elevation" queryTableFieldId="4"/>
    <tableColumn id="5" xr3:uid="{316A6584-AE28-49F2-B963-DB59E724617A}" uniqueName="5" name="Elevation" queryTableFieldId="5"/>
    <tableColumn id="6" xr3:uid="{FA5B5B1A-16F8-4F84-9599-71A19B1AA3B8}" uniqueName="6" name="Azimuth" queryTableFieldId="6"/>
    <tableColumn id="7" xr3:uid="{BC61CB96-327B-458A-8897-DA4412A4E6DD}" uniqueName="7" name="Equation of time" queryTableFieldId="7" dataDxfId="8"/>
    <tableColumn id="9" xr3:uid="{0164A190-4FE9-45A0-83CC-3E3B73BEC402}" uniqueName="9" name="Azimut postiivo" queryTableFieldId="9" dataDxfId="6">
      <calculatedColumnFormula>IF(E2&gt;0, F2, "")</calculatedColumnFormula>
    </tableColumn>
    <tableColumn id="8" xr3:uid="{9E09589B-D056-4AD2-B866-FDED9BBEAA16}" uniqueName="8" name="Azimut negativo" queryTableFieldId="8">
      <calculatedColumnFormula>IF(E2&lt;=0, F2, "")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AF310-0582-4AC8-A3AD-91263C18F1FE}" name="equinoccio_otoño__2" displayName="equinoccio_otoño__2" ref="A1:I145" tableType="queryTable" totalsRowShown="0">
  <autoFilter ref="A1:I145" xr:uid="{DDAAF310-0582-4AC8-A3AD-91263C18F1FE}"/>
  <tableColumns count="9">
    <tableColumn id="1" xr3:uid="{35E7751C-0495-4F54-A858-98F1E7B33AD3}" uniqueName="1" name="Hora" queryTableFieldId="1" dataDxfId="3"/>
    <tableColumn id="2" xr3:uid="{EE046B14-E5B1-475C-8E26-3E01AA2CF7EF}" uniqueName="2" name="Apparent Zenith" queryTableFieldId="2"/>
    <tableColumn id="3" xr3:uid="{0C99A209-26CD-4036-AE13-B87252518478}" uniqueName="3" name="Zenith" queryTableFieldId="3"/>
    <tableColumn id="4" xr3:uid="{422108E0-EBFC-4331-8A7C-921128917496}" uniqueName="4" name="Apparent Elevation" queryTableFieldId="4"/>
    <tableColumn id="5" xr3:uid="{3AF8D701-7615-4247-9701-25EEA82A51AA}" uniqueName="5" name="Elevation" queryTableFieldId="5"/>
    <tableColumn id="6" xr3:uid="{B59B8F74-8E2C-4681-83E8-6D05A851B25F}" uniqueName="6" name="Azimuth" queryTableFieldId="6"/>
    <tableColumn id="7" xr3:uid="{4EEF2272-CCFC-4AC6-8697-40FF20FE247A}" uniqueName="7" name="Equation of time" queryTableFieldId="7"/>
    <tableColumn id="8" xr3:uid="{BF0CC0E0-9D43-4714-AA0F-D23B100E0FBA}" uniqueName="8" name="Azimut positivo" queryTableFieldId="8" dataDxfId="5">
      <calculatedColumnFormula>IF(E2&gt;0, F2, "")</calculatedColumnFormula>
    </tableColumn>
    <tableColumn id="9" xr3:uid="{C5AC16BD-76F7-4F7A-935A-C3E649DF4280}" uniqueName="9" name="Azimut negativo" queryTableFieldId="9" dataDxfId="4">
      <calculatedColumnFormula>IF(E2&lt;=0, F2, "")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BF48D08-4F24-4590-B68E-CBBF92E6F931}" name="solsticio_invierno__2" displayName="solsticio_invierno__2" ref="A1:I145" tableType="queryTable" totalsRowShown="0">
  <autoFilter ref="A1:I145" xr:uid="{EBF48D08-4F24-4590-B68E-CBBF92E6F931}"/>
  <tableColumns count="9">
    <tableColumn id="1" xr3:uid="{912676A7-C450-483C-A8F6-2B022CFB25D1}" uniqueName="1" name="Hora" queryTableFieldId="1" dataDxfId="2"/>
    <tableColumn id="2" xr3:uid="{199DB032-98B2-474C-993E-A4C43ED7886A}" uniqueName="2" name="Apparent Zenith" queryTableFieldId="2"/>
    <tableColumn id="3" xr3:uid="{247A00E5-4CFB-4313-85A6-C98E20E6F1EB}" uniqueName="3" name="Zenith" queryTableFieldId="3"/>
    <tableColumn id="4" xr3:uid="{1BB7004F-5A1D-4F2E-BF82-FE546821FACF}" uniqueName="4" name="Apparent Elevation" queryTableFieldId="4"/>
    <tableColumn id="5" xr3:uid="{1B2DD15E-C6D6-446F-8B6F-7FB94E6F3779}" uniqueName="5" name="Elevation" queryTableFieldId="5"/>
    <tableColumn id="6" xr3:uid="{AFE9D747-DFCD-4D6B-8A82-283A5AC90E76}" uniqueName="6" name="Azimuth" queryTableFieldId="6"/>
    <tableColumn id="7" xr3:uid="{39809161-2DBC-4FF6-9FB4-F6474D50C8A0}" uniqueName="7" name="Equation of time" queryTableFieldId="7"/>
    <tableColumn id="8" xr3:uid="{44CAF2B2-AB40-4D74-9AA4-57C22C9774F1}" uniqueName="8" name="Azimut positivo" queryTableFieldId="8" dataDxfId="1">
      <calculatedColumnFormula>IF(E2&gt;0, F2, "")</calculatedColumnFormula>
    </tableColumn>
    <tableColumn id="9" xr3:uid="{E8CC30BF-9BA8-4523-84D5-E75BAF7158A6}" uniqueName="9" name="Azimut negativo" queryTableFieldId="9" dataDxfId="0">
      <calculatedColumnFormula>IF(E2&lt;=0, F2, 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F615-871D-45B7-B0D2-F6493FECE971}">
  <sheetPr>
    <tabColor theme="3" tint="0.89999084444715716"/>
  </sheetPr>
  <dimension ref="A1:I27"/>
  <sheetViews>
    <sheetView zoomScaleNormal="100" workbookViewId="0">
      <selection activeCell="E5" sqref="E5"/>
    </sheetView>
  </sheetViews>
  <sheetFormatPr baseColWidth="10" defaultRowHeight="15" x14ac:dyDescent="0.25"/>
  <cols>
    <col min="1" max="1" width="20.42578125" bestFit="1" customWidth="1"/>
    <col min="2" max="2" width="21.28515625" customWidth="1"/>
    <col min="3" max="3" width="15" bestFit="1" customWidth="1"/>
    <col min="4" max="4" width="15" customWidth="1"/>
    <col min="5" max="5" width="32.85546875" customWidth="1"/>
    <col min="6" max="6" width="15" bestFit="1" customWidth="1"/>
    <col min="7" max="7" width="19.5703125" customWidth="1"/>
    <col min="8" max="8" width="32.140625" customWidth="1"/>
    <col min="9" max="9" width="25.7109375" customWidth="1"/>
  </cols>
  <sheetData>
    <row r="1" spans="1:9" ht="20.25" thickTop="1" thickBot="1" x14ac:dyDescent="0.35">
      <c r="A1" s="47" t="s">
        <v>14</v>
      </c>
      <c r="B1" s="48"/>
      <c r="C1" s="48"/>
      <c r="D1" s="48"/>
      <c r="E1" s="48"/>
      <c r="F1" s="48"/>
      <c r="G1" s="48"/>
      <c r="H1" s="48"/>
      <c r="I1" s="48"/>
    </row>
    <row r="2" spans="1:9" ht="16.5" thickTop="1" thickBot="1" x14ac:dyDescent="0.3">
      <c r="A2" t="s">
        <v>1</v>
      </c>
      <c r="B2" t="s">
        <v>0</v>
      </c>
      <c r="C2" t="s">
        <v>15</v>
      </c>
      <c r="D2" t="s">
        <v>75</v>
      </c>
      <c r="E2" t="s">
        <v>81</v>
      </c>
      <c r="F2" t="s">
        <v>5</v>
      </c>
      <c r="G2" t="s">
        <v>4</v>
      </c>
      <c r="H2" t="s">
        <v>8</v>
      </c>
      <c r="I2" t="s">
        <v>82</v>
      </c>
    </row>
    <row r="3" spans="1:9" ht="15.75" thickBot="1" x14ac:dyDescent="0.3">
      <c r="A3" s="3" t="s">
        <v>16</v>
      </c>
      <c r="B3" s="4" t="s">
        <v>17</v>
      </c>
      <c r="C3" s="5" t="s">
        <v>83</v>
      </c>
      <c r="D3" s="32"/>
      <c r="E3" s="32"/>
    </row>
    <row r="4" spans="1:9" x14ac:dyDescent="0.25">
      <c r="A4" t="s">
        <v>3</v>
      </c>
      <c r="B4" t="s">
        <v>2</v>
      </c>
      <c r="C4" t="s">
        <v>84</v>
      </c>
      <c r="D4" t="s">
        <v>76</v>
      </c>
      <c r="E4" t="s">
        <v>105</v>
      </c>
      <c r="F4">
        <v>17</v>
      </c>
      <c r="G4">
        <v>25</v>
      </c>
      <c r="H4" t="s">
        <v>9</v>
      </c>
    </row>
    <row r="5" spans="1:9" x14ac:dyDescent="0.25">
      <c r="A5" t="s">
        <v>6</v>
      </c>
      <c r="B5" t="s">
        <v>7</v>
      </c>
      <c r="C5" t="s">
        <v>85</v>
      </c>
      <c r="D5" t="s">
        <v>77</v>
      </c>
      <c r="F5">
        <v>30</v>
      </c>
      <c r="G5" t="s">
        <v>11</v>
      </c>
      <c r="H5" t="s">
        <v>10</v>
      </c>
    </row>
    <row r="6" spans="1:9" x14ac:dyDescent="0.25">
      <c r="A6" t="s">
        <v>12</v>
      </c>
      <c r="B6" t="s">
        <v>13</v>
      </c>
      <c r="C6" t="s">
        <v>86</v>
      </c>
      <c r="D6" t="s">
        <v>78</v>
      </c>
      <c r="F6">
        <v>0</v>
      </c>
      <c r="G6">
        <v>2000</v>
      </c>
    </row>
    <row r="7" spans="1:9" x14ac:dyDescent="0.25">
      <c r="A7" t="s">
        <v>67</v>
      </c>
      <c r="B7" t="s">
        <v>68</v>
      </c>
      <c r="C7" t="s">
        <v>87</v>
      </c>
      <c r="D7" s="33" t="s">
        <v>79</v>
      </c>
      <c r="F7">
        <v>0</v>
      </c>
      <c r="G7">
        <v>1</v>
      </c>
    </row>
    <row r="8" spans="1:9" x14ac:dyDescent="0.25">
      <c r="A8" t="s">
        <v>70</v>
      </c>
      <c r="B8" t="s">
        <v>71</v>
      </c>
      <c r="C8" t="s">
        <v>88</v>
      </c>
      <c r="D8" t="s">
        <v>80</v>
      </c>
      <c r="E8" t="s">
        <v>100</v>
      </c>
      <c r="F8">
        <v>0</v>
      </c>
      <c r="G8">
        <v>4</v>
      </c>
    </row>
    <row r="9" spans="1:9" x14ac:dyDescent="0.25">
      <c r="A9" t="s">
        <v>72</v>
      </c>
      <c r="B9" t="s">
        <v>73</v>
      </c>
      <c r="C9" t="s">
        <v>89</v>
      </c>
      <c r="D9" t="s">
        <v>80</v>
      </c>
      <c r="E9" t="s">
        <v>101</v>
      </c>
      <c r="F9">
        <v>0</v>
      </c>
      <c r="G9">
        <v>70</v>
      </c>
    </row>
    <row r="10" spans="1:9" x14ac:dyDescent="0.25">
      <c r="A10" t="s">
        <v>91</v>
      </c>
      <c r="B10" t="s">
        <v>92</v>
      </c>
      <c r="C10" t="s">
        <v>93</v>
      </c>
      <c r="D10" t="s">
        <v>80</v>
      </c>
      <c r="E10" t="s">
        <v>102</v>
      </c>
      <c r="I10" s="2"/>
    </row>
    <row r="11" spans="1:9" x14ac:dyDescent="0.25">
      <c r="A11" t="s">
        <v>94</v>
      </c>
      <c r="B11" t="s">
        <v>95</v>
      </c>
      <c r="C11" t="s">
        <v>96</v>
      </c>
      <c r="D11" t="s">
        <v>80</v>
      </c>
      <c r="E11" t="s">
        <v>103</v>
      </c>
    </row>
    <row r="12" spans="1:9" x14ac:dyDescent="0.25">
      <c r="A12" t="s">
        <v>97</v>
      </c>
      <c r="B12" t="s">
        <v>98</v>
      </c>
      <c r="C12" t="s">
        <v>99</v>
      </c>
      <c r="D12" t="s">
        <v>80</v>
      </c>
      <c r="E12" t="s">
        <v>104</v>
      </c>
    </row>
    <row r="14" spans="1:9" x14ac:dyDescent="0.25">
      <c r="A14" t="s">
        <v>74</v>
      </c>
      <c r="B14" t="s">
        <v>69</v>
      </c>
      <c r="C14" t="s">
        <v>90</v>
      </c>
      <c r="D14" s="33" t="s">
        <v>79</v>
      </c>
      <c r="F14">
        <v>0</v>
      </c>
      <c r="G14">
        <v>1</v>
      </c>
    </row>
    <row r="20" spans="6:9" x14ac:dyDescent="0.25">
      <c r="I20" s="2"/>
    </row>
    <row r="23" spans="6:9" x14ac:dyDescent="0.25">
      <c r="F23" t="s">
        <v>37</v>
      </c>
    </row>
    <row r="27" spans="6:9" x14ac:dyDescent="0.25">
      <c r="H27" s="1"/>
    </row>
  </sheetData>
  <mergeCells count="1">
    <mergeCell ref="A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0FCD-1A49-4B71-B7BD-7F44597FEE18}">
  <sheetPr>
    <tabColor theme="8" tint="0.79998168889431442"/>
  </sheetPr>
  <dimension ref="A1:I145"/>
  <sheetViews>
    <sheetView workbookViewId="0">
      <selection activeCell="N34" sqref="N34"/>
    </sheetView>
  </sheetViews>
  <sheetFormatPr baseColWidth="10" defaultRowHeight="15" x14ac:dyDescent="0.25"/>
  <cols>
    <col min="1" max="1" width="15.42578125" style="66" bestFit="1" customWidth="1"/>
    <col min="2" max="2" width="17.5703125" bestFit="1" customWidth="1"/>
    <col min="3" max="3" width="11" bestFit="1" customWidth="1"/>
    <col min="4" max="4" width="20.42578125" bestFit="1" customWidth="1"/>
    <col min="5" max="5" width="11.7109375" bestFit="1" customWidth="1"/>
    <col min="6" max="6" width="11" bestFit="1" customWidth="1"/>
    <col min="7" max="7" width="18.140625" bestFit="1" customWidth="1"/>
    <col min="8" max="8" width="17.140625" bestFit="1" customWidth="1"/>
  </cols>
  <sheetData>
    <row r="1" spans="1:9" x14ac:dyDescent="0.25">
      <c r="A1" s="66" t="s">
        <v>131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</row>
    <row r="2" spans="1:9" x14ac:dyDescent="0.25">
      <c r="A2" s="66">
        <v>45556.090277777781</v>
      </c>
      <c r="B2">
        <v>136.542609</v>
      </c>
      <c r="C2">
        <v>136.542609</v>
      </c>
      <c r="D2">
        <v>-46.542608999999999</v>
      </c>
      <c r="E2">
        <v>-46.542608999999999</v>
      </c>
      <c r="F2">
        <v>2.254197</v>
      </c>
      <c r="G2">
        <v>6.9489330000000002</v>
      </c>
      <c r="H2" t="str">
        <f t="shared" ref="H2:H33" si="0">IF(E2&gt;0, F2, "")</f>
        <v/>
      </c>
      <c r="I2">
        <f t="shared" ref="I2:I33" si="1">IF(E2&lt;=0, F2, "")</f>
        <v>2.254197</v>
      </c>
    </row>
    <row r="3" spans="1:9" x14ac:dyDescent="0.25">
      <c r="A3" s="66">
        <v>45556.097222222219</v>
      </c>
      <c r="B3">
        <v>136.415233</v>
      </c>
      <c r="C3">
        <v>136.415233</v>
      </c>
      <c r="D3">
        <v>-46.415233000000001</v>
      </c>
      <c r="E3">
        <v>-46.415233000000001</v>
      </c>
      <c r="F3">
        <v>5.8808389999999999</v>
      </c>
      <c r="G3">
        <v>6.9514019999999999</v>
      </c>
      <c r="H3" t="str">
        <f t="shared" si="0"/>
        <v/>
      </c>
      <c r="I3">
        <f t="shared" si="1"/>
        <v>5.8808389999999999</v>
      </c>
    </row>
    <row r="4" spans="1:9" x14ac:dyDescent="0.25">
      <c r="A4" s="66">
        <v>45556.104166666664</v>
      </c>
      <c r="B4">
        <v>136.172797</v>
      </c>
      <c r="C4">
        <v>136.172797</v>
      </c>
      <c r="D4">
        <v>-46.172797000000003</v>
      </c>
      <c r="E4">
        <v>-46.172797000000003</v>
      </c>
      <c r="F4">
        <v>9.4828690000000009</v>
      </c>
      <c r="G4">
        <v>6.9538710000000004</v>
      </c>
      <c r="H4" t="str">
        <f t="shared" si="0"/>
        <v/>
      </c>
      <c r="I4">
        <f t="shared" si="1"/>
        <v>9.4828690000000009</v>
      </c>
    </row>
    <row r="5" spans="1:9" x14ac:dyDescent="0.25">
      <c r="A5" s="66">
        <v>45556.111111111109</v>
      </c>
      <c r="B5">
        <v>135.817275</v>
      </c>
      <c r="C5">
        <v>135.817275</v>
      </c>
      <c r="D5">
        <v>-45.817275000000002</v>
      </c>
      <c r="E5">
        <v>-45.817275000000002</v>
      </c>
      <c r="F5">
        <v>13.045783</v>
      </c>
      <c r="G5">
        <v>6.95634</v>
      </c>
      <c r="H5" t="str">
        <f t="shared" si="0"/>
        <v/>
      </c>
      <c r="I5">
        <f t="shared" si="1"/>
        <v>13.045783</v>
      </c>
    </row>
    <row r="6" spans="1:9" x14ac:dyDescent="0.25">
      <c r="A6" s="66">
        <v>45556.118055555555</v>
      </c>
      <c r="B6">
        <v>135.35147900000001</v>
      </c>
      <c r="C6">
        <v>135.35147900000001</v>
      </c>
      <c r="D6">
        <v>-45.351478999999998</v>
      </c>
      <c r="E6">
        <v>-45.351478999999998</v>
      </c>
      <c r="F6">
        <v>16.556305999999999</v>
      </c>
      <c r="G6">
        <v>6.9588080000000003</v>
      </c>
      <c r="H6" t="str">
        <f t="shared" si="0"/>
        <v/>
      </c>
      <c r="I6">
        <f t="shared" si="1"/>
        <v>16.556305999999999</v>
      </c>
    </row>
    <row r="7" spans="1:9" x14ac:dyDescent="0.25">
      <c r="A7" s="66">
        <v>45556.125</v>
      </c>
      <c r="B7">
        <v>134.77896100000001</v>
      </c>
      <c r="C7">
        <v>134.77896100000001</v>
      </c>
      <c r="D7">
        <v>-44.778961000000002</v>
      </c>
      <c r="E7">
        <v>-44.778961000000002</v>
      </c>
      <c r="F7">
        <v>20.002728000000001</v>
      </c>
      <c r="G7">
        <v>6.9612769999999999</v>
      </c>
      <c r="H7" t="str">
        <f t="shared" si="0"/>
        <v/>
      </c>
      <c r="I7">
        <f t="shared" si="1"/>
        <v>20.002728000000001</v>
      </c>
    </row>
    <row r="8" spans="1:9" x14ac:dyDescent="0.25">
      <c r="A8" s="66">
        <v>45556.131944444445</v>
      </c>
      <c r="B8">
        <v>134.103893</v>
      </c>
      <c r="C8">
        <v>134.103893</v>
      </c>
      <c r="D8">
        <v>-44.103892999999999</v>
      </c>
      <c r="E8">
        <v>-44.103892999999999</v>
      </c>
      <c r="F8">
        <v>23.375139999999998</v>
      </c>
      <c r="G8">
        <v>6.9637450000000003</v>
      </c>
      <c r="H8" t="str">
        <f t="shared" si="0"/>
        <v/>
      </c>
      <c r="I8">
        <f t="shared" si="1"/>
        <v>23.375139999999998</v>
      </c>
    </row>
    <row r="9" spans="1:9" x14ac:dyDescent="0.25">
      <c r="A9" s="66">
        <v>45556.138888888891</v>
      </c>
      <c r="B9">
        <v>133.33093400000001</v>
      </c>
      <c r="C9">
        <v>133.33093400000001</v>
      </c>
      <c r="D9">
        <v>-43.330933999999999</v>
      </c>
      <c r="E9">
        <v>-43.330933999999999</v>
      </c>
      <c r="F9">
        <v>26.665554</v>
      </c>
      <c r="G9">
        <v>6.9662139999999999</v>
      </c>
      <c r="H9" t="str">
        <f t="shared" si="0"/>
        <v/>
      </c>
      <c r="I9">
        <f t="shared" si="1"/>
        <v>26.665554</v>
      </c>
    </row>
    <row r="10" spans="1:9" x14ac:dyDescent="0.25">
      <c r="A10" s="66">
        <v>45556.145833333336</v>
      </c>
      <c r="B10">
        <v>132.465103</v>
      </c>
      <c r="C10">
        <v>132.465103</v>
      </c>
      <c r="D10">
        <v>-42.465102999999999</v>
      </c>
      <c r="E10">
        <v>-42.465102999999999</v>
      </c>
      <c r="F10">
        <v>29.867926000000001</v>
      </c>
      <c r="G10">
        <v>6.9686820000000003</v>
      </c>
      <c r="H10" t="str">
        <f t="shared" si="0"/>
        <v/>
      </c>
      <c r="I10">
        <f t="shared" si="1"/>
        <v>29.867926000000001</v>
      </c>
    </row>
    <row r="11" spans="1:9" x14ac:dyDescent="0.25">
      <c r="A11" s="66">
        <v>45556.152777777781</v>
      </c>
      <c r="B11">
        <v>131.51164600000001</v>
      </c>
      <c r="C11">
        <v>131.51164600000001</v>
      </c>
      <c r="D11">
        <v>-41.511645999999999</v>
      </c>
      <c r="E11">
        <v>-41.511645999999999</v>
      </c>
      <c r="F11">
        <v>32.978084000000003</v>
      </c>
      <c r="G11">
        <v>6.9711499999999997</v>
      </c>
      <c r="H11" t="str">
        <f t="shared" si="0"/>
        <v/>
      </c>
      <c r="I11">
        <f t="shared" si="1"/>
        <v>32.978084000000003</v>
      </c>
    </row>
    <row r="12" spans="1:9" x14ac:dyDescent="0.25">
      <c r="A12" s="66">
        <v>45556.159722222219</v>
      </c>
      <c r="B12">
        <v>130.47592700000001</v>
      </c>
      <c r="C12">
        <v>130.47592700000001</v>
      </c>
      <c r="D12">
        <v>-40.475926999999999</v>
      </c>
      <c r="E12">
        <v>-40.475926999999999</v>
      </c>
      <c r="F12">
        <v>35.993592</v>
      </c>
      <c r="G12">
        <v>6.9736190000000002</v>
      </c>
      <c r="H12" t="str">
        <f t="shared" si="0"/>
        <v/>
      </c>
      <c r="I12">
        <f t="shared" si="1"/>
        <v>35.993592</v>
      </c>
    </row>
    <row r="13" spans="1:9" x14ac:dyDescent="0.25">
      <c r="A13" s="66">
        <v>45556.166666666664</v>
      </c>
      <c r="B13">
        <v>129.363326</v>
      </c>
      <c r="C13">
        <v>129.363326</v>
      </c>
      <c r="D13">
        <v>-39.363326000000001</v>
      </c>
      <c r="E13">
        <v>-39.363326000000001</v>
      </c>
      <c r="F13">
        <v>38.913570999999997</v>
      </c>
      <c r="G13">
        <v>6.9760869999999997</v>
      </c>
      <c r="H13" t="str">
        <f t="shared" si="0"/>
        <v/>
      </c>
      <c r="I13">
        <f t="shared" si="1"/>
        <v>38.913570999999997</v>
      </c>
    </row>
    <row r="14" spans="1:9" x14ac:dyDescent="0.25">
      <c r="A14" s="66">
        <v>45556.173611111109</v>
      </c>
      <c r="B14">
        <v>128.179159</v>
      </c>
      <c r="C14">
        <v>128.179159</v>
      </c>
      <c r="D14">
        <v>-38.179158999999999</v>
      </c>
      <c r="E14">
        <v>-38.179158999999999</v>
      </c>
      <c r="F14">
        <v>41.738487999999997</v>
      </c>
      <c r="G14">
        <v>6.9785550000000001</v>
      </c>
      <c r="H14" t="str">
        <f t="shared" si="0"/>
        <v/>
      </c>
      <c r="I14">
        <f t="shared" si="1"/>
        <v>41.738487999999997</v>
      </c>
    </row>
    <row r="15" spans="1:9" x14ac:dyDescent="0.25">
      <c r="A15" s="66">
        <v>45556.180555555555</v>
      </c>
      <c r="B15">
        <v>126.928608</v>
      </c>
      <c r="C15">
        <v>126.928608</v>
      </c>
      <c r="D15">
        <v>-36.928607999999997</v>
      </c>
      <c r="E15">
        <v>-36.928607999999997</v>
      </c>
      <c r="F15">
        <v>44.469940999999999</v>
      </c>
      <c r="G15">
        <v>6.9810220000000003</v>
      </c>
      <c r="H15" t="str">
        <f t="shared" si="0"/>
        <v/>
      </c>
      <c r="I15">
        <f t="shared" si="1"/>
        <v>44.469940999999999</v>
      </c>
    </row>
    <row r="16" spans="1:9" x14ac:dyDescent="0.25">
      <c r="A16" s="66">
        <v>45556.1875</v>
      </c>
      <c r="B16">
        <v>125.616674</v>
      </c>
      <c r="C16">
        <v>125.616674</v>
      </c>
      <c r="D16">
        <v>-35.616674000000003</v>
      </c>
      <c r="E16">
        <v>-35.616674000000003</v>
      </c>
      <c r="F16">
        <v>47.110449000000003</v>
      </c>
      <c r="G16">
        <v>6.9834899999999998</v>
      </c>
      <c r="H16" t="str">
        <f t="shared" si="0"/>
        <v/>
      </c>
      <c r="I16">
        <f t="shared" si="1"/>
        <v>47.110449000000003</v>
      </c>
    </row>
    <row r="17" spans="1:9" x14ac:dyDescent="0.25">
      <c r="A17" s="66">
        <v>45556.194444444445</v>
      </c>
      <c r="B17">
        <v>124.248142</v>
      </c>
      <c r="C17">
        <v>124.248142</v>
      </c>
      <c r="D17">
        <v>-34.248142000000001</v>
      </c>
      <c r="E17">
        <v>-34.248142000000001</v>
      </c>
      <c r="F17">
        <v>49.663255999999997</v>
      </c>
      <c r="G17">
        <v>6.9859580000000001</v>
      </c>
      <c r="H17" t="str">
        <f t="shared" si="0"/>
        <v/>
      </c>
      <c r="I17">
        <f t="shared" si="1"/>
        <v>49.663255999999997</v>
      </c>
    </row>
    <row r="18" spans="1:9" x14ac:dyDescent="0.25">
      <c r="A18" s="66">
        <v>45556.201388888891</v>
      </c>
      <c r="B18">
        <v>122.827558</v>
      </c>
      <c r="C18">
        <v>122.827558</v>
      </c>
      <c r="D18">
        <v>-32.827558000000003</v>
      </c>
      <c r="E18">
        <v>-32.827558000000003</v>
      </c>
      <c r="F18">
        <v>52.132154999999997</v>
      </c>
      <c r="G18">
        <v>6.9884259999999996</v>
      </c>
      <c r="H18" t="str">
        <f t="shared" si="0"/>
        <v/>
      </c>
      <c r="I18">
        <f t="shared" si="1"/>
        <v>52.132154999999997</v>
      </c>
    </row>
    <row r="19" spans="1:9" x14ac:dyDescent="0.25">
      <c r="A19" s="66">
        <v>45556.208333333336</v>
      </c>
      <c r="B19">
        <v>121.359217</v>
      </c>
      <c r="C19">
        <v>121.359217</v>
      </c>
      <c r="D19">
        <v>-31.359217000000001</v>
      </c>
      <c r="E19">
        <v>-31.359217000000001</v>
      </c>
      <c r="F19">
        <v>54.521334000000003</v>
      </c>
      <c r="G19">
        <v>6.9908929999999998</v>
      </c>
      <c r="H19" t="str">
        <f t="shared" si="0"/>
        <v/>
      </c>
      <c r="I19">
        <f t="shared" si="1"/>
        <v>54.521334000000003</v>
      </c>
    </row>
    <row r="20" spans="1:9" x14ac:dyDescent="0.25">
      <c r="A20" s="66">
        <v>45556.215277777781</v>
      </c>
      <c r="B20">
        <v>119.847159</v>
      </c>
      <c r="C20">
        <v>119.847159</v>
      </c>
      <c r="D20">
        <v>-29.847159000000001</v>
      </c>
      <c r="E20">
        <v>-29.847159000000001</v>
      </c>
      <c r="F20">
        <v>56.835248999999997</v>
      </c>
      <c r="G20">
        <v>6.9933610000000002</v>
      </c>
      <c r="H20" t="str">
        <f t="shared" si="0"/>
        <v/>
      </c>
      <c r="I20">
        <f t="shared" si="1"/>
        <v>56.835248999999997</v>
      </c>
    </row>
    <row r="21" spans="1:9" x14ac:dyDescent="0.25">
      <c r="A21" s="66">
        <v>45556.222222222219</v>
      </c>
      <c r="B21">
        <v>118.29517199999999</v>
      </c>
      <c r="C21">
        <v>118.29517199999999</v>
      </c>
      <c r="D21">
        <v>-28.295172000000001</v>
      </c>
      <c r="E21">
        <v>-28.295172000000001</v>
      </c>
      <c r="F21">
        <v>59.078521000000002</v>
      </c>
      <c r="G21">
        <v>6.9958280000000004</v>
      </c>
      <c r="H21" t="str">
        <f t="shared" si="0"/>
        <v/>
      </c>
      <c r="I21">
        <f t="shared" si="1"/>
        <v>59.078521000000002</v>
      </c>
    </row>
    <row r="22" spans="1:9" x14ac:dyDescent="0.25">
      <c r="A22" s="66">
        <v>45556.229166666664</v>
      </c>
      <c r="B22">
        <v>116.706801</v>
      </c>
      <c r="C22">
        <v>116.706801</v>
      </c>
      <c r="D22">
        <v>-26.706800999999999</v>
      </c>
      <c r="E22">
        <v>-26.706800999999999</v>
      </c>
      <c r="F22">
        <v>61.255847000000003</v>
      </c>
      <c r="G22">
        <v>6.9982949999999997</v>
      </c>
      <c r="H22" t="str">
        <f t="shared" si="0"/>
        <v/>
      </c>
      <c r="I22">
        <f t="shared" si="1"/>
        <v>61.255847000000003</v>
      </c>
    </row>
    <row r="23" spans="1:9" x14ac:dyDescent="0.25">
      <c r="A23" s="66">
        <v>45556.236111111109</v>
      </c>
      <c r="B23">
        <v>115.085357</v>
      </c>
      <c r="C23">
        <v>115.085357</v>
      </c>
      <c r="D23">
        <v>-25.085356999999998</v>
      </c>
      <c r="E23">
        <v>-25.085356999999998</v>
      </c>
      <c r="F23">
        <v>63.371935000000001</v>
      </c>
      <c r="G23">
        <v>7.0007630000000001</v>
      </c>
      <c r="H23" t="str">
        <f t="shared" si="0"/>
        <v/>
      </c>
      <c r="I23">
        <f t="shared" si="1"/>
        <v>63.371935000000001</v>
      </c>
    </row>
    <row r="24" spans="1:9" x14ac:dyDescent="0.25">
      <c r="A24" s="66">
        <v>45556.243055555555</v>
      </c>
      <c r="B24">
        <v>113.43393399999999</v>
      </c>
      <c r="C24">
        <v>113.43393399999999</v>
      </c>
      <c r="D24">
        <v>-23.433934000000001</v>
      </c>
      <c r="E24">
        <v>-23.433934000000001</v>
      </c>
      <c r="F24">
        <v>65.431460999999999</v>
      </c>
      <c r="G24">
        <v>7.0032300000000003</v>
      </c>
      <c r="H24" t="str">
        <f t="shared" si="0"/>
        <v/>
      </c>
      <c r="I24">
        <f t="shared" si="1"/>
        <v>65.431460999999999</v>
      </c>
    </row>
    <row r="25" spans="1:9" x14ac:dyDescent="0.25">
      <c r="A25" s="66">
        <v>45556.25</v>
      </c>
      <c r="B25">
        <v>111.755421</v>
      </c>
      <c r="C25">
        <v>111.755421</v>
      </c>
      <c r="D25">
        <v>-21.755420999999998</v>
      </c>
      <c r="E25">
        <v>-21.755420999999998</v>
      </c>
      <c r="F25">
        <v>67.439025000000001</v>
      </c>
      <c r="G25">
        <v>7.0056969999999996</v>
      </c>
      <c r="H25" t="str">
        <f t="shared" si="0"/>
        <v/>
      </c>
      <c r="I25">
        <f t="shared" si="1"/>
        <v>67.439025000000001</v>
      </c>
    </row>
    <row r="26" spans="1:9" x14ac:dyDescent="0.25">
      <c r="A26" s="66">
        <v>45556.256944444445</v>
      </c>
      <c r="B26">
        <v>110.052522</v>
      </c>
      <c r="C26">
        <v>110.052522</v>
      </c>
      <c r="D26">
        <v>-20.052522</v>
      </c>
      <c r="E26">
        <v>-20.052522</v>
      </c>
      <c r="F26">
        <v>69.399130999999997</v>
      </c>
      <c r="G26">
        <v>7.0081639999999998</v>
      </c>
      <c r="H26" t="str">
        <f t="shared" si="0"/>
        <v/>
      </c>
      <c r="I26">
        <f t="shared" si="1"/>
        <v>69.399130999999997</v>
      </c>
    </row>
    <row r="27" spans="1:9" x14ac:dyDescent="0.25">
      <c r="A27" s="66">
        <v>45556.263888888891</v>
      </c>
      <c r="B27">
        <v>108.32776699999999</v>
      </c>
      <c r="C27">
        <v>108.32776699999999</v>
      </c>
      <c r="D27">
        <v>-18.327767000000001</v>
      </c>
      <c r="E27">
        <v>-18.327767000000001</v>
      </c>
      <c r="F27">
        <v>71.316175000000001</v>
      </c>
      <c r="G27">
        <v>7.0106310000000001</v>
      </c>
      <c r="H27" t="str">
        <f t="shared" si="0"/>
        <v/>
      </c>
      <c r="I27">
        <f t="shared" si="1"/>
        <v>71.316175000000001</v>
      </c>
    </row>
    <row r="28" spans="1:9" x14ac:dyDescent="0.25">
      <c r="A28" s="66">
        <v>45556.270833333336</v>
      </c>
      <c r="B28">
        <v>106.58353200000001</v>
      </c>
      <c r="C28">
        <v>106.58353200000001</v>
      </c>
      <c r="D28">
        <v>-16.583532000000002</v>
      </c>
      <c r="E28">
        <v>-16.583532000000002</v>
      </c>
      <c r="F28">
        <v>73.194429</v>
      </c>
      <c r="G28">
        <v>7.0130980000000003</v>
      </c>
      <c r="H28" t="str">
        <f t="shared" si="0"/>
        <v/>
      </c>
      <c r="I28">
        <f t="shared" si="1"/>
        <v>73.194429</v>
      </c>
    </row>
    <row r="29" spans="1:9" x14ac:dyDescent="0.25">
      <c r="A29" s="66">
        <v>45556.277777777781</v>
      </c>
      <c r="B29">
        <v>104.82205500000001</v>
      </c>
      <c r="C29">
        <v>104.82205500000001</v>
      </c>
      <c r="D29">
        <v>-14.822055000000001</v>
      </c>
      <c r="E29">
        <v>-14.822055000000001</v>
      </c>
      <c r="F29">
        <v>75.038047000000006</v>
      </c>
      <c r="G29">
        <v>7.0155640000000004</v>
      </c>
      <c r="H29" t="str">
        <f t="shared" si="0"/>
        <v/>
      </c>
      <c r="I29">
        <f t="shared" si="1"/>
        <v>75.038047000000006</v>
      </c>
    </row>
    <row r="30" spans="1:9" x14ac:dyDescent="0.25">
      <c r="A30" s="66">
        <v>45556.284722222219</v>
      </c>
      <c r="B30">
        <v>103.045452</v>
      </c>
      <c r="C30">
        <v>103.045452</v>
      </c>
      <c r="D30">
        <v>-13.045451999999999</v>
      </c>
      <c r="E30">
        <v>-13.045451999999999</v>
      </c>
      <c r="F30">
        <v>76.851067</v>
      </c>
      <c r="G30">
        <v>7.0180309999999997</v>
      </c>
      <c r="H30" t="str">
        <f t="shared" si="0"/>
        <v/>
      </c>
      <c r="I30">
        <f t="shared" si="1"/>
        <v>76.851067</v>
      </c>
    </row>
    <row r="31" spans="1:9" x14ac:dyDescent="0.25">
      <c r="A31" s="66">
        <v>45556.291666666664</v>
      </c>
      <c r="B31">
        <v>101.255729</v>
      </c>
      <c r="C31">
        <v>101.255729</v>
      </c>
      <c r="D31">
        <v>-11.255729000000001</v>
      </c>
      <c r="E31">
        <v>-11.255729000000001</v>
      </c>
      <c r="F31">
        <v>78.637411</v>
      </c>
      <c r="G31">
        <v>7.0204969999999998</v>
      </c>
      <c r="H31" t="str">
        <f t="shared" si="0"/>
        <v/>
      </c>
      <c r="I31">
        <f t="shared" si="1"/>
        <v>78.637411</v>
      </c>
    </row>
    <row r="32" spans="1:9" x14ac:dyDescent="0.25">
      <c r="A32" s="66">
        <v>45556.298611111109</v>
      </c>
      <c r="B32">
        <v>99.454796999999999</v>
      </c>
      <c r="C32">
        <v>99.454796999999999</v>
      </c>
      <c r="D32">
        <v>-9.4547969999999992</v>
      </c>
      <c r="E32">
        <v>-9.4547969999999992</v>
      </c>
      <c r="F32">
        <v>80.400903</v>
      </c>
      <c r="G32">
        <v>7.022964</v>
      </c>
      <c r="H32" t="str">
        <f t="shared" si="0"/>
        <v/>
      </c>
      <c r="I32">
        <f t="shared" si="1"/>
        <v>80.400903</v>
      </c>
    </row>
    <row r="33" spans="1:9" x14ac:dyDescent="0.25">
      <c r="A33" s="66">
        <v>45556.305555555555</v>
      </c>
      <c r="B33">
        <v>97.644492</v>
      </c>
      <c r="C33">
        <v>97.644492</v>
      </c>
      <c r="D33">
        <v>-7.6444919999999996</v>
      </c>
      <c r="E33">
        <v>-7.6444919999999996</v>
      </c>
      <c r="F33">
        <v>82.145274000000001</v>
      </c>
      <c r="G33">
        <v>7.0254300000000001</v>
      </c>
      <c r="H33" t="str">
        <f t="shared" si="0"/>
        <v/>
      </c>
      <c r="I33">
        <f t="shared" si="1"/>
        <v>82.145274000000001</v>
      </c>
    </row>
    <row r="34" spans="1:9" x14ac:dyDescent="0.25">
      <c r="A34" s="66">
        <v>45556.3125</v>
      </c>
      <c r="B34">
        <v>95.826578999999995</v>
      </c>
      <c r="C34">
        <v>95.826578999999995</v>
      </c>
      <c r="D34">
        <v>-5.8265789999999997</v>
      </c>
      <c r="E34">
        <v>-5.8265789999999997</v>
      </c>
      <c r="F34">
        <v>83.874178000000001</v>
      </c>
      <c r="G34">
        <v>7.0278970000000003</v>
      </c>
      <c r="H34" t="str">
        <f t="shared" ref="H34:H65" si="2">IF(E34&gt;0, F34, "")</f>
        <v/>
      </c>
      <c r="I34">
        <f t="shared" ref="I34:I65" si="3">IF(E34&lt;=0, F34, "")</f>
        <v>83.874178000000001</v>
      </c>
    </row>
    <row r="35" spans="1:9" x14ac:dyDescent="0.25">
      <c r="A35" s="66">
        <v>45556.319444444445</v>
      </c>
      <c r="B35">
        <v>94.002771999999993</v>
      </c>
      <c r="C35">
        <v>94.002771999999993</v>
      </c>
      <c r="D35">
        <v>-4.0027720000000002</v>
      </c>
      <c r="E35">
        <v>-4.0027720000000002</v>
      </c>
      <c r="F35">
        <v>85.591205000000002</v>
      </c>
      <c r="G35">
        <v>7.0303630000000004</v>
      </c>
      <c r="H35" t="str">
        <f t="shared" si="2"/>
        <v/>
      </c>
      <c r="I35">
        <f t="shared" si="3"/>
        <v>85.591205000000002</v>
      </c>
    </row>
    <row r="36" spans="1:9" x14ac:dyDescent="0.25">
      <c r="A36" s="66">
        <v>45556.326388888891</v>
      </c>
      <c r="B36">
        <v>92.174744000000004</v>
      </c>
      <c r="C36">
        <v>92.174744000000004</v>
      </c>
      <c r="D36">
        <v>-2.174744</v>
      </c>
      <c r="E36">
        <v>-2.174744</v>
      </c>
      <c r="F36">
        <v>87.299893999999995</v>
      </c>
      <c r="G36">
        <v>7.0328290000000004</v>
      </c>
      <c r="H36" t="str">
        <f t="shared" si="2"/>
        <v/>
      </c>
      <c r="I36">
        <f t="shared" si="3"/>
        <v>87.299893999999995</v>
      </c>
    </row>
    <row r="37" spans="1:9" x14ac:dyDescent="0.25">
      <c r="A37" s="66">
        <v>45556.333333333336</v>
      </c>
      <c r="B37">
        <v>89.843020999999993</v>
      </c>
      <c r="C37">
        <v>90.344137000000003</v>
      </c>
      <c r="D37">
        <v>0.15697900000000001</v>
      </c>
      <c r="E37">
        <v>-0.34413700000000003</v>
      </c>
      <c r="F37">
        <v>89.003752000000006</v>
      </c>
      <c r="G37">
        <v>7.0352949999999996</v>
      </c>
      <c r="H37" t="str">
        <f t="shared" si="2"/>
        <v/>
      </c>
      <c r="I37">
        <f t="shared" si="3"/>
        <v>89.003752000000006</v>
      </c>
    </row>
    <row r="38" spans="1:9" x14ac:dyDescent="0.25">
      <c r="A38" s="66">
        <v>45556.340277777781</v>
      </c>
      <c r="B38">
        <v>88.214083000000002</v>
      </c>
      <c r="C38">
        <v>88.512579000000002</v>
      </c>
      <c r="D38">
        <v>1.785917</v>
      </c>
      <c r="E38">
        <v>1.4874210000000001</v>
      </c>
      <c r="F38">
        <v>90.706266999999997</v>
      </c>
      <c r="G38">
        <v>7.0377609999999997</v>
      </c>
      <c r="H38">
        <f t="shared" si="2"/>
        <v>90.706266999999997</v>
      </c>
      <c r="I38" t="str">
        <f t="shared" si="3"/>
        <v/>
      </c>
    </row>
    <row r="39" spans="1:9" x14ac:dyDescent="0.25">
      <c r="A39" s="66">
        <v>45556.347222222219</v>
      </c>
      <c r="B39">
        <v>86.481497000000005</v>
      </c>
      <c r="C39">
        <v>86.681691999999998</v>
      </c>
      <c r="D39">
        <v>3.5185029999999999</v>
      </c>
      <c r="E39">
        <v>3.318308</v>
      </c>
      <c r="F39">
        <v>92.410923999999994</v>
      </c>
      <c r="G39">
        <v>7.0402269999999998</v>
      </c>
      <c r="H39">
        <f t="shared" si="2"/>
        <v>92.410923999999994</v>
      </c>
      <c r="I39" t="str">
        <f t="shared" si="3"/>
        <v/>
      </c>
    </row>
    <row r="40" spans="1:9" x14ac:dyDescent="0.25">
      <c r="A40" s="66">
        <v>45556.354166666664</v>
      </c>
      <c r="B40">
        <v>84.705590999999998</v>
      </c>
      <c r="C40">
        <v>84.853104000000002</v>
      </c>
      <c r="D40">
        <v>5.2944089999999999</v>
      </c>
      <c r="E40">
        <v>5.1468959999999999</v>
      </c>
      <c r="F40">
        <v>94.121223000000001</v>
      </c>
      <c r="G40">
        <v>7.0426929999999999</v>
      </c>
      <c r="H40">
        <f t="shared" si="2"/>
        <v>94.121223000000001</v>
      </c>
      <c r="I40" t="str">
        <f t="shared" si="3"/>
        <v/>
      </c>
    </row>
    <row r="41" spans="1:9" x14ac:dyDescent="0.25">
      <c r="A41" s="66">
        <v>45556.361111111109</v>
      </c>
      <c r="B41">
        <v>82.912768999999997</v>
      </c>
      <c r="C41">
        <v>83.028463000000002</v>
      </c>
      <c r="D41">
        <v>7.0872310000000001</v>
      </c>
      <c r="E41">
        <v>6.9715369999999997</v>
      </c>
      <c r="F41">
        <v>95.840693000000002</v>
      </c>
      <c r="G41">
        <v>7.0451579999999998</v>
      </c>
      <c r="H41">
        <f t="shared" si="2"/>
        <v>95.840693000000002</v>
      </c>
      <c r="I41" t="str">
        <f t="shared" si="3"/>
        <v/>
      </c>
    </row>
    <row r="42" spans="1:9" x14ac:dyDescent="0.25">
      <c r="A42" s="66">
        <v>45556.368055555555</v>
      </c>
      <c r="B42">
        <v>81.114767999999998</v>
      </c>
      <c r="C42">
        <v>81.209447999999995</v>
      </c>
      <c r="D42">
        <v>8.8852320000000002</v>
      </c>
      <c r="E42">
        <v>8.7905519999999999</v>
      </c>
      <c r="F42">
        <v>97.572909999999993</v>
      </c>
      <c r="G42">
        <v>7.0476239999999999</v>
      </c>
      <c r="H42">
        <f t="shared" si="2"/>
        <v>97.572909999999993</v>
      </c>
      <c r="I42" t="str">
        <f t="shared" si="3"/>
        <v/>
      </c>
    </row>
    <row r="43" spans="1:9" x14ac:dyDescent="0.25">
      <c r="A43" s="66">
        <v>45556.375</v>
      </c>
      <c r="B43">
        <v>79.317914999999999</v>
      </c>
      <c r="C43">
        <v>79.397780999999995</v>
      </c>
      <c r="D43">
        <v>10.682085000000001</v>
      </c>
      <c r="E43">
        <v>10.602219</v>
      </c>
      <c r="F43">
        <v>99.321511999999998</v>
      </c>
      <c r="G43">
        <v>7.0500889999999998</v>
      </c>
      <c r="H43">
        <f t="shared" si="2"/>
        <v>99.321511999999998</v>
      </c>
      <c r="I43" t="str">
        <f t="shared" si="3"/>
        <v/>
      </c>
    </row>
    <row r="44" spans="1:9" x14ac:dyDescent="0.25">
      <c r="A44" s="66">
        <v>45556.381944444445</v>
      </c>
      <c r="B44">
        <v>77.526340000000005</v>
      </c>
      <c r="C44">
        <v>77.595240000000004</v>
      </c>
      <c r="D44">
        <v>12.473660000000001</v>
      </c>
      <c r="E44">
        <v>12.40476</v>
      </c>
      <c r="F44">
        <v>101.090214</v>
      </c>
      <c r="G44">
        <v>7.0525549999999999</v>
      </c>
      <c r="H44">
        <f t="shared" si="2"/>
        <v>101.090214</v>
      </c>
      <c r="I44" t="str">
        <f t="shared" si="3"/>
        <v/>
      </c>
    </row>
    <row r="45" spans="1:9" x14ac:dyDescent="0.25">
      <c r="A45" s="66">
        <v>45556.388888888891</v>
      </c>
      <c r="B45">
        <v>75.743201999999997</v>
      </c>
      <c r="C45">
        <v>75.803672000000006</v>
      </c>
      <c r="D45">
        <v>14.256798</v>
      </c>
      <c r="E45">
        <v>14.196327999999999</v>
      </c>
      <c r="F45">
        <v>102.882822</v>
      </c>
      <c r="G45">
        <v>7.0550199999999998</v>
      </c>
      <c r="H45">
        <f t="shared" si="2"/>
        <v>102.882822</v>
      </c>
      <c r="I45" t="str">
        <f t="shared" si="3"/>
        <v/>
      </c>
    </row>
    <row r="46" spans="1:9" x14ac:dyDescent="0.25">
      <c r="A46" s="66">
        <v>45556.395833333336</v>
      </c>
      <c r="B46">
        <v>73.971213000000006</v>
      </c>
      <c r="C46">
        <v>74.025008999999997</v>
      </c>
      <c r="D46">
        <v>16.028787000000001</v>
      </c>
      <c r="E46">
        <v>15.974990999999999</v>
      </c>
      <c r="F46">
        <v>104.703248</v>
      </c>
      <c r="G46">
        <v>7.0574859999999999</v>
      </c>
      <c r="H46">
        <f t="shared" si="2"/>
        <v>104.703248</v>
      </c>
      <c r="I46" t="str">
        <f t="shared" si="3"/>
        <v/>
      </c>
    </row>
    <row r="47" spans="1:9" x14ac:dyDescent="0.25">
      <c r="A47" s="66">
        <v>45556.402777777781</v>
      </c>
      <c r="B47">
        <v>72.212896000000001</v>
      </c>
      <c r="C47">
        <v>72.261278000000004</v>
      </c>
      <c r="D47">
        <v>17.787103999999999</v>
      </c>
      <c r="E47">
        <v>17.738721999999999</v>
      </c>
      <c r="F47">
        <v>106.555521</v>
      </c>
      <c r="G47">
        <v>7.0599509999999999</v>
      </c>
      <c r="H47">
        <f t="shared" si="2"/>
        <v>106.555521</v>
      </c>
      <c r="I47" t="str">
        <f t="shared" si="3"/>
        <v/>
      </c>
    </row>
    <row r="48" spans="1:9" x14ac:dyDescent="0.25">
      <c r="A48" s="66">
        <v>45556.409722222219</v>
      </c>
      <c r="B48">
        <v>70.470714999999998</v>
      </c>
      <c r="C48">
        <v>70.514622000000003</v>
      </c>
      <c r="D48">
        <v>19.529285000000002</v>
      </c>
      <c r="E48">
        <v>19.485378000000001</v>
      </c>
      <c r="F48">
        <v>108.443799</v>
      </c>
      <c r="G48">
        <v>7.0624159999999998</v>
      </c>
      <c r="H48">
        <f t="shared" si="2"/>
        <v>108.443799</v>
      </c>
      <c r="I48" t="str">
        <f t="shared" si="3"/>
        <v/>
      </c>
    </row>
    <row r="49" spans="1:9" x14ac:dyDescent="0.25">
      <c r="A49" s="66">
        <v>45556.416666666664</v>
      </c>
      <c r="B49">
        <v>68.747164999999995</v>
      </c>
      <c r="C49">
        <v>68.787310000000005</v>
      </c>
      <c r="D49">
        <v>21.252835000000001</v>
      </c>
      <c r="E49">
        <v>21.212689999999998</v>
      </c>
      <c r="F49">
        <v>110.372372</v>
      </c>
      <c r="G49">
        <v>7.0648809999999997</v>
      </c>
      <c r="H49">
        <f t="shared" si="2"/>
        <v>110.372372</v>
      </c>
      <c r="I49" t="str">
        <f t="shared" si="3"/>
        <v/>
      </c>
    </row>
    <row r="50" spans="1:9" x14ac:dyDescent="0.25">
      <c r="A50" s="66">
        <v>45556.423611111109</v>
      </c>
      <c r="B50">
        <v>67.044816999999995</v>
      </c>
      <c r="C50">
        <v>67.081755999999999</v>
      </c>
      <c r="D50">
        <v>22.955183000000002</v>
      </c>
      <c r="E50">
        <v>22.918244000000001</v>
      </c>
      <c r="F50">
        <v>112.34567</v>
      </c>
      <c r="G50">
        <v>7.0673459999999997</v>
      </c>
      <c r="H50">
        <f t="shared" si="2"/>
        <v>112.34567</v>
      </c>
      <c r="I50" t="str">
        <f t="shared" si="3"/>
        <v/>
      </c>
    </row>
    <row r="51" spans="1:9" x14ac:dyDescent="0.25">
      <c r="A51" s="66">
        <v>45556.430555555555</v>
      </c>
      <c r="B51">
        <v>65.366361999999995</v>
      </c>
      <c r="C51">
        <v>65.400537999999997</v>
      </c>
      <c r="D51">
        <v>24.633638000000001</v>
      </c>
      <c r="E51">
        <v>24.599461999999999</v>
      </c>
      <c r="F51">
        <v>114.368262</v>
      </c>
      <c r="G51">
        <v>7.0698109999999996</v>
      </c>
      <c r="H51">
        <f t="shared" si="2"/>
        <v>114.368262</v>
      </c>
      <c r="I51" t="str">
        <f t="shared" si="3"/>
        <v/>
      </c>
    </row>
    <row r="52" spans="1:9" x14ac:dyDescent="0.25">
      <c r="A52" s="66">
        <v>45556.4375</v>
      </c>
      <c r="B52">
        <v>63.714641</v>
      </c>
      <c r="C52">
        <v>63.746411999999999</v>
      </c>
      <c r="D52">
        <v>26.285359</v>
      </c>
      <c r="E52">
        <v>26.253588000000001</v>
      </c>
      <c r="F52">
        <v>116.44484300000001</v>
      </c>
      <c r="G52">
        <v>7.0722750000000003</v>
      </c>
      <c r="H52">
        <f t="shared" si="2"/>
        <v>116.44484300000001</v>
      </c>
      <c r="I52" t="str">
        <f t="shared" si="3"/>
        <v/>
      </c>
    </row>
    <row r="53" spans="1:9" x14ac:dyDescent="0.25">
      <c r="A53" s="66">
        <v>45556.444444444445</v>
      </c>
      <c r="B53">
        <v>62.092669999999998</v>
      </c>
      <c r="C53">
        <v>62.122331000000003</v>
      </c>
      <c r="D53">
        <v>27.907330000000002</v>
      </c>
      <c r="E53">
        <v>27.877669000000001</v>
      </c>
      <c r="F53">
        <v>118.58022699999999</v>
      </c>
      <c r="G53">
        <v>7.0747400000000003</v>
      </c>
      <c r="H53">
        <f t="shared" si="2"/>
        <v>118.58022699999999</v>
      </c>
      <c r="I53" t="str">
        <f t="shared" si="3"/>
        <v/>
      </c>
    </row>
    <row r="54" spans="1:9" x14ac:dyDescent="0.25">
      <c r="A54" s="66">
        <v>45556.451388888891</v>
      </c>
      <c r="B54">
        <v>60.503667</v>
      </c>
      <c r="C54">
        <v>60.531463000000002</v>
      </c>
      <c r="D54">
        <v>29.496333</v>
      </c>
      <c r="E54">
        <v>29.468537000000001</v>
      </c>
      <c r="F54">
        <v>120.779315</v>
      </c>
      <c r="G54">
        <v>7.0772040000000001</v>
      </c>
      <c r="H54">
        <f t="shared" si="2"/>
        <v>120.779315</v>
      </c>
      <c r="I54" t="str">
        <f t="shared" si="3"/>
        <v/>
      </c>
    </row>
    <row r="55" spans="1:9" x14ac:dyDescent="0.25">
      <c r="A55" s="66">
        <v>45556.458333333336</v>
      </c>
      <c r="B55">
        <v>58.951067999999999</v>
      </c>
      <c r="C55">
        <v>58.977207</v>
      </c>
      <c r="D55">
        <v>31.048932000000001</v>
      </c>
      <c r="E55">
        <v>31.022793</v>
      </c>
      <c r="F55">
        <v>123.04706</v>
      </c>
      <c r="G55">
        <v>7.079669</v>
      </c>
      <c r="H55">
        <f t="shared" si="2"/>
        <v>123.04706</v>
      </c>
      <c r="I55" t="str">
        <f t="shared" si="3"/>
        <v/>
      </c>
    </row>
    <row r="56" spans="1:9" x14ac:dyDescent="0.25">
      <c r="A56" s="66">
        <v>45556.465277777781</v>
      </c>
      <c r="B56">
        <v>57.438547999999997</v>
      </c>
      <c r="C56">
        <v>57.463206</v>
      </c>
      <c r="D56">
        <v>32.561452000000003</v>
      </c>
      <c r="E56">
        <v>32.536794</v>
      </c>
      <c r="F56">
        <v>125.38841600000001</v>
      </c>
      <c r="G56">
        <v>7.0821329999999998</v>
      </c>
      <c r="H56">
        <f t="shared" si="2"/>
        <v>125.38841600000001</v>
      </c>
      <c r="I56" t="str">
        <f t="shared" si="3"/>
        <v/>
      </c>
    </row>
    <row r="57" spans="1:9" x14ac:dyDescent="0.25">
      <c r="A57" s="66">
        <v>45556.472222222219</v>
      </c>
      <c r="B57">
        <v>55.970033000000001</v>
      </c>
      <c r="C57">
        <v>55.993364999999997</v>
      </c>
      <c r="D57">
        <v>34.029966999999999</v>
      </c>
      <c r="E57">
        <v>34.006635000000003</v>
      </c>
      <c r="F57">
        <v>127.808263</v>
      </c>
      <c r="G57">
        <v>7.0845979999999997</v>
      </c>
      <c r="H57">
        <f t="shared" si="2"/>
        <v>127.808263</v>
      </c>
      <c r="I57" t="str">
        <f t="shared" si="3"/>
        <v/>
      </c>
    </row>
    <row r="58" spans="1:9" x14ac:dyDescent="0.25">
      <c r="A58" s="66">
        <v>45556.479166666664</v>
      </c>
      <c r="B58">
        <v>54.549714999999999</v>
      </c>
      <c r="C58">
        <v>54.571854000000002</v>
      </c>
      <c r="D58">
        <v>35.450285000000001</v>
      </c>
      <c r="E58">
        <v>35.428145999999998</v>
      </c>
      <c r="F58">
        <v>130.31132299999999</v>
      </c>
      <c r="G58">
        <v>7.0870620000000004</v>
      </c>
      <c r="H58">
        <f t="shared" si="2"/>
        <v>130.31132299999999</v>
      </c>
      <c r="I58" t="str">
        <f t="shared" si="3"/>
        <v/>
      </c>
    </row>
    <row r="59" spans="1:9" x14ac:dyDescent="0.25">
      <c r="A59" s="66">
        <v>45556.486111111109</v>
      </c>
      <c r="B59">
        <v>53.182049999999997</v>
      </c>
      <c r="C59">
        <v>53.203113999999999</v>
      </c>
      <c r="D59">
        <v>36.817950000000003</v>
      </c>
      <c r="E59">
        <v>36.796886000000001</v>
      </c>
      <c r="F59">
        <v>132.90203700000001</v>
      </c>
      <c r="G59">
        <v>7.0895260000000002</v>
      </c>
      <c r="H59">
        <f t="shared" si="2"/>
        <v>132.90203700000001</v>
      </c>
      <c r="I59" t="str">
        <f t="shared" si="3"/>
        <v/>
      </c>
    </row>
    <row r="60" spans="1:9" x14ac:dyDescent="0.25">
      <c r="A60" s="66">
        <v>45556.493055555555</v>
      </c>
      <c r="B60">
        <v>51.871760999999999</v>
      </c>
      <c r="C60">
        <v>51.891857000000002</v>
      </c>
      <c r="D60">
        <v>38.128239000000001</v>
      </c>
      <c r="E60">
        <v>38.108142999999998</v>
      </c>
      <c r="F60">
        <v>135.584429</v>
      </c>
      <c r="G60">
        <v>7.09199</v>
      </c>
      <c r="H60">
        <f t="shared" si="2"/>
        <v>135.584429</v>
      </c>
      <c r="I60" t="str">
        <f t="shared" si="3"/>
        <v/>
      </c>
    </row>
    <row r="61" spans="1:9" x14ac:dyDescent="0.25">
      <c r="A61" s="66">
        <v>45556.5</v>
      </c>
      <c r="B61">
        <v>50.623823000000002</v>
      </c>
      <c r="C61">
        <v>50.643048</v>
      </c>
      <c r="D61">
        <v>39.376176999999998</v>
      </c>
      <c r="E61">
        <v>39.356952</v>
      </c>
      <c r="F61">
        <v>138.36193800000001</v>
      </c>
      <c r="G61">
        <v>7.0944539999999998</v>
      </c>
      <c r="H61">
        <f t="shared" si="2"/>
        <v>138.36193800000001</v>
      </c>
      <c r="I61" t="str">
        <f t="shared" si="3"/>
        <v/>
      </c>
    </row>
    <row r="62" spans="1:9" x14ac:dyDescent="0.25">
      <c r="A62" s="66">
        <v>45556.506944444445</v>
      </c>
      <c r="B62">
        <v>49.443440000000002</v>
      </c>
      <c r="C62">
        <v>49.461882000000003</v>
      </c>
      <c r="D62">
        <v>40.556559999999998</v>
      </c>
      <c r="E62">
        <v>40.538117999999997</v>
      </c>
      <c r="F62">
        <v>141.23722100000001</v>
      </c>
      <c r="G62">
        <v>7.0969179999999996</v>
      </c>
      <c r="H62">
        <f t="shared" si="2"/>
        <v>141.23722100000001</v>
      </c>
      <c r="I62" t="str">
        <f t="shared" si="3"/>
        <v/>
      </c>
    </row>
    <row r="63" spans="1:9" x14ac:dyDescent="0.25">
      <c r="A63" s="66">
        <v>45556.513888888891</v>
      </c>
      <c r="B63">
        <v>48.336010000000002</v>
      </c>
      <c r="C63">
        <v>48.353749000000001</v>
      </c>
      <c r="D63">
        <v>41.663989999999998</v>
      </c>
      <c r="E63">
        <v>41.646250999999999</v>
      </c>
      <c r="F63">
        <v>144.21193600000001</v>
      </c>
      <c r="G63">
        <v>7.0993820000000003</v>
      </c>
      <c r="H63">
        <f t="shared" si="2"/>
        <v>144.21193600000001</v>
      </c>
      <c r="I63" t="str">
        <f t="shared" si="3"/>
        <v/>
      </c>
    </row>
    <row r="64" spans="1:9" x14ac:dyDescent="0.25">
      <c r="A64" s="66">
        <v>45556.520833333336</v>
      </c>
      <c r="B64">
        <v>47.307065000000001</v>
      </c>
      <c r="C64">
        <v>47.324178000000003</v>
      </c>
      <c r="D64">
        <v>42.692934999999999</v>
      </c>
      <c r="E64">
        <v>42.675821999999997</v>
      </c>
      <c r="F64">
        <v>147.28650999999999</v>
      </c>
      <c r="G64">
        <v>7.101845</v>
      </c>
      <c r="H64">
        <f t="shared" si="2"/>
        <v>147.28650999999999</v>
      </c>
      <c r="I64" t="str">
        <f t="shared" si="3"/>
        <v/>
      </c>
    </row>
    <row r="65" spans="1:9" x14ac:dyDescent="0.25">
      <c r="A65" s="66">
        <v>45556.527777777781</v>
      </c>
      <c r="B65">
        <v>46.362208000000003</v>
      </c>
      <c r="C65">
        <v>46.378767000000003</v>
      </c>
      <c r="D65">
        <v>43.637791999999997</v>
      </c>
      <c r="E65">
        <v>43.621232999999997</v>
      </c>
      <c r="F65">
        <v>150.45989900000001</v>
      </c>
      <c r="G65">
        <v>7.1043089999999998</v>
      </c>
      <c r="H65">
        <f t="shared" si="2"/>
        <v>150.45989900000001</v>
      </c>
      <c r="I65" t="str">
        <f t="shared" si="3"/>
        <v/>
      </c>
    </row>
    <row r="66" spans="1:9" x14ac:dyDescent="0.25">
      <c r="A66" s="66">
        <v>45556.534722222219</v>
      </c>
      <c r="B66">
        <v>45.507013000000001</v>
      </c>
      <c r="C66">
        <v>45.523086999999997</v>
      </c>
      <c r="D66">
        <v>44.492986999999999</v>
      </c>
      <c r="E66">
        <v>44.476913000000003</v>
      </c>
      <c r="F66">
        <v>153.729355</v>
      </c>
      <c r="G66">
        <v>7.1067720000000003</v>
      </c>
      <c r="H66">
        <f t="shared" ref="H66:H97" si="4">IF(E66&gt;0, F66, "")</f>
        <v>153.729355</v>
      </c>
      <c r="I66" t="str">
        <f t="shared" ref="I66:I97" si="5">IF(E66&lt;=0, F66, "")</f>
        <v/>
      </c>
    </row>
    <row r="67" spans="1:9" x14ac:dyDescent="0.25">
      <c r="A67" s="66">
        <v>45556.541666666664</v>
      </c>
      <c r="B67">
        <v>44.746924</v>
      </c>
      <c r="C67">
        <v>44.762577999999998</v>
      </c>
      <c r="D67">
        <v>45.253076</v>
      </c>
      <c r="E67">
        <v>45.237422000000002</v>
      </c>
      <c r="F67">
        <v>157.09022899999999</v>
      </c>
      <c r="G67">
        <v>7.1092360000000001</v>
      </c>
      <c r="H67">
        <f t="shared" si="4"/>
        <v>157.09022899999999</v>
      </c>
      <c r="I67" t="str">
        <f t="shared" si="5"/>
        <v/>
      </c>
    </row>
    <row r="68" spans="1:9" x14ac:dyDescent="0.25">
      <c r="A68" s="66">
        <v>45556.548611111109</v>
      </c>
      <c r="B68">
        <v>44.087124000000003</v>
      </c>
      <c r="C68">
        <v>44.102421999999997</v>
      </c>
      <c r="D68">
        <v>45.912875999999997</v>
      </c>
      <c r="E68">
        <v>45.897578000000003</v>
      </c>
      <c r="F68">
        <v>160.53582700000001</v>
      </c>
      <c r="G68">
        <v>7.1116989999999998</v>
      </c>
      <c r="H68">
        <f t="shared" si="4"/>
        <v>160.53582700000001</v>
      </c>
      <c r="I68" t="str">
        <f t="shared" si="5"/>
        <v/>
      </c>
    </row>
    <row r="69" spans="1:9" x14ac:dyDescent="0.25">
      <c r="A69" s="66">
        <v>45556.555555555555</v>
      </c>
      <c r="B69">
        <v>43.532400000000003</v>
      </c>
      <c r="C69">
        <v>43.547407</v>
      </c>
      <c r="D69">
        <v>46.467599999999997</v>
      </c>
      <c r="E69">
        <v>46.452593</v>
      </c>
      <c r="F69">
        <v>164.057344</v>
      </c>
      <c r="G69">
        <v>7.1141620000000003</v>
      </c>
      <c r="H69">
        <f t="shared" si="4"/>
        <v>164.057344</v>
      </c>
      <c r="I69" t="str">
        <f t="shared" si="5"/>
        <v/>
      </c>
    </row>
    <row r="70" spans="1:9" x14ac:dyDescent="0.25">
      <c r="A70" s="66">
        <v>45556.5625</v>
      </c>
      <c r="B70">
        <v>43.087001999999998</v>
      </c>
      <c r="C70">
        <v>43.101776999999998</v>
      </c>
      <c r="D70">
        <v>46.912998000000002</v>
      </c>
      <c r="E70">
        <v>46.898223000000002</v>
      </c>
      <c r="F70">
        <v>167.64389499999999</v>
      </c>
      <c r="G70">
        <v>7.116625</v>
      </c>
      <c r="H70">
        <f t="shared" si="4"/>
        <v>167.64389499999999</v>
      </c>
      <c r="I70" t="str">
        <f t="shared" si="5"/>
        <v/>
      </c>
    </row>
    <row r="71" spans="1:9" x14ac:dyDescent="0.25">
      <c r="A71" s="66">
        <v>45556.569444444445</v>
      </c>
      <c r="B71">
        <v>42.754497999999998</v>
      </c>
      <c r="C71">
        <v>42.769101999999997</v>
      </c>
      <c r="D71">
        <v>47.245502000000002</v>
      </c>
      <c r="E71">
        <v>47.230898000000003</v>
      </c>
      <c r="F71">
        <v>171.28267700000001</v>
      </c>
      <c r="G71">
        <v>7.1190889999999998</v>
      </c>
      <c r="H71">
        <f t="shared" si="4"/>
        <v>171.28267700000001</v>
      </c>
      <c r="I71" t="str">
        <f t="shared" si="5"/>
        <v/>
      </c>
    </row>
    <row r="72" spans="1:9" x14ac:dyDescent="0.25">
      <c r="A72" s="66">
        <v>45556.576388888891</v>
      </c>
      <c r="B72">
        <v>42.537647</v>
      </c>
      <c r="C72">
        <v>42.552140999999999</v>
      </c>
      <c r="D72">
        <v>47.462353</v>
      </c>
      <c r="E72">
        <v>47.447859000000001</v>
      </c>
      <c r="F72">
        <v>174.95924299999999</v>
      </c>
      <c r="G72">
        <v>7.1215510000000002</v>
      </c>
      <c r="H72">
        <f t="shared" si="4"/>
        <v>174.95924299999999</v>
      </c>
      <c r="I72" t="str">
        <f t="shared" si="5"/>
        <v/>
      </c>
    </row>
    <row r="73" spans="1:9" x14ac:dyDescent="0.25">
      <c r="A73" s="66">
        <v>45556.583333333336</v>
      </c>
      <c r="B73">
        <v>42.438299000000001</v>
      </c>
      <c r="C73">
        <v>42.452742999999998</v>
      </c>
      <c r="D73">
        <v>47.561700999999999</v>
      </c>
      <c r="E73">
        <v>47.547257000000002</v>
      </c>
      <c r="F73">
        <v>178.657903</v>
      </c>
      <c r="G73">
        <v>7.1240139999999998</v>
      </c>
      <c r="H73">
        <f t="shared" si="4"/>
        <v>178.657903</v>
      </c>
      <c r="I73" t="str">
        <f t="shared" si="5"/>
        <v/>
      </c>
    </row>
    <row r="74" spans="1:9" x14ac:dyDescent="0.25">
      <c r="A74" s="66">
        <v>45556.590277777781</v>
      </c>
      <c r="B74">
        <v>42.457315999999999</v>
      </c>
      <c r="C74">
        <v>42.471769000000002</v>
      </c>
      <c r="D74">
        <v>47.542684000000001</v>
      </c>
      <c r="E74">
        <v>47.528230999999998</v>
      </c>
      <c r="F74">
        <v>182.36221900000001</v>
      </c>
      <c r="G74">
        <v>7.1264770000000004</v>
      </c>
      <c r="H74">
        <f t="shared" si="4"/>
        <v>182.36221900000001</v>
      </c>
      <c r="I74" t="str">
        <f t="shared" si="5"/>
        <v/>
      </c>
    </row>
    <row r="75" spans="1:9" x14ac:dyDescent="0.25">
      <c r="A75" s="66">
        <v>45556.597222222219</v>
      </c>
      <c r="B75">
        <v>42.594538</v>
      </c>
      <c r="C75">
        <v>42.609060999999997</v>
      </c>
      <c r="D75">
        <v>47.405462</v>
      </c>
      <c r="E75">
        <v>47.390939000000003</v>
      </c>
      <c r="F75">
        <v>186.055554</v>
      </c>
      <c r="G75">
        <v>7.1289400000000001</v>
      </c>
      <c r="H75">
        <f t="shared" si="4"/>
        <v>186.055554</v>
      </c>
      <c r="I75" t="str">
        <f t="shared" si="5"/>
        <v/>
      </c>
    </row>
    <row r="76" spans="1:9" x14ac:dyDescent="0.25">
      <c r="A76" s="66">
        <v>45556.604166666664</v>
      </c>
      <c r="B76">
        <v>42.848790000000001</v>
      </c>
      <c r="C76">
        <v>42.863442999999997</v>
      </c>
      <c r="D76">
        <v>47.151209999999999</v>
      </c>
      <c r="E76">
        <v>47.136557000000003</v>
      </c>
      <c r="F76">
        <v>189.72164900000001</v>
      </c>
      <c r="G76">
        <v>7.1314019999999996</v>
      </c>
      <c r="H76">
        <f t="shared" si="4"/>
        <v>189.72164900000001</v>
      </c>
      <c r="I76" t="str">
        <f t="shared" si="5"/>
        <v/>
      </c>
    </row>
    <row r="77" spans="1:9" x14ac:dyDescent="0.25">
      <c r="A77" s="66">
        <v>45556.611111111109</v>
      </c>
      <c r="B77">
        <v>43.217933000000002</v>
      </c>
      <c r="C77">
        <v>43.232776000000001</v>
      </c>
      <c r="D77">
        <v>46.782066999999998</v>
      </c>
      <c r="E77">
        <v>46.767223999999999</v>
      </c>
      <c r="F77">
        <v>193.345157</v>
      </c>
      <c r="G77">
        <v>7.1338650000000001</v>
      </c>
      <c r="H77">
        <f t="shared" si="4"/>
        <v>193.345157</v>
      </c>
      <c r="I77" t="str">
        <f t="shared" si="5"/>
        <v/>
      </c>
    </row>
    <row r="78" spans="1:9" x14ac:dyDescent="0.25">
      <c r="A78" s="66">
        <v>45556.618055555555</v>
      </c>
      <c r="B78">
        <v>43.698942000000002</v>
      </c>
      <c r="C78">
        <v>43.714036</v>
      </c>
      <c r="D78">
        <v>46.301057999999998</v>
      </c>
      <c r="E78">
        <v>46.285964</v>
      </c>
      <c r="F78">
        <v>196.91211300000001</v>
      </c>
      <c r="G78">
        <v>7.1363269999999996</v>
      </c>
      <c r="H78">
        <f t="shared" si="4"/>
        <v>196.91211300000001</v>
      </c>
      <c r="I78" t="str">
        <f t="shared" si="5"/>
        <v/>
      </c>
    </row>
    <row r="79" spans="1:9" x14ac:dyDescent="0.25">
      <c r="A79" s="66">
        <v>45556.625</v>
      </c>
      <c r="B79">
        <v>44.288024999999998</v>
      </c>
      <c r="C79">
        <v>44.303431000000003</v>
      </c>
      <c r="D79">
        <v>45.711975000000002</v>
      </c>
      <c r="E79">
        <v>45.696568999999997</v>
      </c>
      <c r="F79">
        <v>200.41029499999999</v>
      </c>
      <c r="G79">
        <v>7.1387900000000002</v>
      </c>
      <c r="H79">
        <f t="shared" si="4"/>
        <v>200.41029499999999</v>
      </c>
      <c r="I79" t="str">
        <f t="shared" si="5"/>
        <v/>
      </c>
    </row>
    <row r="80" spans="1:9" x14ac:dyDescent="0.25">
      <c r="A80" s="66">
        <v>45556.631944444445</v>
      </c>
      <c r="B80">
        <v>44.980752000000003</v>
      </c>
      <c r="C80">
        <v>44.996533999999997</v>
      </c>
      <c r="D80">
        <v>45.019247999999997</v>
      </c>
      <c r="E80">
        <v>45.003466000000003</v>
      </c>
      <c r="F80">
        <v>203.829465</v>
      </c>
      <c r="G80">
        <v>7.1412519999999997</v>
      </c>
      <c r="H80">
        <f t="shared" si="4"/>
        <v>203.829465</v>
      </c>
      <c r="I80" t="str">
        <f t="shared" si="5"/>
        <v/>
      </c>
    </row>
    <row r="81" spans="1:9" x14ac:dyDescent="0.25">
      <c r="A81" s="66">
        <v>45556.638888888891</v>
      </c>
      <c r="B81">
        <v>45.772199999999998</v>
      </c>
      <c r="C81">
        <v>45.788423000000002</v>
      </c>
      <c r="D81">
        <v>44.227800000000002</v>
      </c>
      <c r="E81">
        <v>44.211576999999998</v>
      </c>
      <c r="F81">
        <v>207.161486</v>
      </c>
      <c r="G81">
        <v>7.1437140000000001</v>
      </c>
      <c r="H81">
        <f t="shared" si="4"/>
        <v>207.161486</v>
      </c>
      <c r="I81" t="str">
        <f t="shared" si="5"/>
        <v/>
      </c>
    </row>
    <row r="82" spans="1:9" x14ac:dyDescent="0.25">
      <c r="A82" s="66">
        <v>45556.645833333336</v>
      </c>
      <c r="B82">
        <v>46.657094000000001</v>
      </c>
      <c r="C82">
        <v>46.673824000000003</v>
      </c>
      <c r="D82">
        <v>43.342905999999999</v>
      </c>
      <c r="E82">
        <v>43.326175999999997</v>
      </c>
      <c r="F82">
        <v>210.400319</v>
      </c>
      <c r="G82">
        <v>7.1461759999999996</v>
      </c>
      <c r="H82">
        <f t="shared" si="4"/>
        <v>210.400319</v>
      </c>
      <c r="I82" t="str">
        <f t="shared" si="5"/>
        <v/>
      </c>
    </row>
    <row r="83" spans="1:9" x14ac:dyDescent="0.25">
      <c r="A83" s="66">
        <v>45556.652777777781</v>
      </c>
      <c r="B83">
        <v>47.629939999999998</v>
      </c>
      <c r="C83">
        <v>47.647246000000003</v>
      </c>
      <c r="D83">
        <v>42.370060000000002</v>
      </c>
      <c r="E83">
        <v>42.352753999999997</v>
      </c>
      <c r="F83">
        <v>213.54193599999999</v>
      </c>
      <c r="G83">
        <v>7.148638</v>
      </c>
      <c r="H83">
        <f t="shared" si="4"/>
        <v>213.54193599999999</v>
      </c>
      <c r="I83" t="str">
        <f t="shared" si="5"/>
        <v/>
      </c>
    </row>
    <row r="84" spans="1:9" x14ac:dyDescent="0.25">
      <c r="A84" s="66">
        <v>45556.659722222219</v>
      </c>
      <c r="B84">
        <v>48.685147000000001</v>
      </c>
      <c r="C84">
        <v>48.703104000000003</v>
      </c>
      <c r="D84">
        <v>41.314852999999999</v>
      </c>
      <c r="E84">
        <v>41.296895999999997</v>
      </c>
      <c r="F84">
        <v>216.584149</v>
      </c>
      <c r="G84">
        <v>7.1510999999999996</v>
      </c>
      <c r="H84">
        <f t="shared" si="4"/>
        <v>216.584149</v>
      </c>
      <c r="I84" t="str">
        <f t="shared" si="5"/>
        <v/>
      </c>
    </row>
    <row r="85" spans="1:9" x14ac:dyDescent="0.25">
      <c r="A85" s="66">
        <v>45556.666666666664</v>
      </c>
      <c r="B85">
        <v>49.817131000000003</v>
      </c>
      <c r="C85">
        <v>49.835816000000001</v>
      </c>
      <c r="D85">
        <v>40.182868999999997</v>
      </c>
      <c r="E85">
        <v>40.164183999999999</v>
      </c>
      <c r="F85">
        <v>219.52640400000001</v>
      </c>
      <c r="G85">
        <v>7.153562</v>
      </c>
      <c r="H85">
        <f t="shared" si="4"/>
        <v>219.52640400000001</v>
      </c>
      <c r="I85" t="str">
        <f t="shared" si="5"/>
        <v/>
      </c>
    </row>
    <row r="86" spans="1:9" x14ac:dyDescent="0.25">
      <c r="A86" s="66">
        <v>45556.673611111109</v>
      </c>
      <c r="B86">
        <v>51.020398999999998</v>
      </c>
      <c r="C86">
        <v>51.039895999999999</v>
      </c>
      <c r="D86">
        <v>38.979601000000002</v>
      </c>
      <c r="E86">
        <v>38.960104000000001</v>
      </c>
      <c r="F86">
        <v>222.36954</v>
      </c>
      <c r="G86">
        <v>7.1560230000000002</v>
      </c>
      <c r="H86">
        <f t="shared" si="4"/>
        <v>222.36954</v>
      </c>
      <c r="I86" t="str">
        <f t="shared" si="5"/>
        <v/>
      </c>
    </row>
    <row r="87" spans="1:9" x14ac:dyDescent="0.25">
      <c r="A87" s="66">
        <v>45556.680555555555</v>
      </c>
      <c r="B87">
        <v>52.289614</v>
      </c>
      <c r="C87">
        <v>52.310012</v>
      </c>
      <c r="D87">
        <v>37.710386</v>
      </c>
      <c r="E87">
        <v>37.689988</v>
      </c>
      <c r="F87">
        <v>225.115555</v>
      </c>
      <c r="G87">
        <v>7.1584849999999998</v>
      </c>
      <c r="H87">
        <f t="shared" si="4"/>
        <v>225.115555</v>
      </c>
      <c r="I87" t="str">
        <f t="shared" si="5"/>
        <v/>
      </c>
    </row>
    <row r="88" spans="1:9" x14ac:dyDescent="0.25">
      <c r="A88" s="66">
        <v>45556.6875</v>
      </c>
      <c r="B88">
        <v>53.619643000000003</v>
      </c>
      <c r="C88">
        <v>53.641044000000001</v>
      </c>
      <c r="D88">
        <v>36.380356999999997</v>
      </c>
      <c r="E88">
        <v>36.358955999999999</v>
      </c>
      <c r="F88">
        <v>227.76737499999999</v>
      </c>
      <c r="G88">
        <v>7.160946</v>
      </c>
      <c r="H88">
        <f t="shared" si="4"/>
        <v>227.76737499999999</v>
      </c>
      <c r="I88" t="str">
        <f t="shared" si="5"/>
        <v/>
      </c>
    </row>
    <row r="89" spans="1:9" x14ac:dyDescent="0.25">
      <c r="A89" s="66">
        <v>45556.694444444445</v>
      </c>
      <c r="B89">
        <v>55.005595</v>
      </c>
      <c r="C89">
        <v>55.028106999999999</v>
      </c>
      <c r="D89">
        <v>34.994405</v>
      </c>
      <c r="E89">
        <v>34.971893000000001</v>
      </c>
      <c r="F89">
        <v>230.32864000000001</v>
      </c>
      <c r="G89">
        <v>7.1634080000000004</v>
      </c>
      <c r="H89">
        <f t="shared" si="4"/>
        <v>230.32864000000001</v>
      </c>
      <c r="I89" t="str">
        <f t="shared" si="5"/>
        <v/>
      </c>
    </row>
    <row r="90" spans="1:9" x14ac:dyDescent="0.25">
      <c r="A90" s="66">
        <v>45556.701388888891</v>
      </c>
      <c r="B90">
        <v>56.442832000000003</v>
      </c>
      <c r="C90">
        <v>56.46658</v>
      </c>
      <c r="D90">
        <v>33.557167999999997</v>
      </c>
      <c r="E90">
        <v>33.53342</v>
      </c>
      <c r="F90">
        <v>232.80351999999999</v>
      </c>
      <c r="G90">
        <v>7.1658689999999998</v>
      </c>
      <c r="H90">
        <f t="shared" si="4"/>
        <v>232.80351999999999</v>
      </c>
      <c r="I90" t="str">
        <f t="shared" si="5"/>
        <v/>
      </c>
    </row>
    <row r="91" spans="1:9" x14ac:dyDescent="0.25">
      <c r="A91" s="66">
        <v>45556.708333333336</v>
      </c>
      <c r="B91">
        <v>57.926986999999997</v>
      </c>
      <c r="C91">
        <v>57.952109999999998</v>
      </c>
      <c r="D91">
        <v>32.073013000000003</v>
      </c>
      <c r="E91">
        <v>32.047890000000002</v>
      </c>
      <c r="F91">
        <v>235.19655900000001</v>
      </c>
      <c r="G91">
        <v>7.1683300000000001</v>
      </c>
      <c r="H91">
        <f t="shared" si="4"/>
        <v>235.19655900000001</v>
      </c>
      <c r="I91" t="str">
        <f t="shared" si="5"/>
        <v/>
      </c>
    </row>
    <row r="92" spans="1:9" x14ac:dyDescent="0.25">
      <c r="A92" s="66">
        <v>45556.715277777781</v>
      </c>
      <c r="B92">
        <v>59.453955999999998</v>
      </c>
      <c r="C92">
        <v>59.480615</v>
      </c>
      <c r="D92">
        <v>30.546043999999998</v>
      </c>
      <c r="E92">
        <v>30.519385</v>
      </c>
      <c r="F92">
        <v>237.51253500000001</v>
      </c>
      <c r="G92">
        <v>7.1707919999999996</v>
      </c>
      <c r="H92">
        <f t="shared" si="4"/>
        <v>237.51253500000001</v>
      </c>
      <c r="I92" t="str">
        <f t="shared" si="5"/>
        <v/>
      </c>
    </row>
    <row r="93" spans="1:9" x14ac:dyDescent="0.25">
      <c r="A93" s="66">
        <v>45556.722222222219</v>
      </c>
      <c r="B93">
        <v>61.019897999999998</v>
      </c>
      <c r="C93">
        <v>61.048279999999998</v>
      </c>
      <c r="D93">
        <v>28.980101999999999</v>
      </c>
      <c r="E93">
        <v>28.951720000000002</v>
      </c>
      <c r="F93">
        <v>239.75636</v>
      </c>
      <c r="G93">
        <v>7.1732529999999999</v>
      </c>
      <c r="H93">
        <f t="shared" si="4"/>
        <v>239.75636</v>
      </c>
      <c r="I93" t="str">
        <f t="shared" si="5"/>
        <v/>
      </c>
    </row>
    <row r="94" spans="1:9" x14ac:dyDescent="0.25">
      <c r="A94" s="66">
        <v>45556.729166666664</v>
      </c>
      <c r="B94">
        <v>62.621219000000004</v>
      </c>
      <c r="C94">
        <v>62.651542999999997</v>
      </c>
      <c r="D94">
        <v>27.378781</v>
      </c>
      <c r="E94">
        <v>27.348457</v>
      </c>
      <c r="F94">
        <v>241.93298999999999</v>
      </c>
      <c r="G94">
        <v>7.175713</v>
      </c>
      <c r="H94">
        <f t="shared" si="4"/>
        <v>241.93298999999999</v>
      </c>
      <c r="I94" t="str">
        <f t="shared" si="5"/>
        <v/>
      </c>
    </row>
    <row r="95" spans="1:9" x14ac:dyDescent="0.25">
      <c r="A95" s="66">
        <v>45556.736111111109</v>
      </c>
      <c r="B95">
        <v>64.254558000000003</v>
      </c>
      <c r="C95">
        <v>64.287085000000005</v>
      </c>
      <c r="D95">
        <v>25.745442000000001</v>
      </c>
      <c r="E95">
        <v>25.712914999999999</v>
      </c>
      <c r="F95">
        <v>244.04736399999999</v>
      </c>
      <c r="G95">
        <v>7.1781740000000003</v>
      </c>
      <c r="H95">
        <f t="shared" si="4"/>
        <v>244.04736399999999</v>
      </c>
      <c r="I95" t="str">
        <f t="shared" si="5"/>
        <v/>
      </c>
    </row>
    <row r="96" spans="1:9" x14ac:dyDescent="0.25">
      <c r="A96" s="66">
        <v>45556.743055555555</v>
      </c>
      <c r="B96">
        <v>65.916769000000002</v>
      </c>
      <c r="C96">
        <v>65.951812000000004</v>
      </c>
      <c r="D96">
        <v>24.083231000000001</v>
      </c>
      <c r="E96">
        <v>24.048188</v>
      </c>
      <c r="F96">
        <v>246.104355</v>
      </c>
      <c r="G96">
        <v>7.1806349999999997</v>
      </c>
      <c r="H96">
        <f t="shared" si="4"/>
        <v>246.104355</v>
      </c>
      <c r="I96" t="str">
        <f t="shared" si="5"/>
        <v/>
      </c>
    </row>
    <row r="97" spans="1:9" x14ac:dyDescent="0.25">
      <c r="A97" s="66">
        <v>45556.75</v>
      </c>
      <c r="B97">
        <v>67.604895999999997</v>
      </c>
      <c r="C97">
        <v>67.642841000000004</v>
      </c>
      <c r="D97">
        <v>22.395104</v>
      </c>
      <c r="E97">
        <v>22.357158999999999</v>
      </c>
      <c r="F97">
        <v>248.10874000000001</v>
      </c>
      <c r="G97">
        <v>7.1830959999999999</v>
      </c>
      <c r="H97">
        <f t="shared" si="4"/>
        <v>248.10874000000001</v>
      </c>
      <c r="I97" t="str">
        <f t="shared" si="5"/>
        <v/>
      </c>
    </row>
    <row r="98" spans="1:9" x14ac:dyDescent="0.25">
      <c r="A98" s="66">
        <v>45556.756944444445</v>
      </c>
      <c r="B98">
        <v>69.316153999999997</v>
      </c>
      <c r="C98">
        <v>69.357478</v>
      </c>
      <c r="D98">
        <v>20.683845999999999</v>
      </c>
      <c r="E98">
        <v>20.642522</v>
      </c>
      <c r="F98">
        <v>250.06517099999999</v>
      </c>
      <c r="G98">
        <v>7.1855560000000001</v>
      </c>
      <c r="H98">
        <f t="shared" ref="H98:H132" si="6">IF(E98&gt;0, F98, "")</f>
        <v>250.06517099999999</v>
      </c>
      <c r="I98" t="str">
        <f t="shared" ref="I98:I145" si="7">IF(E98&lt;=0, F98, "")</f>
        <v/>
      </c>
    </row>
    <row r="99" spans="1:9" x14ac:dyDescent="0.25">
      <c r="A99" s="66">
        <v>45556.763888888891</v>
      </c>
      <c r="B99">
        <v>71.047898000000004</v>
      </c>
      <c r="C99">
        <v>71.093204</v>
      </c>
      <c r="D99">
        <v>18.952102</v>
      </c>
      <c r="E99">
        <v>18.906796</v>
      </c>
      <c r="F99">
        <v>251.97816900000001</v>
      </c>
      <c r="G99">
        <v>7.1880170000000003</v>
      </c>
      <c r="H99">
        <f t="shared" si="6"/>
        <v>251.97816900000001</v>
      </c>
      <c r="I99" t="str">
        <f t="shared" si="7"/>
        <v/>
      </c>
    </row>
    <row r="100" spans="1:9" x14ac:dyDescent="0.25">
      <c r="A100" s="66">
        <v>45556.770833333336</v>
      </c>
      <c r="B100">
        <v>72.79759</v>
      </c>
      <c r="C100">
        <v>72.847660000000005</v>
      </c>
      <c r="D100">
        <v>17.20241</v>
      </c>
      <c r="E100">
        <v>17.152339999999999</v>
      </c>
      <c r="F100">
        <v>253.85211799999999</v>
      </c>
      <c r="G100">
        <v>7.1904769999999996</v>
      </c>
      <c r="H100">
        <f t="shared" si="6"/>
        <v>253.85211799999999</v>
      </c>
      <c r="I100" t="str">
        <f t="shared" si="7"/>
        <v/>
      </c>
    </row>
    <row r="101" spans="1:9" x14ac:dyDescent="0.25">
      <c r="A101" s="66">
        <v>45556.777777777781</v>
      </c>
      <c r="B101">
        <v>74.562754999999996</v>
      </c>
      <c r="C101">
        <v>74.618622999999999</v>
      </c>
      <c r="D101">
        <v>15.437245000000001</v>
      </c>
      <c r="E101">
        <v>15.381377000000001</v>
      </c>
      <c r="F101">
        <v>255.691261</v>
      </c>
      <c r="G101">
        <v>7.1929369999999997</v>
      </c>
      <c r="H101">
        <f t="shared" si="6"/>
        <v>255.691261</v>
      </c>
      <c r="I101" t="str">
        <f t="shared" si="7"/>
        <v/>
      </c>
    </row>
    <row r="102" spans="1:9" x14ac:dyDescent="0.25">
      <c r="A102" s="66">
        <v>45556.784722222219</v>
      </c>
      <c r="B102">
        <v>76.340922000000006</v>
      </c>
      <c r="C102">
        <v>76.403994999999995</v>
      </c>
      <c r="D102">
        <v>13.659077999999999</v>
      </c>
      <c r="E102">
        <v>13.596005</v>
      </c>
      <c r="F102">
        <v>257.49970999999999</v>
      </c>
      <c r="G102">
        <v>7.195398</v>
      </c>
      <c r="H102">
        <f t="shared" si="6"/>
        <v>257.49970999999999</v>
      </c>
      <c r="I102" t="str">
        <f t="shared" si="7"/>
        <v/>
      </c>
    </row>
    <row r="103" spans="1:9" x14ac:dyDescent="0.25">
      <c r="A103" s="66">
        <v>45556.791666666664</v>
      </c>
      <c r="B103">
        <v>78.129525999999998</v>
      </c>
      <c r="C103">
        <v>78.201787999999993</v>
      </c>
      <c r="D103">
        <v>11.870474</v>
      </c>
      <c r="E103">
        <v>11.798211999999999</v>
      </c>
      <c r="F103">
        <v>259.281453</v>
      </c>
      <c r="G103">
        <v>7.1978580000000001</v>
      </c>
      <c r="H103">
        <f t="shared" si="6"/>
        <v>259.281453</v>
      </c>
      <c r="I103" t="str">
        <f t="shared" si="7"/>
        <v/>
      </c>
    </row>
    <row r="104" spans="1:9" x14ac:dyDescent="0.25">
      <c r="A104" s="66">
        <v>45556.798611111109</v>
      </c>
      <c r="B104">
        <v>79.925745000000006</v>
      </c>
      <c r="C104">
        <v>80.010105999999993</v>
      </c>
      <c r="D104">
        <v>10.074255000000001</v>
      </c>
      <c r="E104">
        <v>9.9898939999999996</v>
      </c>
      <c r="F104">
        <v>261.04036400000001</v>
      </c>
      <c r="G104">
        <v>7.2003180000000002</v>
      </c>
      <c r="H104">
        <f t="shared" si="6"/>
        <v>261.04036400000001</v>
      </c>
      <c r="I104" t="str">
        <f t="shared" si="7"/>
        <v/>
      </c>
    </row>
    <row r="105" spans="1:9" x14ac:dyDescent="0.25">
      <c r="A105" s="66">
        <v>45556.805555555555</v>
      </c>
      <c r="B105">
        <v>81.726168999999999</v>
      </c>
      <c r="C105">
        <v>81.827132000000006</v>
      </c>
      <c r="D105">
        <v>8.2738309999999995</v>
      </c>
      <c r="E105">
        <v>8.1728679999999994</v>
      </c>
      <c r="F105">
        <v>262.780213</v>
      </c>
      <c r="G105">
        <v>7.2027780000000003</v>
      </c>
      <c r="H105">
        <f t="shared" si="6"/>
        <v>262.780213</v>
      </c>
      <c r="I105" t="str">
        <f t="shared" si="7"/>
        <v/>
      </c>
    </row>
    <row r="106" spans="1:9" x14ac:dyDescent="0.25">
      <c r="A106" s="66">
        <v>45556.8125</v>
      </c>
      <c r="B106">
        <v>83.526111999999998</v>
      </c>
      <c r="C106">
        <v>83.651116000000002</v>
      </c>
      <c r="D106">
        <v>6.4738879999999996</v>
      </c>
      <c r="E106">
        <v>6.348884</v>
      </c>
      <c r="F106">
        <v>264.50468699999999</v>
      </c>
      <c r="G106">
        <v>7.2052370000000003</v>
      </c>
      <c r="H106">
        <f t="shared" si="6"/>
        <v>264.50468699999999</v>
      </c>
      <c r="I106" t="str">
        <f t="shared" si="7"/>
        <v/>
      </c>
    </row>
    <row r="107" spans="1:9" x14ac:dyDescent="0.25">
      <c r="A107" s="66">
        <v>45556.819444444445</v>
      </c>
      <c r="B107">
        <v>85.317909999999998</v>
      </c>
      <c r="C107">
        <v>85.480360000000005</v>
      </c>
      <c r="D107">
        <v>4.6820899999999996</v>
      </c>
      <c r="E107">
        <v>4.5196399999999999</v>
      </c>
      <c r="F107">
        <v>266.217399</v>
      </c>
      <c r="G107">
        <v>7.2076969999999996</v>
      </c>
      <c r="H107">
        <f t="shared" si="6"/>
        <v>266.217399</v>
      </c>
      <c r="I107" t="str">
        <f t="shared" si="7"/>
        <v/>
      </c>
    </row>
    <row r="108" spans="1:9" x14ac:dyDescent="0.25">
      <c r="A108" s="66">
        <v>45556.826388888891</v>
      </c>
      <c r="B108">
        <v>87.086304999999996</v>
      </c>
      <c r="C108">
        <v>87.313204999999996</v>
      </c>
      <c r="D108">
        <v>2.9136950000000001</v>
      </c>
      <c r="E108">
        <v>2.686795</v>
      </c>
      <c r="F108">
        <v>267.92190499999998</v>
      </c>
      <c r="G108">
        <v>7.2101569999999997</v>
      </c>
      <c r="H108">
        <f t="shared" si="6"/>
        <v>267.92190499999998</v>
      </c>
      <c r="I108" t="str">
        <f t="shared" si="7"/>
        <v/>
      </c>
    </row>
    <row r="109" spans="1:9" x14ac:dyDescent="0.25">
      <c r="A109" s="66">
        <v>45556.833333333336</v>
      </c>
      <c r="B109">
        <v>88.795154999999994</v>
      </c>
      <c r="C109">
        <v>89.148021</v>
      </c>
      <c r="D109">
        <v>1.2048449999999999</v>
      </c>
      <c r="E109">
        <v>0.85197900000000004</v>
      </c>
      <c r="F109">
        <v>269.62172099999998</v>
      </c>
      <c r="G109">
        <v>7.2126159999999997</v>
      </c>
      <c r="H109">
        <f t="shared" si="6"/>
        <v>269.62172099999998</v>
      </c>
      <c r="I109" t="str">
        <f t="shared" si="7"/>
        <v/>
      </c>
    </row>
    <row r="110" spans="1:9" x14ac:dyDescent="0.25">
      <c r="A110" s="66">
        <v>45556.840277777781</v>
      </c>
      <c r="B110">
        <v>90.983193</v>
      </c>
      <c r="C110">
        <v>90.983193</v>
      </c>
      <c r="D110">
        <v>-0.98319299999999998</v>
      </c>
      <c r="E110">
        <v>-0.98319299999999998</v>
      </c>
      <c r="F110">
        <v>271.32033799999999</v>
      </c>
      <c r="G110">
        <v>7.2150759999999998</v>
      </c>
      <c r="H110" t="str">
        <f t="shared" si="6"/>
        <v/>
      </c>
      <c r="I110">
        <f t="shared" si="7"/>
        <v>271.32033799999999</v>
      </c>
    </row>
    <row r="111" spans="1:9" x14ac:dyDescent="0.25">
      <c r="A111" s="66">
        <v>45556.847222222219</v>
      </c>
      <c r="B111">
        <v>92.81711</v>
      </c>
      <c r="C111">
        <v>92.81711</v>
      </c>
      <c r="D111">
        <v>-2.81711</v>
      </c>
      <c r="E111">
        <v>-2.81711</v>
      </c>
      <c r="F111">
        <v>273.02123999999998</v>
      </c>
      <c r="G111">
        <v>7.2175349999999998</v>
      </c>
      <c r="H111" t="str">
        <f t="shared" si="6"/>
        <v/>
      </c>
      <c r="I111">
        <f t="shared" si="7"/>
        <v>273.02123999999998</v>
      </c>
    </row>
    <row r="112" spans="1:9" x14ac:dyDescent="0.25">
      <c r="A112" s="66">
        <v>45556.854166666664</v>
      </c>
      <c r="B112">
        <v>94.648155000000003</v>
      </c>
      <c r="C112">
        <v>94.648155000000003</v>
      </c>
      <c r="D112">
        <v>-4.648155</v>
      </c>
      <c r="E112">
        <v>-4.648155</v>
      </c>
      <c r="F112">
        <v>274.72791899999999</v>
      </c>
      <c r="G112">
        <v>7.2199939999999998</v>
      </c>
      <c r="H112" t="str">
        <f t="shared" si="6"/>
        <v/>
      </c>
      <c r="I112">
        <f t="shared" si="7"/>
        <v>274.72791899999999</v>
      </c>
    </row>
    <row r="113" spans="1:9" x14ac:dyDescent="0.25">
      <c r="A113" s="66">
        <v>45556.861111111109</v>
      </c>
      <c r="B113">
        <v>96.474687000000003</v>
      </c>
      <c r="C113">
        <v>96.474687000000003</v>
      </c>
      <c r="D113">
        <v>-6.4746870000000003</v>
      </c>
      <c r="E113">
        <v>-6.4746870000000003</v>
      </c>
      <c r="F113">
        <v>276.44389000000001</v>
      </c>
      <c r="G113">
        <v>7.2224529999999998</v>
      </c>
      <c r="H113" t="str">
        <f t="shared" si="6"/>
        <v/>
      </c>
      <c r="I113">
        <f t="shared" si="7"/>
        <v>276.44389000000001</v>
      </c>
    </row>
    <row r="114" spans="1:9" x14ac:dyDescent="0.25">
      <c r="A114" s="66">
        <v>45556.868055555555</v>
      </c>
      <c r="B114">
        <v>98.295035999999996</v>
      </c>
      <c r="C114">
        <v>98.295035999999996</v>
      </c>
      <c r="D114">
        <v>-8.2950359999999996</v>
      </c>
      <c r="E114">
        <v>-8.2950359999999996</v>
      </c>
      <c r="F114">
        <v>278.17271099999999</v>
      </c>
      <c r="G114">
        <v>7.2249129999999999</v>
      </c>
      <c r="H114" t="str">
        <f t="shared" si="6"/>
        <v/>
      </c>
      <c r="I114">
        <f t="shared" si="7"/>
        <v>278.17271099999999</v>
      </c>
    </row>
    <row r="115" spans="1:9" x14ac:dyDescent="0.25">
      <c r="A115" s="66">
        <v>45556.875</v>
      </c>
      <c r="B115">
        <v>100.107488</v>
      </c>
      <c r="C115">
        <v>100.107488</v>
      </c>
      <c r="D115">
        <v>-10.107488</v>
      </c>
      <c r="E115">
        <v>-10.107488</v>
      </c>
      <c r="F115">
        <v>279.91799300000002</v>
      </c>
      <c r="G115">
        <v>7.2273709999999998</v>
      </c>
      <c r="H115" t="str">
        <f t="shared" si="6"/>
        <v/>
      </c>
      <c r="I115">
        <f t="shared" si="7"/>
        <v>279.91799300000002</v>
      </c>
    </row>
    <row r="116" spans="1:9" x14ac:dyDescent="0.25">
      <c r="A116" s="66">
        <v>45556.881944444445</v>
      </c>
      <c r="B116">
        <v>101.91027099999999</v>
      </c>
      <c r="C116">
        <v>101.91027099999999</v>
      </c>
      <c r="D116">
        <v>-11.910271</v>
      </c>
      <c r="E116">
        <v>-11.910271</v>
      </c>
      <c r="F116">
        <v>281.68342100000001</v>
      </c>
      <c r="G116">
        <v>7.2298299999999998</v>
      </c>
      <c r="H116" t="str">
        <f t="shared" si="6"/>
        <v/>
      </c>
      <c r="I116">
        <f t="shared" si="7"/>
        <v>281.68342100000001</v>
      </c>
    </row>
    <row r="117" spans="1:9" x14ac:dyDescent="0.25">
      <c r="A117" s="66">
        <v>45556.888888888891</v>
      </c>
      <c r="B117">
        <v>103.701545</v>
      </c>
      <c r="C117">
        <v>103.701545</v>
      </c>
      <c r="D117">
        <v>-13.701544999999999</v>
      </c>
      <c r="E117">
        <v>-13.701544999999999</v>
      </c>
      <c r="F117">
        <v>283.47276299999999</v>
      </c>
      <c r="G117">
        <v>7.2322889999999997</v>
      </c>
      <c r="H117" t="str">
        <f t="shared" si="6"/>
        <v/>
      </c>
      <c r="I117">
        <f t="shared" si="7"/>
        <v>283.47276299999999</v>
      </c>
    </row>
    <row r="118" spans="1:9" x14ac:dyDescent="0.25">
      <c r="A118" s="66">
        <v>45556.895833333336</v>
      </c>
      <c r="B118">
        <v>105.479384</v>
      </c>
      <c r="C118">
        <v>105.479384</v>
      </c>
      <c r="D118">
        <v>-15.479384</v>
      </c>
      <c r="E118">
        <v>-15.479384</v>
      </c>
      <c r="F118">
        <v>285.28988500000003</v>
      </c>
      <c r="G118">
        <v>7.2347479999999997</v>
      </c>
      <c r="H118" t="str">
        <f t="shared" si="6"/>
        <v/>
      </c>
      <c r="I118">
        <f t="shared" si="7"/>
        <v>285.28988500000003</v>
      </c>
    </row>
    <row r="119" spans="1:9" x14ac:dyDescent="0.25">
      <c r="A119" s="66">
        <v>45556.902777777781</v>
      </c>
      <c r="B119">
        <v>107.241766</v>
      </c>
      <c r="C119">
        <v>107.241766</v>
      </c>
      <c r="D119">
        <v>-17.241765999999998</v>
      </c>
      <c r="E119">
        <v>-17.241765999999998</v>
      </c>
      <c r="F119">
        <v>287.13876499999998</v>
      </c>
      <c r="G119">
        <v>7.2372059999999996</v>
      </c>
      <c r="H119" t="str">
        <f t="shared" si="6"/>
        <v/>
      </c>
      <c r="I119">
        <f t="shared" si="7"/>
        <v>287.13876499999998</v>
      </c>
    </row>
    <row r="120" spans="1:9" x14ac:dyDescent="0.25">
      <c r="A120" s="66">
        <v>45556.909722222219</v>
      </c>
      <c r="B120">
        <v>108.986557</v>
      </c>
      <c r="C120">
        <v>108.986557</v>
      </c>
      <c r="D120">
        <v>-18.986557000000001</v>
      </c>
      <c r="E120">
        <v>-18.986557000000001</v>
      </c>
      <c r="F120">
        <v>289.02349500000003</v>
      </c>
      <c r="G120">
        <v>7.2396649999999996</v>
      </c>
      <c r="H120" t="str">
        <f t="shared" si="6"/>
        <v/>
      </c>
      <c r="I120">
        <f t="shared" si="7"/>
        <v>289.02349500000003</v>
      </c>
    </row>
    <row r="121" spans="1:9" x14ac:dyDescent="0.25">
      <c r="A121" s="66">
        <v>45556.916666666664</v>
      </c>
      <c r="B121">
        <v>110.711494</v>
      </c>
      <c r="C121">
        <v>110.711494</v>
      </c>
      <c r="D121">
        <v>-20.711493999999998</v>
      </c>
      <c r="E121">
        <v>-20.711493999999998</v>
      </c>
      <c r="F121">
        <v>290.94829700000003</v>
      </c>
      <c r="G121">
        <v>7.2421230000000003</v>
      </c>
      <c r="H121" t="str">
        <f t="shared" si="6"/>
        <v/>
      </c>
      <c r="I121">
        <f t="shared" si="7"/>
        <v>290.94829700000003</v>
      </c>
    </row>
    <row r="122" spans="1:9" x14ac:dyDescent="0.25">
      <c r="A122" s="66">
        <v>45556.923611111109</v>
      </c>
      <c r="B122">
        <v>112.41417199999999</v>
      </c>
      <c r="C122">
        <v>112.41417199999999</v>
      </c>
      <c r="D122">
        <v>-22.414172000000001</v>
      </c>
      <c r="E122">
        <v>-22.414172000000001</v>
      </c>
      <c r="F122">
        <v>292.91751699999998</v>
      </c>
      <c r="G122">
        <v>7.2445810000000002</v>
      </c>
      <c r="H122" t="str">
        <f t="shared" si="6"/>
        <v/>
      </c>
      <c r="I122">
        <f t="shared" si="7"/>
        <v>292.91751699999998</v>
      </c>
    </row>
    <row r="123" spans="1:9" x14ac:dyDescent="0.25">
      <c r="A123" s="66">
        <v>45556.930555555555</v>
      </c>
      <c r="B123">
        <v>114.09202500000001</v>
      </c>
      <c r="C123">
        <v>114.09202500000001</v>
      </c>
      <c r="D123">
        <v>-24.092025</v>
      </c>
      <c r="E123">
        <v>-24.092025</v>
      </c>
      <c r="F123">
        <v>294.93562800000001</v>
      </c>
      <c r="G123">
        <v>7.2470400000000001</v>
      </c>
      <c r="H123" t="str">
        <f t="shared" si="6"/>
        <v/>
      </c>
      <c r="I123">
        <f t="shared" si="7"/>
        <v>294.93562800000001</v>
      </c>
    </row>
    <row r="124" spans="1:9" x14ac:dyDescent="0.25">
      <c r="A124" s="66">
        <v>45556.9375</v>
      </c>
      <c r="B124">
        <v>115.74230900000001</v>
      </c>
      <c r="C124">
        <v>115.74230900000001</v>
      </c>
      <c r="D124">
        <v>-25.742308999999999</v>
      </c>
      <c r="E124">
        <v>-25.742308999999999</v>
      </c>
      <c r="F124">
        <v>297.00722000000002</v>
      </c>
      <c r="G124">
        <v>7.249498</v>
      </c>
      <c r="H124" t="str">
        <f t="shared" si="6"/>
        <v/>
      </c>
      <c r="I124">
        <f t="shared" si="7"/>
        <v>297.00722000000002</v>
      </c>
    </row>
    <row r="125" spans="1:9" x14ac:dyDescent="0.25">
      <c r="A125" s="66">
        <v>45556.944444444445</v>
      </c>
      <c r="B125">
        <v>117.362089</v>
      </c>
      <c r="C125">
        <v>117.362089</v>
      </c>
      <c r="D125">
        <v>-27.362089000000001</v>
      </c>
      <c r="E125">
        <v>-27.362089000000001</v>
      </c>
      <c r="F125">
        <v>299.13698399999998</v>
      </c>
      <c r="G125">
        <v>7.2519559999999998</v>
      </c>
      <c r="H125" t="str">
        <f t="shared" si="6"/>
        <v/>
      </c>
      <c r="I125">
        <f t="shared" si="7"/>
        <v>299.13698399999998</v>
      </c>
    </row>
    <row r="126" spans="1:9" x14ac:dyDescent="0.25">
      <c r="A126" s="66">
        <v>45556.951388888891</v>
      </c>
      <c r="B126">
        <v>118.948218</v>
      </c>
      <c r="C126">
        <v>118.948218</v>
      </c>
      <c r="D126">
        <v>-28.948218000000001</v>
      </c>
      <c r="E126">
        <v>-28.948218000000001</v>
      </c>
      <c r="F126">
        <v>301.32968599999998</v>
      </c>
      <c r="G126">
        <v>7.2544139999999997</v>
      </c>
      <c r="H126" t="str">
        <f t="shared" si="6"/>
        <v/>
      </c>
      <c r="I126">
        <f t="shared" si="7"/>
        <v>301.32968599999998</v>
      </c>
    </row>
    <row r="127" spans="1:9" x14ac:dyDescent="0.25">
      <c r="A127" s="66">
        <v>45556.958333333336</v>
      </c>
      <c r="B127">
        <v>120.497325</v>
      </c>
      <c r="C127">
        <v>120.497325</v>
      </c>
      <c r="D127">
        <v>-30.497325</v>
      </c>
      <c r="E127">
        <v>-30.497325</v>
      </c>
      <c r="F127">
        <v>303.59012799999999</v>
      </c>
      <c r="G127">
        <v>7.2568710000000003</v>
      </c>
      <c r="H127" t="str">
        <f t="shared" si="6"/>
        <v/>
      </c>
      <c r="I127">
        <f t="shared" si="7"/>
        <v>303.59012799999999</v>
      </c>
    </row>
    <row r="128" spans="1:9" x14ac:dyDescent="0.25">
      <c r="A128" s="66">
        <v>45556.965277777781</v>
      </c>
      <c r="B128">
        <v>122.005797</v>
      </c>
      <c r="C128">
        <v>122.005797</v>
      </c>
      <c r="D128">
        <v>-32.005797000000001</v>
      </c>
      <c r="E128">
        <v>-32.005797000000001</v>
      </c>
      <c r="F128">
        <v>305.92309499999999</v>
      </c>
      <c r="G128">
        <v>7.2593290000000001</v>
      </c>
      <c r="H128" t="str">
        <f t="shared" si="6"/>
        <v/>
      </c>
      <c r="I128">
        <f t="shared" si="7"/>
        <v>305.92309499999999</v>
      </c>
    </row>
    <row r="129" spans="1:9" x14ac:dyDescent="0.25">
      <c r="A129" s="66">
        <v>45556.972222222219</v>
      </c>
      <c r="B129">
        <v>123.46977200000001</v>
      </c>
      <c r="C129">
        <v>123.46977200000001</v>
      </c>
      <c r="D129">
        <v>-33.469771999999999</v>
      </c>
      <c r="E129">
        <v>-33.469771999999999</v>
      </c>
      <c r="F129">
        <v>308.33328899999998</v>
      </c>
      <c r="G129">
        <v>7.261787</v>
      </c>
      <c r="H129" t="str">
        <f t="shared" si="6"/>
        <v/>
      </c>
      <c r="I129">
        <f t="shared" si="7"/>
        <v>308.33328899999998</v>
      </c>
    </row>
    <row r="130" spans="1:9" x14ac:dyDescent="0.25">
      <c r="A130" s="66">
        <v>45556.979166666664</v>
      </c>
      <c r="B130">
        <v>124.88512900000001</v>
      </c>
      <c r="C130">
        <v>124.88512900000001</v>
      </c>
      <c r="D130">
        <v>-34.885128999999999</v>
      </c>
      <c r="E130">
        <v>-34.885128999999999</v>
      </c>
      <c r="F130">
        <v>310.82523300000003</v>
      </c>
      <c r="G130">
        <v>7.2642439999999997</v>
      </c>
      <c r="H130" t="str">
        <f t="shared" si="6"/>
        <v/>
      </c>
      <c r="I130">
        <f t="shared" si="7"/>
        <v>310.82523300000003</v>
      </c>
    </row>
    <row r="131" spans="1:9" x14ac:dyDescent="0.25">
      <c r="A131" s="66">
        <v>45556.986111111109</v>
      </c>
      <c r="B131">
        <v>126.24748599999999</v>
      </c>
      <c r="C131">
        <v>126.24748599999999</v>
      </c>
      <c r="D131">
        <v>-36.247486000000002</v>
      </c>
      <c r="E131">
        <v>-36.247486000000002</v>
      </c>
      <c r="F131">
        <v>313.403166</v>
      </c>
      <c r="G131">
        <v>7.2667020000000004</v>
      </c>
      <c r="H131" t="str">
        <f t="shared" si="6"/>
        <v/>
      </c>
      <c r="I131">
        <f t="shared" si="7"/>
        <v>313.403166</v>
      </c>
    </row>
    <row r="132" spans="1:9" x14ac:dyDescent="0.25">
      <c r="A132" s="66">
        <v>45556.993055555555</v>
      </c>
      <c r="B132">
        <v>127.552204</v>
      </c>
      <c r="C132">
        <v>127.552204</v>
      </c>
      <c r="D132">
        <v>-37.552204000000003</v>
      </c>
      <c r="E132">
        <v>-37.552204000000003</v>
      </c>
      <c r="F132">
        <v>316.07090099999999</v>
      </c>
      <c r="G132">
        <v>7.2691590000000001</v>
      </c>
      <c r="H132" t="str">
        <f>IF(E132&gt;0, F132, "")</f>
        <v/>
      </c>
      <c r="I132">
        <f t="shared" si="7"/>
        <v>316.07090099999999</v>
      </c>
    </row>
    <row r="133" spans="1:9" x14ac:dyDescent="0.25">
      <c r="A133" s="66">
        <v>45556</v>
      </c>
      <c r="B133">
        <v>128.41105300000001</v>
      </c>
      <c r="C133">
        <v>128.41105300000001</v>
      </c>
      <c r="D133">
        <v>-38.411053000000003</v>
      </c>
      <c r="E133">
        <v>-38.411053000000003</v>
      </c>
      <c r="F133">
        <v>318.97197899999998</v>
      </c>
      <c r="G133">
        <v>6.9168310000000002</v>
      </c>
      <c r="H133" t="str">
        <f t="shared" ref="H133:H145" si="8">IF(E133&gt;0, F133, "")</f>
        <v/>
      </c>
      <c r="I133">
        <f t="shared" si="7"/>
        <v>318.97197899999998</v>
      </c>
    </row>
    <row r="134" spans="1:9" x14ac:dyDescent="0.25">
      <c r="A134" s="66">
        <v>45556.006944444445</v>
      </c>
      <c r="B134">
        <v>129.58234200000001</v>
      </c>
      <c r="C134">
        <v>129.58234200000001</v>
      </c>
      <c r="D134">
        <v>-39.582341999999997</v>
      </c>
      <c r="E134">
        <v>-39.582341999999997</v>
      </c>
      <c r="F134">
        <v>321.814682</v>
      </c>
      <c r="G134">
        <v>6.9192999999999998</v>
      </c>
      <c r="H134" t="str">
        <f t="shared" si="8"/>
        <v/>
      </c>
      <c r="I134">
        <f t="shared" si="7"/>
        <v>321.814682</v>
      </c>
    </row>
    <row r="135" spans="1:9" x14ac:dyDescent="0.25">
      <c r="A135" s="66">
        <v>45556.013888888891</v>
      </c>
      <c r="B135">
        <v>130.68096499999999</v>
      </c>
      <c r="C135">
        <v>130.68096499999999</v>
      </c>
      <c r="D135">
        <v>-40.680965</v>
      </c>
      <c r="E135">
        <v>-40.680965</v>
      </c>
      <c r="F135">
        <v>324.752725</v>
      </c>
      <c r="G135">
        <v>6.9217700000000004</v>
      </c>
      <c r="H135" t="str">
        <f t="shared" si="8"/>
        <v/>
      </c>
      <c r="I135">
        <f t="shared" si="7"/>
        <v>324.752725</v>
      </c>
    </row>
    <row r="136" spans="1:9" x14ac:dyDescent="0.25">
      <c r="A136" s="66">
        <v>45556.020833333336</v>
      </c>
      <c r="B136">
        <v>131.701593</v>
      </c>
      <c r="C136">
        <v>131.701593</v>
      </c>
      <c r="D136">
        <v>-41.701593000000003</v>
      </c>
      <c r="E136">
        <v>-41.701593000000003</v>
      </c>
      <c r="F136">
        <v>327.78632399999998</v>
      </c>
      <c r="G136">
        <v>6.9242400000000002</v>
      </c>
      <c r="H136" t="str">
        <f t="shared" si="8"/>
        <v/>
      </c>
      <c r="I136">
        <f t="shared" si="7"/>
        <v>327.78632399999998</v>
      </c>
    </row>
    <row r="137" spans="1:9" x14ac:dyDescent="0.25">
      <c r="A137" s="66">
        <v>45556.027777777781</v>
      </c>
      <c r="B137">
        <v>132.638846</v>
      </c>
      <c r="C137">
        <v>132.638846</v>
      </c>
      <c r="D137">
        <v>-42.638846000000001</v>
      </c>
      <c r="E137">
        <v>-42.638846000000001</v>
      </c>
      <c r="F137">
        <v>330.91430600000001</v>
      </c>
      <c r="G137">
        <v>6.9267099999999999</v>
      </c>
      <c r="H137" t="str">
        <f t="shared" si="8"/>
        <v/>
      </c>
      <c r="I137">
        <f t="shared" si="7"/>
        <v>330.91430600000001</v>
      </c>
    </row>
    <row r="138" spans="1:9" x14ac:dyDescent="0.25">
      <c r="A138" s="66">
        <v>45556.034722222219</v>
      </c>
      <c r="B138">
        <v>133.48737700000001</v>
      </c>
      <c r="C138">
        <v>133.48737700000001</v>
      </c>
      <c r="D138">
        <v>-43.487377000000002</v>
      </c>
      <c r="E138">
        <v>-43.487377000000002</v>
      </c>
      <c r="F138">
        <v>334.13390199999998</v>
      </c>
      <c r="G138">
        <v>6.9291790000000004</v>
      </c>
      <c r="H138" t="str">
        <f t="shared" si="8"/>
        <v/>
      </c>
      <c r="I138">
        <f t="shared" si="7"/>
        <v>334.13390199999998</v>
      </c>
    </row>
    <row r="139" spans="1:9" x14ac:dyDescent="0.25">
      <c r="A139" s="66">
        <v>45556.041666666664</v>
      </c>
      <c r="B139">
        <v>134.24198200000001</v>
      </c>
      <c r="C139">
        <v>134.24198200000001</v>
      </c>
      <c r="D139">
        <v>-44.241982</v>
      </c>
      <c r="E139">
        <v>-44.241982</v>
      </c>
      <c r="F139">
        <v>337.44057600000002</v>
      </c>
      <c r="G139">
        <v>6.9316490000000002</v>
      </c>
      <c r="H139" t="str">
        <f t="shared" si="8"/>
        <v/>
      </c>
      <c r="I139">
        <f t="shared" si="7"/>
        <v>337.44057600000002</v>
      </c>
    </row>
    <row r="140" spans="1:9" x14ac:dyDescent="0.25">
      <c r="A140" s="66">
        <v>45556.048611111109</v>
      </c>
      <c r="B140">
        <v>134.897706</v>
      </c>
      <c r="C140">
        <v>134.897706</v>
      </c>
      <c r="D140">
        <v>-44.897705999999999</v>
      </c>
      <c r="E140">
        <v>-44.897705999999999</v>
      </c>
      <c r="F140">
        <v>340.8279</v>
      </c>
      <c r="G140">
        <v>6.9341179999999998</v>
      </c>
      <c r="H140" t="str">
        <f t="shared" si="8"/>
        <v/>
      </c>
      <c r="I140">
        <f t="shared" si="7"/>
        <v>340.8279</v>
      </c>
    </row>
    <row r="141" spans="1:9" x14ac:dyDescent="0.25">
      <c r="A141" s="66">
        <v>45556.055555555555</v>
      </c>
      <c r="B141">
        <v>135.449983</v>
      </c>
      <c r="C141">
        <v>135.449983</v>
      </c>
      <c r="D141">
        <v>-45.449983000000003</v>
      </c>
      <c r="E141">
        <v>-45.449983000000003</v>
      </c>
      <c r="F141">
        <v>344.28750000000002</v>
      </c>
      <c r="G141">
        <v>6.9365880000000004</v>
      </c>
      <c r="H141" t="str">
        <f t="shared" si="8"/>
        <v/>
      </c>
      <c r="I141">
        <f t="shared" si="7"/>
        <v>344.28750000000002</v>
      </c>
    </row>
    <row r="142" spans="1:9" x14ac:dyDescent="0.25">
      <c r="A142" s="66">
        <v>45556.0625</v>
      </c>
      <c r="B142">
        <v>135.894757</v>
      </c>
      <c r="C142">
        <v>135.894757</v>
      </c>
      <c r="D142">
        <v>-45.894756999999998</v>
      </c>
      <c r="E142">
        <v>-45.894756999999998</v>
      </c>
      <c r="F142">
        <v>347.80909500000001</v>
      </c>
      <c r="G142">
        <v>6.939057</v>
      </c>
      <c r="H142" t="str">
        <f t="shared" si="8"/>
        <v/>
      </c>
      <c r="I142">
        <f t="shared" si="7"/>
        <v>347.80909500000001</v>
      </c>
    </row>
    <row r="143" spans="1:9" x14ac:dyDescent="0.25">
      <c r="A143" s="66">
        <v>45556.069444444445</v>
      </c>
      <c r="B143">
        <v>136.22861900000001</v>
      </c>
      <c r="C143">
        <v>136.22861900000001</v>
      </c>
      <c r="D143">
        <v>-46.228619000000002</v>
      </c>
      <c r="E143">
        <v>-46.228619000000002</v>
      </c>
      <c r="F143">
        <v>351.38064200000002</v>
      </c>
      <c r="G143">
        <v>6.9415259999999996</v>
      </c>
      <c r="H143" t="str">
        <f t="shared" si="8"/>
        <v/>
      </c>
      <c r="I143">
        <f t="shared" si="7"/>
        <v>351.38064200000002</v>
      </c>
    </row>
    <row r="144" spans="1:9" x14ac:dyDescent="0.25">
      <c r="A144" s="66">
        <v>45556.076388888891</v>
      </c>
      <c r="B144">
        <v>136.44891999999999</v>
      </c>
      <c r="C144">
        <v>136.44891999999999</v>
      </c>
      <c r="D144">
        <v>-46.448920000000001</v>
      </c>
      <c r="E144">
        <v>-46.448920000000001</v>
      </c>
      <c r="F144">
        <v>354.98859199999998</v>
      </c>
      <c r="G144">
        <v>6.9439950000000001</v>
      </c>
      <c r="H144" t="str">
        <f t="shared" si="8"/>
        <v/>
      </c>
      <c r="I144">
        <f t="shared" si="7"/>
        <v>354.98859199999998</v>
      </c>
    </row>
    <row r="145" spans="1:9" x14ac:dyDescent="0.25">
      <c r="A145" s="66">
        <v>45556.083333333336</v>
      </c>
      <c r="B145">
        <v>136.55387099999999</v>
      </c>
      <c r="C145">
        <v>136.55387099999999</v>
      </c>
      <c r="D145">
        <v>-46.553871000000001</v>
      </c>
      <c r="E145">
        <v>-46.553871000000001</v>
      </c>
      <c r="F145">
        <v>358.618244</v>
      </c>
      <c r="G145">
        <v>6.9464639999999997</v>
      </c>
      <c r="H145" t="str">
        <f t="shared" si="8"/>
        <v/>
      </c>
      <c r="I145">
        <f t="shared" si="7"/>
        <v>358.618244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2E6D-F48F-434A-B8D5-B09B332FBA03}">
  <sheetPr>
    <tabColor theme="8" tint="0.79998168889431442"/>
  </sheetPr>
  <dimension ref="A1:I145"/>
  <sheetViews>
    <sheetView tabSelected="1" topLeftCell="A72" workbookViewId="0">
      <selection activeCell="G95" sqref="G95"/>
    </sheetView>
  </sheetViews>
  <sheetFormatPr baseColWidth="10" defaultRowHeight="15" x14ac:dyDescent="0.25"/>
  <cols>
    <col min="1" max="1" width="15.42578125" style="66" bestFit="1" customWidth="1"/>
    <col min="2" max="2" width="17.5703125" bestFit="1" customWidth="1"/>
    <col min="3" max="3" width="11" bestFit="1" customWidth="1"/>
    <col min="4" max="4" width="20.42578125" bestFit="1" customWidth="1"/>
    <col min="5" max="5" width="11.7109375" bestFit="1" customWidth="1"/>
    <col min="6" max="6" width="11" bestFit="1" customWidth="1"/>
    <col min="7" max="7" width="18.140625" bestFit="1" customWidth="1"/>
    <col min="8" max="8" width="17.140625" bestFit="1" customWidth="1"/>
    <col min="9" max="9" width="17.5703125" bestFit="1" customWidth="1"/>
  </cols>
  <sheetData>
    <row r="1" spans="1:9" ht="17.25" customHeight="1" x14ac:dyDescent="0.25">
      <c r="A1" s="66" t="s">
        <v>131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</row>
    <row r="2" spans="1:9" x14ac:dyDescent="0.25">
      <c r="A2" s="66">
        <v>45647.048611111109</v>
      </c>
      <c r="B2">
        <v>160.592803</v>
      </c>
      <c r="C2">
        <v>160.592803</v>
      </c>
      <c r="D2">
        <v>-70.592803000000004</v>
      </c>
      <c r="E2">
        <v>-70.592803000000004</v>
      </c>
      <c r="F2">
        <v>0.83500399999999997</v>
      </c>
      <c r="G2">
        <v>1.9570050000000001</v>
      </c>
      <c r="H2" t="str">
        <f t="shared" ref="H2:H65" si="0">IF(E2&gt;0, F2, "")</f>
        <v/>
      </c>
      <c r="I2">
        <f t="shared" ref="I2:I33" si="1">IF(E2&lt;=0, F2, "")</f>
        <v>0.83500399999999997</v>
      </c>
    </row>
    <row r="3" spans="1:9" x14ac:dyDescent="0.25">
      <c r="A3" s="66">
        <v>45647.055555555555</v>
      </c>
      <c r="B3">
        <v>160.45627500000001</v>
      </c>
      <c r="C3">
        <v>160.45627500000001</v>
      </c>
      <c r="D3">
        <v>-70.456275000000005</v>
      </c>
      <c r="E3">
        <v>-70.456275000000005</v>
      </c>
      <c r="F3">
        <v>7.7035119999999999</v>
      </c>
      <c r="G3">
        <v>1.953559</v>
      </c>
      <c r="H3" t="str">
        <f t="shared" si="0"/>
        <v/>
      </c>
      <c r="I3">
        <f t="shared" si="1"/>
        <v>7.7035119999999999</v>
      </c>
    </row>
    <row r="4" spans="1:9" x14ac:dyDescent="0.25">
      <c r="A4" s="66">
        <v>45647.0625</v>
      </c>
      <c r="B4">
        <v>160.104354</v>
      </c>
      <c r="C4">
        <v>160.104354</v>
      </c>
      <c r="D4">
        <v>-70.104354000000001</v>
      </c>
      <c r="E4">
        <v>-70.104354000000001</v>
      </c>
      <c r="F4">
        <v>14.421830999999999</v>
      </c>
      <c r="G4">
        <v>1.9501120000000001</v>
      </c>
      <c r="H4" t="str">
        <f t="shared" si="0"/>
        <v/>
      </c>
      <c r="I4">
        <f t="shared" si="1"/>
        <v>14.421830999999999</v>
      </c>
    </row>
    <row r="5" spans="1:9" x14ac:dyDescent="0.25">
      <c r="A5" s="66">
        <v>45647.069444444445</v>
      </c>
      <c r="B5">
        <v>159.54835600000001</v>
      </c>
      <c r="C5">
        <v>159.54835600000001</v>
      </c>
      <c r="D5">
        <v>-69.548355999999998</v>
      </c>
      <c r="E5">
        <v>-69.548355999999998</v>
      </c>
      <c r="F5">
        <v>20.875408</v>
      </c>
      <c r="G5">
        <v>1.946666</v>
      </c>
      <c r="H5" t="str">
        <f t="shared" si="0"/>
        <v/>
      </c>
      <c r="I5">
        <f t="shared" si="1"/>
        <v>20.875408</v>
      </c>
    </row>
    <row r="6" spans="1:9" x14ac:dyDescent="0.25">
      <c r="A6" s="66">
        <v>45647.076388888891</v>
      </c>
      <c r="B6">
        <v>158.80464799999999</v>
      </c>
      <c r="C6">
        <v>158.80464799999999</v>
      </c>
      <c r="D6">
        <v>-68.804648</v>
      </c>
      <c r="E6">
        <v>-68.804648</v>
      </c>
      <c r="F6">
        <v>26.979872</v>
      </c>
      <c r="G6">
        <v>1.943219</v>
      </c>
      <c r="H6" t="str">
        <f t="shared" si="0"/>
        <v/>
      </c>
      <c r="I6">
        <f t="shared" si="1"/>
        <v>26.979872</v>
      </c>
    </row>
    <row r="7" spans="1:9" x14ac:dyDescent="0.25">
      <c r="A7" s="66">
        <v>45647.083333333336</v>
      </c>
      <c r="B7">
        <v>157.89258000000001</v>
      </c>
      <c r="C7">
        <v>157.89258000000001</v>
      </c>
      <c r="D7">
        <v>-67.892579999999995</v>
      </c>
      <c r="E7">
        <v>-67.892579999999995</v>
      </c>
      <c r="F7">
        <v>32.684579999999997</v>
      </c>
      <c r="G7">
        <v>1.939773</v>
      </c>
      <c r="H7" t="str">
        <f t="shared" si="0"/>
        <v/>
      </c>
      <c r="I7">
        <f t="shared" si="1"/>
        <v>32.684579999999997</v>
      </c>
    </row>
    <row r="8" spans="1:9" x14ac:dyDescent="0.25">
      <c r="A8" s="66">
        <v>45647.090277777781</v>
      </c>
      <c r="B8">
        <v>156.832536</v>
      </c>
      <c r="C8">
        <v>156.832536</v>
      </c>
      <c r="D8">
        <v>-66.832536000000005</v>
      </c>
      <c r="E8">
        <v>-66.832536000000005</v>
      </c>
      <c r="F8">
        <v>37.969611999999998</v>
      </c>
      <c r="G8">
        <v>1.936326</v>
      </c>
      <c r="H8" t="str">
        <f t="shared" si="0"/>
        <v/>
      </c>
      <c r="I8">
        <f t="shared" si="1"/>
        <v>37.969611999999998</v>
      </c>
    </row>
    <row r="9" spans="1:9" x14ac:dyDescent="0.25">
      <c r="A9" s="66">
        <v>45647.097222222219</v>
      </c>
      <c r="B9">
        <v>155.64442</v>
      </c>
      <c r="C9">
        <v>155.64442</v>
      </c>
      <c r="D9">
        <v>-65.644419999999997</v>
      </c>
      <c r="E9">
        <v>-65.644419999999997</v>
      </c>
      <c r="F9">
        <v>42.839041999999999</v>
      </c>
      <c r="G9">
        <v>1.932879</v>
      </c>
      <c r="H9" t="str">
        <f t="shared" si="0"/>
        <v/>
      </c>
      <c r="I9">
        <f t="shared" si="1"/>
        <v>42.839041999999999</v>
      </c>
    </row>
    <row r="10" spans="1:9" x14ac:dyDescent="0.25">
      <c r="A10" s="66">
        <v>45647.104166666664</v>
      </c>
      <c r="B10">
        <v>154.346688</v>
      </c>
      <c r="C10">
        <v>154.346688</v>
      </c>
      <c r="D10">
        <v>-64.346688</v>
      </c>
      <c r="E10">
        <v>-64.346688</v>
      </c>
      <c r="F10">
        <v>47.313274</v>
      </c>
      <c r="G10">
        <v>1.929432</v>
      </c>
      <c r="H10" t="str">
        <f t="shared" si="0"/>
        <v/>
      </c>
      <c r="I10">
        <f t="shared" si="1"/>
        <v>47.313274</v>
      </c>
    </row>
    <row r="11" spans="1:9" x14ac:dyDescent="0.25">
      <c r="A11" s="66">
        <v>45647.111111111109</v>
      </c>
      <c r="B11">
        <v>152.95584500000001</v>
      </c>
      <c r="C11">
        <v>152.95584500000001</v>
      </c>
      <c r="D11">
        <v>-62.955844999999997</v>
      </c>
      <c r="E11">
        <v>-62.955844999999997</v>
      </c>
      <c r="F11">
        <v>51.422249000000001</v>
      </c>
      <c r="G11">
        <v>1.9259850000000001</v>
      </c>
      <c r="H11" t="str">
        <f t="shared" si="0"/>
        <v/>
      </c>
      <c r="I11">
        <f t="shared" si="1"/>
        <v>51.422249000000001</v>
      </c>
    </row>
    <row r="12" spans="1:9" x14ac:dyDescent="0.25">
      <c r="A12" s="66">
        <v>45647.118055555555</v>
      </c>
      <c r="B12">
        <v>151.48630800000001</v>
      </c>
      <c r="C12">
        <v>151.48630800000001</v>
      </c>
      <c r="D12">
        <v>-61.486308000000001</v>
      </c>
      <c r="E12">
        <v>-61.486308000000001</v>
      </c>
      <c r="F12">
        <v>55.200266999999997</v>
      </c>
      <c r="G12">
        <v>1.9225380000000001</v>
      </c>
      <c r="H12" t="str">
        <f t="shared" si="0"/>
        <v/>
      </c>
      <c r="I12">
        <f t="shared" si="1"/>
        <v>55.200266999999997</v>
      </c>
    </row>
    <row r="13" spans="1:9" x14ac:dyDescent="0.25">
      <c r="A13" s="66">
        <v>45647.125</v>
      </c>
      <c r="B13">
        <v>149.950467</v>
      </c>
      <c r="C13">
        <v>149.950467</v>
      </c>
      <c r="D13">
        <v>-59.950467000000003</v>
      </c>
      <c r="E13">
        <v>-59.950467000000003</v>
      </c>
      <c r="F13">
        <v>58.682470000000002</v>
      </c>
      <c r="G13">
        <v>1.9190910000000001</v>
      </c>
      <c r="H13" t="str">
        <f t="shared" si="0"/>
        <v/>
      </c>
      <c r="I13">
        <f t="shared" si="1"/>
        <v>58.682470000000002</v>
      </c>
    </row>
    <row r="14" spans="1:9" x14ac:dyDescent="0.25">
      <c r="A14" s="66">
        <v>45647.131944444445</v>
      </c>
      <c r="B14">
        <v>148.35887600000001</v>
      </c>
      <c r="C14">
        <v>148.35887600000001</v>
      </c>
      <c r="D14">
        <v>-58.358876000000002</v>
      </c>
      <c r="E14">
        <v>-58.358876000000002</v>
      </c>
      <c r="F14">
        <v>61.902686000000003</v>
      </c>
      <c r="G14">
        <v>1.9156439999999999</v>
      </c>
      <c r="H14" t="str">
        <f t="shared" si="0"/>
        <v/>
      </c>
      <c r="I14">
        <f t="shared" si="1"/>
        <v>61.902686000000003</v>
      </c>
    </row>
    <row r="15" spans="1:9" x14ac:dyDescent="0.25">
      <c r="A15" s="66">
        <v>45647.138888888891</v>
      </c>
      <c r="B15">
        <v>146.72048000000001</v>
      </c>
      <c r="C15">
        <v>146.72048000000001</v>
      </c>
      <c r="D15">
        <v>-56.720480000000002</v>
      </c>
      <c r="E15">
        <v>-56.720480000000002</v>
      </c>
      <c r="F15">
        <v>64.892263999999997</v>
      </c>
      <c r="G15">
        <v>1.9121969999999999</v>
      </c>
      <c r="H15" t="str">
        <f t="shared" si="0"/>
        <v/>
      </c>
      <c r="I15">
        <f t="shared" si="1"/>
        <v>64.892263999999997</v>
      </c>
    </row>
    <row r="16" spans="1:9" x14ac:dyDescent="0.25">
      <c r="A16" s="66">
        <v>45647.145833333336</v>
      </c>
      <c r="B16">
        <v>145.04285100000001</v>
      </c>
      <c r="C16">
        <v>145.04285100000001</v>
      </c>
      <c r="D16">
        <v>-55.042850999999999</v>
      </c>
      <c r="E16">
        <v>-55.042850999999999</v>
      </c>
      <c r="F16">
        <v>67.679570999999996</v>
      </c>
      <c r="G16">
        <v>1.9087499999999999</v>
      </c>
      <c r="H16" t="str">
        <f t="shared" si="0"/>
        <v/>
      </c>
      <c r="I16">
        <f t="shared" si="1"/>
        <v>67.679570999999996</v>
      </c>
    </row>
    <row r="17" spans="1:9" x14ac:dyDescent="0.25">
      <c r="A17" s="66">
        <v>45647.152777777781</v>
      </c>
      <c r="B17">
        <v>143.33241100000001</v>
      </c>
      <c r="C17">
        <v>143.33241100000001</v>
      </c>
      <c r="D17">
        <v>-53.332411</v>
      </c>
      <c r="E17">
        <v>-53.332411</v>
      </c>
      <c r="F17">
        <v>70.289882000000006</v>
      </c>
      <c r="G17">
        <v>1.905303</v>
      </c>
      <c r="H17" t="str">
        <f t="shared" si="0"/>
        <v/>
      </c>
      <c r="I17">
        <f t="shared" si="1"/>
        <v>70.289882000000006</v>
      </c>
    </row>
    <row r="18" spans="1:9" x14ac:dyDescent="0.25">
      <c r="A18" s="66">
        <v>45647.159722222219</v>
      </c>
      <c r="B18">
        <v>141.59462099999999</v>
      </c>
      <c r="C18">
        <v>141.59462099999999</v>
      </c>
      <c r="D18">
        <v>-51.594620999999997</v>
      </c>
      <c r="E18">
        <v>-51.594620999999997</v>
      </c>
      <c r="F18">
        <v>72.745507000000003</v>
      </c>
      <c r="G18">
        <v>1.9018550000000001</v>
      </c>
      <c r="H18" t="str">
        <f t="shared" si="0"/>
        <v/>
      </c>
      <c r="I18">
        <f t="shared" si="1"/>
        <v>72.745507000000003</v>
      </c>
    </row>
    <row r="19" spans="1:9" x14ac:dyDescent="0.25">
      <c r="A19" s="66">
        <v>45647.166666666664</v>
      </c>
      <c r="B19">
        <v>139.83415099999999</v>
      </c>
      <c r="C19">
        <v>139.83415099999999</v>
      </c>
      <c r="D19">
        <v>-49.834150999999999</v>
      </c>
      <c r="E19">
        <v>-49.834150999999999</v>
      </c>
      <c r="F19">
        <v>75.066034999999999</v>
      </c>
      <c r="G19">
        <v>1.8984080000000001</v>
      </c>
      <c r="H19" t="str">
        <f t="shared" si="0"/>
        <v/>
      </c>
      <c r="I19">
        <f t="shared" si="1"/>
        <v>75.066034999999999</v>
      </c>
    </row>
    <row r="20" spans="1:9" x14ac:dyDescent="0.25">
      <c r="A20" s="66">
        <v>45647.173611111109</v>
      </c>
      <c r="B20">
        <v>138.05501799999999</v>
      </c>
      <c r="C20">
        <v>138.05501799999999</v>
      </c>
      <c r="D20">
        <v>-48.055017999999997</v>
      </c>
      <c r="E20">
        <v>-48.055017999999997</v>
      </c>
      <c r="F20">
        <v>77.268617000000006</v>
      </c>
      <c r="G20">
        <v>1.8949609999999999</v>
      </c>
      <c r="H20" t="str">
        <f t="shared" si="0"/>
        <v/>
      </c>
      <c r="I20">
        <f t="shared" si="1"/>
        <v>77.268617000000006</v>
      </c>
    </row>
    <row r="21" spans="1:9" x14ac:dyDescent="0.25">
      <c r="A21" s="66">
        <v>45647.180555555555</v>
      </c>
      <c r="B21">
        <v>136.26070300000001</v>
      </c>
      <c r="C21">
        <v>136.26070300000001</v>
      </c>
      <c r="D21">
        <v>-46.260702999999999</v>
      </c>
      <c r="E21">
        <v>-46.260702999999999</v>
      </c>
      <c r="F21">
        <v>79.368266000000006</v>
      </c>
      <c r="G21">
        <v>1.891513</v>
      </c>
      <c r="H21" t="str">
        <f t="shared" si="0"/>
        <v/>
      </c>
      <c r="I21">
        <f t="shared" si="1"/>
        <v>79.368266000000006</v>
      </c>
    </row>
    <row r="22" spans="1:9" x14ac:dyDescent="0.25">
      <c r="A22" s="66">
        <v>45647.1875</v>
      </c>
      <c r="B22">
        <v>134.45424399999999</v>
      </c>
      <c r="C22">
        <v>134.45424399999999</v>
      </c>
      <c r="D22">
        <v>-44.454244000000003</v>
      </c>
      <c r="E22">
        <v>-44.454244000000003</v>
      </c>
      <c r="F22">
        <v>81.378130999999996</v>
      </c>
      <c r="G22">
        <v>1.888066</v>
      </c>
      <c r="H22" t="str">
        <f t="shared" si="0"/>
        <v/>
      </c>
      <c r="I22">
        <f t="shared" si="1"/>
        <v>81.378130999999996</v>
      </c>
    </row>
    <row r="23" spans="1:9" x14ac:dyDescent="0.25">
      <c r="A23" s="66">
        <v>45647.194444444445</v>
      </c>
      <c r="B23">
        <v>132.638319</v>
      </c>
      <c r="C23">
        <v>132.638319</v>
      </c>
      <c r="D23">
        <v>-42.638319000000003</v>
      </c>
      <c r="E23">
        <v>-42.638319000000003</v>
      </c>
      <c r="F23">
        <v>83.309755999999993</v>
      </c>
      <c r="G23">
        <v>1.8846179999999999</v>
      </c>
      <c r="H23" t="str">
        <f t="shared" si="0"/>
        <v/>
      </c>
      <c r="I23">
        <f t="shared" si="1"/>
        <v>83.309755999999993</v>
      </c>
    </row>
    <row r="24" spans="1:9" x14ac:dyDescent="0.25">
      <c r="A24" s="66">
        <v>45647.201388888891</v>
      </c>
      <c r="B24">
        <v>130.81530799999999</v>
      </c>
      <c r="C24">
        <v>130.81530799999999</v>
      </c>
      <c r="D24">
        <v>-40.815308000000002</v>
      </c>
      <c r="E24">
        <v>-40.815308000000002</v>
      </c>
      <c r="F24">
        <v>85.173304000000002</v>
      </c>
      <c r="G24">
        <v>1.8811709999999999</v>
      </c>
      <c r="H24" t="str">
        <f t="shared" si="0"/>
        <v/>
      </c>
      <c r="I24">
        <f t="shared" si="1"/>
        <v>85.173304000000002</v>
      </c>
    </row>
    <row r="25" spans="1:9" x14ac:dyDescent="0.25">
      <c r="A25" s="66">
        <v>45647.208333333336</v>
      </c>
      <c r="B25">
        <v>128.987346</v>
      </c>
      <c r="C25">
        <v>128.987346</v>
      </c>
      <c r="D25">
        <v>-38.987346000000002</v>
      </c>
      <c r="E25">
        <v>-38.987346000000002</v>
      </c>
      <c r="F25">
        <v>86.977755999999999</v>
      </c>
      <c r="G25">
        <v>1.877723</v>
      </c>
      <c r="H25" t="str">
        <f t="shared" si="0"/>
        <v/>
      </c>
      <c r="I25">
        <f t="shared" si="1"/>
        <v>86.977755999999999</v>
      </c>
    </row>
    <row r="26" spans="1:9" x14ac:dyDescent="0.25">
      <c r="A26" s="66">
        <v>45647.215277777781</v>
      </c>
      <c r="B26">
        <v>127.156372</v>
      </c>
      <c r="C26">
        <v>127.156372</v>
      </c>
      <c r="D26">
        <v>-37.156371999999998</v>
      </c>
      <c r="E26">
        <v>-37.156371999999998</v>
      </c>
      <c r="F26">
        <v>88.731080000000006</v>
      </c>
      <c r="G26">
        <v>1.8742749999999999</v>
      </c>
      <c r="H26" t="str">
        <f t="shared" si="0"/>
        <v/>
      </c>
      <c r="I26">
        <f t="shared" si="1"/>
        <v>88.731080000000006</v>
      </c>
    </row>
    <row r="27" spans="1:9" x14ac:dyDescent="0.25">
      <c r="A27" s="66">
        <v>45647.222222222219</v>
      </c>
      <c r="B27">
        <v>125.32415899999999</v>
      </c>
      <c r="C27">
        <v>125.32415899999999</v>
      </c>
      <c r="D27">
        <v>-35.324159000000002</v>
      </c>
      <c r="E27">
        <v>-35.324159000000002</v>
      </c>
      <c r="F27">
        <v>90.440378999999993</v>
      </c>
      <c r="G27">
        <v>1.8708279999999999</v>
      </c>
      <c r="H27" t="str">
        <f t="shared" si="0"/>
        <v/>
      </c>
      <c r="I27">
        <f t="shared" si="1"/>
        <v>90.440378999999993</v>
      </c>
    </row>
    <row r="28" spans="1:9" x14ac:dyDescent="0.25">
      <c r="A28" s="66">
        <v>45647.229166666664</v>
      </c>
      <c r="B28">
        <v>123.49235</v>
      </c>
      <c r="C28">
        <v>123.49235</v>
      </c>
      <c r="D28">
        <v>-33.492350000000002</v>
      </c>
      <c r="E28">
        <v>-33.492350000000002</v>
      </c>
      <c r="F28">
        <v>92.112015</v>
      </c>
      <c r="G28">
        <v>1.86738</v>
      </c>
      <c r="H28" t="str">
        <f t="shared" si="0"/>
        <v/>
      </c>
      <c r="I28">
        <f t="shared" si="1"/>
        <v>92.112015</v>
      </c>
    </row>
    <row r="29" spans="1:9" x14ac:dyDescent="0.25">
      <c r="A29" s="66">
        <v>45647.236111111109</v>
      </c>
      <c r="B29">
        <v>121.662482</v>
      </c>
      <c r="C29">
        <v>121.662482</v>
      </c>
      <c r="D29">
        <v>-31.662482000000001</v>
      </c>
      <c r="E29">
        <v>-31.662482000000001</v>
      </c>
      <c r="F29">
        <v>93.751716999999999</v>
      </c>
      <c r="G29">
        <v>1.8639319999999999</v>
      </c>
      <c r="H29" t="str">
        <f t="shared" si="0"/>
        <v/>
      </c>
      <c r="I29">
        <f t="shared" si="1"/>
        <v>93.751716999999999</v>
      </c>
    </row>
    <row r="30" spans="1:9" x14ac:dyDescent="0.25">
      <c r="A30" s="66">
        <v>45647.243055555555</v>
      </c>
      <c r="B30">
        <v>119.83600800000001</v>
      </c>
      <c r="C30">
        <v>119.83600800000001</v>
      </c>
      <c r="D30">
        <v>-29.836008</v>
      </c>
      <c r="E30">
        <v>-29.836008</v>
      </c>
      <c r="F30">
        <v>95.364671999999999</v>
      </c>
      <c r="G30">
        <v>1.860484</v>
      </c>
      <c r="H30" t="str">
        <f t="shared" si="0"/>
        <v/>
      </c>
      <c r="I30">
        <f t="shared" si="1"/>
        <v>95.364671999999999</v>
      </c>
    </row>
    <row r="31" spans="1:9" x14ac:dyDescent="0.25">
      <c r="A31" s="66">
        <v>45647.25</v>
      </c>
      <c r="B31">
        <v>118.01431599999999</v>
      </c>
      <c r="C31">
        <v>118.01431599999999</v>
      </c>
      <c r="D31">
        <v>-28.014316000000001</v>
      </c>
      <c r="E31">
        <v>-28.014316000000001</v>
      </c>
      <c r="F31">
        <v>96.955605000000006</v>
      </c>
      <c r="G31">
        <v>1.8570359999999999</v>
      </c>
      <c r="H31" t="str">
        <f t="shared" si="0"/>
        <v/>
      </c>
      <c r="I31">
        <f t="shared" si="1"/>
        <v>96.955605000000006</v>
      </c>
    </row>
    <row r="32" spans="1:9" x14ac:dyDescent="0.25">
      <c r="A32" s="66">
        <v>45647.256944444445</v>
      </c>
      <c r="B32">
        <v>116.198742</v>
      </c>
      <c r="C32">
        <v>116.198742</v>
      </c>
      <c r="D32">
        <v>-26.198741999999999</v>
      </c>
      <c r="E32">
        <v>-26.198741999999999</v>
      </c>
      <c r="F32">
        <v>98.528840000000002</v>
      </c>
      <c r="G32">
        <v>1.853588</v>
      </c>
      <c r="H32" t="str">
        <f t="shared" si="0"/>
        <v/>
      </c>
      <c r="I32">
        <f t="shared" si="1"/>
        <v>98.528840000000002</v>
      </c>
    </row>
    <row r="33" spans="1:9" x14ac:dyDescent="0.25">
      <c r="A33" s="66">
        <v>45647.263888888891</v>
      </c>
      <c r="B33">
        <v>114.39059</v>
      </c>
      <c r="C33">
        <v>114.39059</v>
      </c>
      <c r="D33">
        <v>-24.39059</v>
      </c>
      <c r="E33">
        <v>-24.39059</v>
      </c>
      <c r="F33">
        <v>100.088362</v>
      </c>
      <c r="G33">
        <v>1.8501399999999999</v>
      </c>
      <c r="H33" t="str">
        <f t="shared" si="0"/>
        <v/>
      </c>
      <c r="I33">
        <f t="shared" si="1"/>
        <v>100.088362</v>
      </c>
    </row>
    <row r="34" spans="1:9" x14ac:dyDescent="0.25">
      <c r="A34" s="66">
        <v>45647.270833333336</v>
      </c>
      <c r="B34">
        <v>112.59114</v>
      </c>
      <c r="C34">
        <v>112.59114</v>
      </c>
      <c r="D34">
        <v>-22.591139999999999</v>
      </c>
      <c r="E34">
        <v>-22.591139999999999</v>
      </c>
      <c r="F34">
        <v>101.63786399999999</v>
      </c>
      <c r="G34">
        <v>1.846692</v>
      </c>
      <c r="H34" t="str">
        <f t="shared" si="0"/>
        <v/>
      </c>
      <c r="I34">
        <f t="shared" ref="I34:I65" si="2">IF(E34&lt;=0, F34, "")</f>
        <v>101.63786399999999</v>
      </c>
    </row>
    <row r="35" spans="1:9" x14ac:dyDescent="0.25">
      <c r="A35" s="66">
        <v>45647.277777777781</v>
      </c>
      <c r="B35">
        <v>110.801658</v>
      </c>
      <c r="C35">
        <v>110.801658</v>
      </c>
      <c r="D35">
        <v>-20.801658</v>
      </c>
      <c r="E35">
        <v>-20.801658</v>
      </c>
      <c r="F35">
        <v>103.180787</v>
      </c>
      <c r="G35">
        <v>1.8432440000000001</v>
      </c>
      <c r="H35" t="str">
        <f t="shared" si="0"/>
        <v/>
      </c>
      <c r="I35">
        <f t="shared" si="2"/>
        <v>103.180787</v>
      </c>
    </row>
    <row r="36" spans="1:9" x14ac:dyDescent="0.25">
      <c r="A36" s="66">
        <v>45647.284722222219</v>
      </c>
      <c r="B36">
        <v>109.02341</v>
      </c>
      <c r="C36">
        <v>109.02341</v>
      </c>
      <c r="D36">
        <v>-19.023409999999998</v>
      </c>
      <c r="E36">
        <v>-19.023409999999998</v>
      </c>
      <c r="F36">
        <v>104.720359</v>
      </c>
      <c r="G36">
        <v>1.839796</v>
      </c>
      <c r="H36" t="str">
        <f t="shared" si="0"/>
        <v/>
      </c>
      <c r="I36">
        <f t="shared" si="2"/>
        <v>104.720359</v>
      </c>
    </row>
    <row r="37" spans="1:9" x14ac:dyDescent="0.25">
      <c r="A37" s="66">
        <v>45647.291666666664</v>
      </c>
      <c r="B37">
        <v>107.257667</v>
      </c>
      <c r="C37">
        <v>107.257667</v>
      </c>
      <c r="D37">
        <v>-17.257667000000001</v>
      </c>
      <c r="E37">
        <v>-17.257667000000001</v>
      </c>
      <c r="F37">
        <v>106.259621</v>
      </c>
      <c r="G37">
        <v>1.8363480000000001</v>
      </c>
      <c r="H37" t="str">
        <f t="shared" si="0"/>
        <v/>
      </c>
      <c r="I37">
        <f t="shared" si="2"/>
        <v>106.259621</v>
      </c>
    </row>
    <row r="38" spans="1:9" x14ac:dyDescent="0.25">
      <c r="A38" s="66">
        <v>45647.298611111109</v>
      </c>
      <c r="B38">
        <v>105.505713</v>
      </c>
      <c r="C38">
        <v>105.505713</v>
      </c>
      <c r="D38">
        <v>-15.505713</v>
      </c>
      <c r="E38">
        <v>-15.505713</v>
      </c>
      <c r="F38">
        <v>107.801455</v>
      </c>
      <c r="G38">
        <v>1.8329</v>
      </c>
      <c r="H38" t="str">
        <f t="shared" si="0"/>
        <v/>
      </c>
      <c r="I38">
        <f t="shared" si="2"/>
        <v>107.801455</v>
      </c>
    </row>
    <row r="39" spans="1:9" x14ac:dyDescent="0.25">
      <c r="A39" s="66">
        <v>45647.305555555555</v>
      </c>
      <c r="B39">
        <v>103.768856</v>
      </c>
      <c r="C39">
        <v>103.768856</v>
      </c>
      <c r="D39">
        <v>-13.768856</v>
      </c>
      <c r="E39">
        <v>-13.768856</v>
      </c>
      <c r="F39">
        <v>109.348608</v>
      </c>
      <c r="G39">
        <v>1.8294509999999999</v>
      </c>
      <c r="H39" t="str">
        <f t="shared" si="0"/>
        <v/>
      </c>
      <c r="I39">
        <f t="shared" si="2"/>
        <v>109.348608</v>
      </c>
    </row>
    <row r="40" spans="1:9" x14ac:dyDescent="0.25">
      <c r="A40" s="66">
        <v>45647.3125</v>
      </c>
      <c r="B40">
        <v>102.04843</v>
      </c>
      <c r="C40">
        <v>102.04843</v>
      </c>
      <c r="D40">
        <v>-12.04843</v>
      </c>
      <c r="E40">
        <v>-12.04843</v>
      </c>
      <c r="F40">
        <v>110.903706</v>
      </c>
      <c r="G40">
        <v>1.826003</v>
      </c>
      <c r="H40" t="str">
        <f t="shared" si="0"/>
        <v/>
      </c>
      <c r="I40">
        <f t="shared" si="2"/>
        <v>110.903706</v>
      </c>
    </row>
    <row r="41" spans="1:9" x14ac:dyDescent="0.25">
      <c r="A41" s="66">
        <v>45647.319444444445</v>
      </c>
      <c r="B41">
        <v>100.345804</v>
      </c>
      <c r="C41">
        <v>100.345804</v>
      </c>
      <c r="D41">
        <v>-10.345803999999999</v>
      </c>
      <c r="E41">
        <v>-10.345803999999999</v>
      </c>
      <c r="F41">
        <v>112.469274</v>
      </c>
      <c r="G41">
        <v>1.822554</v>
      </c>
      <c r="H41" t="str">
        <f t="shared" si="0"/>
        <v/>
      </c>
      <c r="I41">
        <f t="shared" si="2"/>
        <v>112.469274</v>
      </c>
    </row>
    <row r="42" spans="1:9" x14ac:dyDescent="0.25">
      <c r="A42" s="66">
        <v>45647.326388888891</v>
      </c>
      <c r="B42">
        <v>98.662390000000002</v>
      </c>
      <c r="C42">
        <v>98.662390000000002</v>
      </c>
      <c r="D42">
        <v>-8.6623900000000003</v>
      </c>
      <c r="E42">
        <v>-8.6623900000000003</v>
      </c>
      <c r="F42">
        <v>114.047743</v>
      </c>
      <c r="G42">
        <v>1.8191059999999999</v>
      </c>
      <c r="H42" t="str">
        <f t="shared" si="0"/>
        <v/>
      </c>
      <c r="I42">
        <f t="shared" si="2"/>
        <v>114.047743</v>
      </c>
    </row>
    <row r="43" spans="1:9" x14ac:dyDescent="0.25">
      <c r="A43" s="66">
        <v>45647.333333333336</v>
      </c>
      <c r="B43">
        <v>96.999643000000006</v>
      </c>
      <c r="C43">
        <v>96.999643000000006</v>
      </c>
      <c r="D43">
        <v>-6.9996429999999998</v>
      </c>
      <c r="E43">
        <v>-6.9996429999999998</v>
      </c>
      <c r="F43">
        <v>115.641465</v>
      </c>
      <c r="G43">
        <v>1.815658</v>
      </c>
      <c r="H43" t="str">
        <f t="shared" si="0"/>
        <v/>
      </c>
      <c r="I43">
        <f t="shared" si="2"/>
        <v>115.641465</v>
      </c>
    </row>
    <row r="44" spans="1:9" x14ac:dyDescent="0.25">
      <c r="A44" s="66">
        <v>45647.340277777781</v>
      </c>
      <c r="B44">
        <v>95.359071</v>
      </c>
      <c r="C44">
        <v>95.359071</v>
      </c>
      <c r="D44">
        <v>-5.3590710000000001</v>
      </c>
      <c r="E44">
        <v>-5.3590710000000001</v>
      </c>
      <c r="F44">
        <v>117.252718</v>
      </c>
      <c r="G44">
        <v>1.812209</v>
      </c>
      <c r="H44" t="str">
        <f t="shared" si="0"/>
        <v/>
      </c>
      <c r="I44">
        <f t="shared" si="2"/>
        <v>117.252718</v>
      </c>
    </row>
    <row r="45" spans="1:9" x14ac:dyDescent="0.25">
      <c r="A45" s="66">
        <v>45647.347222222219</v>
      </c>
      <c r="B45">
        <v>93.742236000000005</v>
      </c>
      <c r="C45">
        <v>93.742236000000005</v>
      </c>
      <c r="D45">
        <v>-3.7422360000000001</v>
      </c>
      <c r="E45">
        <v>-3.7422360000000001</v>
      </c>
      <c r="F45">
        <v>118.88370999999999</v>
      </c>
      <c r="G45">
        <v>1.8087599999999999</v>
      </c>
      <c r="H45" t="str">
        <f t="shared" si="0"/>
        <v/>
      </c>
      <c r="I45">
        <f t="shared" si="2"/>
        <v>118.88370999999999</v>
      </c>
    </row>
    <row r="46" spans="1:9" x14ac:dyDescent="0.25">
      <c r="A46" s="66">
        <v>45647.354166666664</v>
      </c>
      <c r="B46">
        <v>92.150763999999995</v>
      </c>
      <c r="C46">
        <v>92.150763999999995</v>
      </c>
      <c r="D46">
        <v>-2.1507640000000001</v>
      </c>
      <c r="E46">
        <v>-2.1507640000000001</v>
      </c>
      <c r="F46">
        <v>120.53658299999999</v>
      </c>
      <c r="G46">
        <v>1.805312</v>
      </c>
      <c r="H46" t="str">
        <f t="shared" si="0"/>
        <v/>
      </c>
      <c r="I46">
        <f t="shared" si="2"/>
        <v>120.53658299999999</v>
      </c>
    </row>
    <row r="47" spans="1:9" x14ac:dyDescent="0.25">
      <c r="A47" s="66">
        <v>45647.361111111109</v>
      </c>
      <c r="B47">
        <v>90.047708999999998</v>
      </c>
      <c r="C47">
        <v>90.586342999999999</v>
      </c>
      <c r="D47">
        <v>-4.7709000000000001E-2</v>
      </c>
      <c r="E47">
        <v>-0.58634299999999995</v>
      </c>
      <c r="F47">
        <v>122.21341099999999</v>
      </c>
      <c r="G47">
        <v>1.801863</v>
      </c>
      <c r="H47" t="str">
        <f t="shared" si="0"/>
        <v/>
      </c>
      <c r="I47">
        <f t="shared" si="2"/>
        <v>122.21341099999999</v>
      </c>
    </row>
    <row r="48" spans="1:9" x14ac:dyDescent="0.25">
      <c r="A48" s="66">
        <v>45647.368055555555</v>
      </c>
      <c r="B48">
        <v>88.707138999999998</v>
      </c>
      <c r="C48">
        <v>89.050728000000007</v>
      </c>
      <c r="D48">
        <v>1.292861</v>
      </c>
      <c r="E48">
        <v>0.949272</v>
      </c>
      <c r="F48">
        <v>123.91619900000001</v>
      </c>
      <c r="G48">
        <v>1.798414</v>
      </c>
      <c r="H48">
        <f t="shared" si="0"/>
        <v>123.91619900000001</v>
      </c>
      <c r="I48" t="str">
        <f t="shared" si="2"/>
        <v/>
      </c>
    </row>
    <row r="49" spans="1:9" x14ac:dyDescent="0.25">
      <c r="A49" s="66">
        <v>45647.375</v>
      </c>
      <c r="B49">
        <v>87.307398000000006</v>
      </c>
      <c r="C49">
        <v>87.545745999999994</v>
      </c>
      <c r="D49">
        <v>2.6926019999999999</v>
      </c>
      <c r="E49">
        <v>2.4542540000000002</v>
      </c>
      <c r="F49">
        <v>125.64688</v>
      </c>
      <c r="G49">
        <v>1.7949660000000001</v>
      </c>
      <c r="H49">
        <f t="shared" si="0"/>
        <v>125.64688</v>
      </c>
      <c r="I49" t="str">
        <f t="shared" si="2"/>
        <v/>
      </c>
    </row>
    <row r="50" spans="1:9" x14ac:dyDescent="0.25">
      <c r="A50" s="66">
        <v>45647.381944444445</v>
      </c>
      <c r="B50">
        <v>85.893984000000003</v>
      </c>
      <c r="C50">
        <v>86.073296999999997</v>
      </c>
      <c r="D50">
        <v>4.1060160000000003</v>
      </c>
      <c r="E50">
        <v>3.9267029999999998</v>
      </c>
      <c r="F50">
        <v>127.407303</v>
      </c>
      <c r="G50">
        <v>1.791517</v>
      </c>
      <c r="H50">
        <f t="shared" si="0"/>
        <v>127.407303</v>
      </c>
      <c r="I50" t="str">
        <f t="shared" si="2"/>
        <v/>
      </c>
    </row>
    <row r="51" spans="1:9" x14ac:dyDescent="0.25">
      <c r="A51" s="66">
        <v>45647.388888888891</v>
      </c>
      <c r="B51">
        <v>84.492452</v>
      </c>
      <c r="C51">
        <v>84.635354000000007</v>
      </c>
      <c r="D51">
        <v>5.5075479999999999</v>
      </c>
      <c r="E51">
        <v>5.3646459999999996</v>
      </c>
      <c r="F51">
        <v>129.19922600000001</v>
      </c>
      <c r="G51">
        <v>1.788068</v>
      </c>
      <c r="H51">
        <f t="shared" si="0"/>
        <v>129.19922600000001</v>
      </c>
      <c r="I51" t="str">
        <f t="shared" si="2"/>
        <v/>
      </c>
    </row>
    <row r="52" spans="1:9" x14ac:dyDescent="0.25">
      <c r="A52" s="66">
        <v>45647.395833333336</v>
      </c>
      <c r="B52">
        <v>83.115343999999993</v>
      </c>
      <c r="C52">
        <v>83.233964999999998</v>
      </c>
      <c r="D52">
        <v>6.8846559999999997</v>
      </c>
      <c r="E52">
        <v>6.7660349999999996</v>
      </c>
      <c r="F52">
        <v>131.024306</v>
      </c>
      <c r="G52">
        <v>1.784619</v>
      </c>
      <c r="H52">
        <f t="shared" si="0"/>
        <v>131.024306</v>
      </c>
      <c r="I52" t="str">
        <f t="shared" si="2"/>
        <v/>
      </c>
    </row>
    <row r="53" spans="1:9" x14ac:dyDescent="0.25">
      <c r="A53" s="66">
        <v>45647.402777777781</v>
      </c>
      <c r="B53">
        <v>81.769808999999995</v>
      </c>
      <c r="C53">
        <v>81.871250000000003</v>
      </c>
      <c r="D53">
        <v>8.2301909999999996</v>
      </c>
      <c r="E53">
        <v>8.1287500000000001</v>
      </c>
      <c r="F53">
        <v>132.88407599999999</v>
      </c>
      <c r="G53">
        <v>1.7811699999999999</v>
      </c>
      <c r="H53">
        <f t="shared" si="0"/>
        <v>132.88407599999999</v>
      </c>
      <c r="I53" t="str">
        <f t="shared" si="2"/>
        <v/>
      </c>
    </row>
    <row r="54" spans="1:9" x14ac:dyDescent="0.25">
      <c r="A54" s="66">
        <v>45647.409722222219</v>
      </c>
      <c r="B54">
        <v>80.460674999999995</v>
      </c>
      <c r="C54">
        <v>80.549403999999996</v>
      </c>
      <c r="D54">
        <v>9.5393249999999998</v>
      </c>
      <c r="E54">
        <v>9.4505960000000009</v>
      </c>
      <c r="F54">
        <v>134.77993699999999</v>
      </c>
      <c r="G54">
        <v>1.7777210000000001</v>
      </c>
      <c r="H54">
        <f t="shared" si="0"/>
        <v>134.77993699999999</v>
      </c>
      <c r="I54" t="str">
        <f t="shared" si="2"/>
        <v/>
      </c>
    </row>
    <row r="55" spans="1:9" x14ac:dyDescent="0.25">
      <c r="A55" s="66">
        <v>45647.416666666664</v>
      </c>
      <c r="B55">
        <v>79.191697000000005</v>
      </c>
      <c r="C55">
        <v>79.270685</v>
      </c>
      <c r="D55">
        <v>10.808303</v>
      </c>
      <c r="E55">
        <v>10.729315</v>
      </c>
      <c r="F55">
        <v>136.713131</v>
      </c>
      <c r="G55">
        <v>1.7742720000000001</v>
      </c>
      <c r="H55">
        <f t="shared" si="0"/>
        <v>136.713131</v>
      </c>
      <c r="I55" t="str">
        <f t="shared" si="2"/>
        <v/>
      </c>
    </row>
    <row r="56" spans="1:9" x14ac:dyDescent="0.25">
      <c r="A56" s="66">
        <v>45647.423611111109</v>
      </c>
      <c r="B56">
        <v>77.966097000000005</v>
      </c>
      <c r="C56">
        <v>78.037419</v>
      </c>
      <c r="D56">
        <v>12.033903</v>
      </c>
      <c r="E56">
        <v>11.962581</v>
      </c>
      <c r="F56">
        <v>138.68472</v>
      </c>
      <c r="G56">
        <v>1.770823</v>
      </c>
      <c r="H56">
        <f t="shared" si="0"/>
        <v>138.68472</v>
      </c>
      <c r="I56" t="str">
        <f t="shared" si="2"/>
        <v/>
      </c>
    </row>
    <row r="57" spans="1:9" x14ac:dyDescent="0.25">
      <c r="A57" s="66">
        <v>45647.430555555555</v>
      </c>
      <c r="B57">
        <v>76.786827000000002</v>
      </c>
      <c r="C57">
        <v>76.851982000000007</v>
      </c>
      <c r="D57">
        <v>13.213172999999999</v>
      </c>
      <c r="E57">
        <v>13.148018</v>
      </c>
      <c r="F57">
        <v>140.695562</v>
      </c>
      <c r="G57">
        <v>1.767374</v>
      </c>
      <c r="H57">
        <f t="shared" si="0"/>
        <v>140.695562</v>
      </c>
      <c r="I57" t="str">
        <f t="shared" si="2"/>
        <v/>
      </c>
    </row>
    <row r="58" spans="1:9" x14ac:dyDescent="0.25">
      <c r="A58" s="66">
        <v>45647.4375</v>
      </c>
      <c r="B58">
        <v>75.656690999999995</v>
      </c>
      <c r="C58">
        <v>75.716800000000006</v>
      </c>
      <c r="D58">
        <v>14.343309</v>
      </c>
      <c r="E58">
        <v>14.283200000000001</v>
      </c>
      <c r="F58">
        <v>142.746285</v>
      </c>
      <c r="G58">
        <v>1.763925</v>
      </c>
      <c r="H58">
        <f t="shared" si="0"/>
        <v>142.746285</v>
      </c>
      <c r="I58" t="str">
        <f t="shared" si="2"/>
        <v/>
      </c>
    </row>
    <row r="59" spans="1:9" x14ac:dyDescent="0.25">
      <c r="A59" s="66">
        <v>45647.444444444445</v>
      </c>
      <c r="B59">
        <v>74.578408999999994</v>
      </c>
      <c r="C59">
        <v>74.634333999999996</v>
      </c>
      <c r="D59">
        <v>15.421590999999999</v>
      </c>
      <c r="E59">
        <v>15.365665999999999</v>
      </c>
      <c r="F59">
        <v>144.83725899999999</v>
      </c>
      <c r="G59">
        <v>1.760475</v>
      </c>
      <c r="H59">
        <f t="shared" si="0"/>
        <v>144.83725899999999</v>
      </c>
      <c r="I59" t="str">
        <f t="shared" si="2"/>
        <v/>
      </c>
    </row>
    <row r="60" spans="1:9" x14ac:dyDescent="0.25">
      <c r="A60" s="66">
        <v>45647.451388888891</v>
      </c>
      <c r="B60">
        <v>73.554647000000003</v>
      </c>
      <c r="C60">
        <v>73.607063999999994</v>
      </c>
      <c r="D60">
        <v>16.445353000000001</v>
      </c>
      <c r="E60">
        <v>16.392935999999999</v>
      </c>
      <c r="F60">
        <v>146.968568</v>
      </c>
      <c r="G60">
        <v>1.757026</v>
      </c>
      <c r="H60">
        <f t="shared" si="0"/>
        <v>146.968568</v>
      </c>
      <c r="I60" t="str">
        <f t="shared" si="2"/>
        <v/>
      </c>
    </row>
    <row r="61" spans="1:9" x14ac:dyDescent="0.25">
      <c r="A61" s="66">
        <v>45647.458333333336</v>
      </c>
      <c r="B61">
        <v>72.588023000000007</v>
      </c>
      <c r="C61">
        <v>72.637477000000004</v>
      </c>
      <c r="D61">
        <v>17.411977</v>
      </c>
      <c r="E61">
        <v>17.362522999999999</v>
      </c>
      <c r="F61">
        <v>149.139983</v>
      </c>
      <c r="G61">
        <v>1.7535769999999999</v>
      </c>
      <c r="H61">
        <f t="shared" si="0"/>
        <v>149.139983</v>
      </c>
      <c r="I61" t="str">
        <f t="shared" si="2"/>
        <v/>
      </c>
    </row>
    <row r="62" spans="1:9" x14ac:dyDescent="0.25">
      <c r="A62" s="66">
        <v>45647.465277777781</v>
      </c>
      <c r="B62">
        <v>71.681111000000001</v>
      </c>
      <c r="C62">
        <v>71.728044999999995</v>
      </c>
      <c r="D62">
        <v>18.318888999999999</v>
      </c>
      <c r="E62">
        <v>18.271954999999998</v>
      </c>
      <c r="F62">
        <v>151.35093599999999</v>
      </c>
      <c r="G62">
        <v>1.7501279999999999</v>
      </c>
      <c r="H62">
        <f t="shared" si="0"/>
        <v>151.35093599999999</v>
      </c>
      <c r="I62" t="str">
        <f t="shared" si="2"/>
        <v/>
      </c>
    </row>
    <row r="63" spans="1:9" x14ac:dyDescent="0.25">
      <c r="A63" s="66">
        <v>45647.472222222219</v>
      </c>
      <c r="B63">
        <v>70.836422999999996</v>
      </c>
      <c r="C63">
        <v>70.881208000000001</v>
      </c>
      <c r="D63">
        <v>19.163577</v>
      </c>
      <c r="E63">
        <v>19.118791999999999</v>
      </c>
      <c r="F63">
        <v>153.600495</v>
      </c>
      <c r="G63">
        <v>1.746678</v>
      </c>
      <c r="H63">
        <f t="shared" si="0"/>
        <v>153.600495</v>
      </c>
      <c r="I63" t="str">
        <f t="shared" si="2"/>
        <v/>
      </c>
    </row>
    <row r="64" spans="1:9" x14ac:dyDescent="0.25">
      <c r="A64" s="66">
        <v>45647.479166666664</v>
      </c>
      <c r="B64">
        <v>70.056398000000002</v>
      </c>
      <c r="C64">
        <v>70.099345999999997</v>
      </c>
      <c r="D64">
        <v>19.943601999999998</v>
      </c>
      <c r="E64">
        <v>19.900653999999999</v>
      </c>
      <c r="F64">
        <v>155.887348</v>
      </c>
      <c r="G64">
        <v>1.7432289999999999</v>
      </c>
      <c r="H64">
        <f t="shared" si="0"/>
        <v>155.887348</v>
      </c>
      <c r="I64" t="str">
        <f t="shared" si="2"/>
        <v/>
      </c>
    </row>
    <row r="65" spans="1:9" x14ac:dyDescent="0.25">
      <c r="A65" s="66">
        <v>45647.486111111109</v>
      </c>
      <c r="B65">
        <v>69.343377000000004</v>
      </c>
      <c r="C65">
        <v>69.384758000000005</v>
      </c>
      <c r="D65">
        <v>20.656623</v>
      </c>
      <c r="E65">
        <v>20.615241999999999</v>
      </c>
      <c r="F65">
        <v>158.20978600000001</v>
      </c>
      <c r="G65">
        <v>1.739779</v>
      </c>
      <c r="H65">
        <f t="shared" si="0"/>
        <v>158.20978600000001</v>
      </c>
      <c r="I65" t="str">
        <f t="shared" si="2"/>
        <v/>
      </c>
    </row>
    <row r="66" spans="1:9" x14ac:dyDescent="0.25">
      <c r="A66" s="66">
        <v>45647.493055555555</v>
      </c>
      <c r="B66">
        <v>68.699585999999996</v>
      </c>
      <c r="C66">
        <v>68.739635000000007</v>
      </c>
      <c r="D66">
        <v>21.300414</v>
      </c>
      <c r="E66">
        <v>21.260365</v>
      </c>
      <c r="F66">
        <v>160.565699</v>
      </c>
      <c r="G66">
        <v>1.7363299999999999</v>
      </c>
      <c r="H66">
        <f t="shared" ref="H66:H129" si="3">IF(E66&gt;0, F66, "")</f>
        <v>160.565699</v>
      </c>
      <c r="I66" t="str">
        <f t="shared" ref="I66:I97" si="4">IF(E66&lt;=0, F66, "")</f>
        <v/>
      </c>
    </row>
    <row r="67" spans="1:9" x14ac:dyDescent="0.25">
      <c r="A67" s="66">
        <v>45647.5</v>
      </c>
      <c r="B67">
        <v>68.127106999999995</v>
      </c>
      <c r="C67">
        <v>68.166031000000004</v>
      </c>
      <c r="D67">
        <v>21.872893000000001</v>
      </c>
      <c r="E67">
        <v>21.833969</v>
      </c>
      <c r="F67">
        <v>162.952572</v>
      </c>
      <c r="G67">
        <v>1.73288</v>
      </c>
      <c r="H67">
        <f t="shared" si="3"/>
        <v>162.952572</v>
      </c>
      <c r="I67" t="str">
        <f t="shared" si="4"/>
        <v/>
      </c>
    </row>
    <row r="68" spans="1:9" x14ac:dyDescent="0.25">
      <c r="A68" s="66">
        <v>45647.506944444445</v>
      </c>
      <c r="B68">
        <v>67.627849999999995</v>
      </c>
      <c r="C68">
        <v>67.665836999999996</v>
      </c>
      <c r="D68">
        <v>22.372150000000001</v>
      </c>
      <c r="E68">
        <v>22.334163</v>
      </c>
      <c r="F68">
        <v>165.36749800000001</v>
      </c>
      <c r="G68">
        <v>1.7294309999999999</v>
      </c>
      <c r="H68">
        <f t="shared" si="3"/>
        <v>165.36749800000001</v>
      </c>
      <c r="I68" t="str">
        <f t="shared" si="4"/>
        <v/>
      </c>
    </row>
    <row r="69" spans="1:9" x14ac:dyDescent="0.25">
      <c r="A69" s="66">
        <v>45647.513888888891</v>
      </c>
      <c r="B69">
        <v>67.203535000000002</v>
      </c>
      <c r="C69">
        <v>67.240753999999995</v>
      </c>
      <c r="D69">
        <v>22.796465000000001</v>
      </c>
      <c r="E69">
        <v>22.759246000000001</v>
      </c>
      <c r="F69">
        <v>167.807196</v>
      </c>
      <c r="G69">
        <v>1.725981</v>
      </c>
      <c r="H69">
        <f t="shared" si="3"/>
        <v>167.807196</v>
      </c>
      <c r="I69" t="str">
        <f t="shared" si="4"/>
        <v/>
      </c>
    </row>
    <row r="70" spans="1:9" x14ac:dyDescent="0.25">
      <c r="A70" s="66">
        <v>45647.520833333336</v>
      </c>
      <c r="B70">
        <v>66.855656999999994</v>
      </c>
      <c r="C70">
        <v>66.892267000000004</v>
      </c>
      <c r="D70">
        <v>23.144342999999999</v>
      </c>
      <c r="E70">
        <v>23.107733</v>
      </c>
      <c r="F70">
        <v>170.26804200000001</v>
      </c>
      <c r="G70">
        <v>1.722531</v>
      </c>
      <c r="H70">
        <f t="shared" si="3"/>
        <v>170.26804200000001</v>
      </c>
      <c r="I70" t="str">
        <f t="shared" si="4"/>
        <v/>
      </c>
    </row>
    <row r="71" spans="1:9" x14ac:dyDescent="0.25">
      <c r="A71" s="66">
        <v>45647.527777777781</v>
      </c>
      <c r="B71">
        <v>66.585471999999996</v>
      </c>
      <c r="C71">
        <v>66.621618999999995</v>
      </c>
      <c r="D71">
        <v>23.414528000000001</v>
      </c>
      <c r="E71">
        <v>23.378381000000001</v>
      </c>
      <c r="F71">
        <v>172.74610699999999</v>
      </c>
      <c r="G71">
        <v>1.719082</v>
      </c>
      <c r="H71">
        <f t="shared" si="3"/>
        <v>172.74610699999999</v>
      </c>
      <c r="I71" t="str">
        <f t="shared" si="4"/>
        <v/>
      </c>
    </row>
    <row r="72" spans="1:9" x14ac:dyDescent="0.25">
      <c r="A72" s="66">
        <v>45647.534722222219</v>
      </c>
      <c r="B72">
        <v>66.393969999999996</v>
      </c>
      <c r="C72">
        <v>66.429794999999999</v>
      </c>
      <c r="D72">
        <v>23.606030000000001</v>
      </c>
      <c r="E72">
        <v>23.570205000000001</v>
      </c>
      <c r="F72">
        <v>175.23720700000001</v>
      </c>
      <c r="G72">
        <v>1.715632</v>
      </c>
      <c r="H72">
        <f t="shared" si="3"/>
        <v>175.23720700000001</v>
      </c>
      <c r="I72" t="str">
        <f t="shared" si="4"/>
        <v/>
      </c>
    </row>
    <row r="73" spans="1:9" x14ac:dyDescent="0.25">
      <c r="A73" s="66">
        <v>45647.541666666664</v>
      </c>
      <c r="B73">
        <v>66.281863999999999</v>
      </c>
      <c r="C73">
        <v>66.317503000000002</v>
      </c>
      <c r="D73">
        <v>23.718136000000001</v>
      </c>
      <c r="E73">
        <v>23.682497000000001</v>
      </c>
      <c r="F73">
        <v>177.73696000000001</v>
      </c>
      <c r="G73">
        <v>1.7121820000000001</v>
      </c>
      <c r="H73">
        <f t="shared" si="3"/>
        <v>177.73696000000001</v>
      </c>
      <c r="I73" t="str">
        <f t="shared" si="4"/>
        <v/>
      </c>
    </row>
    <row r="74" spans="1:9" x14ac:dyDescent="0.25">
      <c r="A74" s="66">
        <v>45647.548611111109</v>
      </c>
      <c r="B74">
        <v>66.249573999999996</v>
      </c>
      <c r="C74">
        <v>66.285160000000005</v>
      </c>
      <c r="D74">
        <v>23.750426000000001</v>
      </c>
      <c r="E74">
        <v>23.714839999999999</v>
      </c>
      <c r="F74">
        <v>180.24085099999999</v>
      </c>
      <c r="G74">
        <v>1.7087319999999999</v>
      </c>
      <c r="H74">
        <f t="shared" si="3"/>
        <v>180.24085099999999</v>
      </c>
      <c r="I74" t="str">
        <f t="shared" si="4"/>
        <v/>
      </c>
    </row>
    <row r="75" spans="1:9" x14ac:dyDescent="0.25">
      <c r="A75" s="66">
        <v>45647.555555555555</v>
      </c>
      <c r="B75">
        <v>66.297222000000005</v>
      </c>
      <c r="C75">
        <v>66.332886999999999</v>
      </c>
      <c r="D75">
        <v>23.702777999999999</v>
      </c>
      <c r="E75">
        <v>23.667113000000001</v>
      </c>
      <c r="F75">
        <v>182.744302</v>
      </c>
      <c r="G75">
        <v>1.705282</v>
      </c>
      <c r="H75">
        <f t="shared" si="3"/>
        <v>182.744302</v>
      </c>
      <c r="I75" t="str">
        <f t="shared" si="4"/>
        <v/>
      </c>
    </row>
    <row r="76" spans="1:9" x14ac:dyDescent="0.25">
      <c r="A76" s="66">
        <v>45647.5625</v>
      </c>
      <c r="B76">
        <v>66.424628999999996</v>
      </c>
      <c r="C76">
        <v>66.460505999999995</v>
      </c>
      <c r="D76">
        <v>23.575371000000001</v>
      </c>
      <c r="E76">
        <v>23.539494000000001</v>
      </c>
      <c r="F76">
        <v>185.24274</v>
      </c>
      <c r="G76">
        <v>1.701832</v>
      </c>
      <c r="H76">
        <f t="shared" si="3"/>
        <v>185.24274</v>
      </c>
      <c r="I76" t="str">
        <f t="shared" si="4"/>
        <v/>
      </c>
    </row>
    <row r="77" spans="1:9" x14ac:dyDescent="0.25">
      <c r="A77" s="66">
        <v>45647.569444444445</v>
      </c>
      <c r="B77">
        <v>66.631316999999996</v>
      </c>
      <c r="C77">
        <v>66.667541999999997</v>
      </c>
      <c r="D77">
        <v>23.368683000000001</v>
      </c>
      <c r="E77">
        <v>23.332457999999999</v>
      </c>
      <c r="F77">
        <v>187.73167000000001</v>
      </c>
      <c r="G77">
        <v>1.6983820000000001</v>
      </c>
      <c r="H77">
        <f t="shared" si="3"/>
        <v>187.73167000000001</v>
      </c>
      <c r="I77" t="str">
        <f t="shared" si="4"/>
        <v/>
      </c>
    </row>
    <row r="78" spans="1:9" x14ac:dyDescent="0.25">
      <c r="A78" s="66">
        <v>45647.576388888891</v>
      </c>
      <c r="B78">
        <v>66.916518999999994</v>
      </c>
      <c r="C78">
        <v>66.953233999999995</v>
      </c>
      <c r="D78">
        <v>23.083480999999999</v>
      </c>
      <c r="E78">
        <v>23.046766000000002</v>
      </c>
      <c r="F78">
        <v>190.20674399999999</v>
      </c>
      <c r="G78">
        <v>1.6949320000000001</v>
      </c>
      <c r="H78">
        <f t="shared" si="3"/>
        <v>190.20674399999999</v>
      </c>
      <c r="I78" t="str">
        <f t="shared" si="4"/>
        <v/>
      </c>
    </row>
    <row r="79" spans="1:9" x14ac:dyDescent="0.25">
      <c r="A79" s="66">
        <v>45647.583333333336</v>
      </c>
      <c r="B79">
        <v>67.279191999999995</v>
      </c>
      <c r="C79">
        <v>67.316546000000002</v>
      </c>
      <c r="D79">
        <v>22.720808000000002</v>
      </c>
      <c r="E79">
        <v>22.683454000000001</v>
      </c>
      <c r="F79">
        <v>192.66382300000001</v>
      </c>
      <c r="G79">
        <v>1.6914819999999999</v>
      </c>
      <c r="H79">
        <f t="shared" si="3"/>
        <v>192.66382300000001</v>
      </c>
      <c r="I79" t="str">
        <f t="shared" si="4"/>
        <v/>
      </c>
    </row>
    <row r="80" spans="1:9" x14ac:dyDescent="0.25">
      <c r="A80" s="66">
        <v>45647.590277777781</v>
      </c>
      <c r="B80">
        <v>67.718034000000003</v>
      </c>
      <c r="C80">
        <v>67.756186999999997</v>
      </c>
      <c r="D80">
        <v>22.281966000000001</v>
      </c>
      <c r="E80">
        <v>22.243812999999999</v>
      </c>
      <c r="F80">
        <v>195.09903299999999</v>
      </c>
      <c r="G80">
        <v>1.688032</v>
      </c>
      <c r="H80">
        <f t="shared" si="3"/>
        <v>195.09903299999999</v>
      </c>
      <c r="I80" t="str">
        <f t="shared" si="4"/>
        <v/>
      </c>
    </row>
    <row r="81" spans="1:9" x14ac:dyDescent="0.25">
      <c r="A81" s="66">
        <v>45647.597222222219</v>
      </c>
      <c r="B81">
        <v>68.231502000000006</v>
      </c>
      <c r="C81">
        <v>68.270627000000005</v>
      </c>
      <c r="D81">
        <v>21.768498000000001</v>
      </c>
      <c r="E81">
        <v>21.729372999999999</v>
      </c>
      <c r="F81">
        <v>197.50881200000001</v>
      </c>
      <c r="G81">
        <v>1.684582</v>
      </c>
      <c r="H81">
        <f t="shared" si="3"/>
        <v>197.50881200000001</v>
      </c>
      <c r="I81" t="str">
        <f t="shared" si="4"/>
        <v/>
      </c>
    </row>
    <row r="82" spans="1:9" x14ac:dyDescent="0.25">
      <c r="A82" s="66">
        <v>45647.604166666664</v>
      </c>
      <c r="B82">
        <v>68.817840000000004</v>
      </c>
      <c r="C82">
        <v>68.858127999999994</v>
      </c>
      <c r="D82">
        <v>21.18216</v>
      </c>
      <c r="E82">
        <v>21.141871999999999</v>
      </c>
      <c r="F82">
        <v>199.88995</v>
      </c>
      <c r="G82">
        <v>1.6811320000000001</v>
      </c>
      <c r="H82">
        <f t="shared" si="3"/>
        <v>199.88995</v>
      </c>
      <c r="I82" t="str">
        <f t="shared" si="4"/>
        <v/>
      </c>
    </row>
    <row r="83" spans="1:9" x14ac:dyDescent="0.25">
      <c r="A83" s="66">
        <v>45647.611111111109</v>
      </c>
      <c r="B83">
        <v>69.475102000000007</v>
      </c>
      <c r="C83">
        <v>69.516765000000007</v>
      </c>
      <c r="D83">
        <v>20.524898</v>
      </c>
      <c r="E83">
        <v>20.483235000000001</v>
      </c>
      <c r="F83">
        <v>202.23961399999999</v>
      </c>
      <c r="G83">
        <v>1.6776819999999999</v>
      </c>
      <c r="H83">
        <f t="shared" si="3"/>
        <v>202.23961399999999</v>
      </c>
      <c r="I83" t="str">
        <f t="shared" si="4"/>
        <v/>
      </c>
    </row>
    <row r="84" spans="1:9" x14ac:dyDescent="0.25">
      <c r="A84" s="66">
        <v>45647.618055555555</v>
      </c>
      <c r="B84">
        <v>70.201177000000001</v>
      </c>
      <c r="C84">
        <v>70.244456</v>
      </c>
      <c r="D84">
        <v>19.798822999999999</v>
      </c>
      <c r="E84">
        <v>19.755544</v>
      </c>
      <c r="F84">
        <v>204.55536699999999</v>
      </c>
      <c r="G84">
        <v>1.6742319999999999</v>
      </c>
      <c r="H84">
        <f t="shared" si="3"/>
        <v>204.55536699999999</v>
      </c>
      <c r="I84" t="str">
        <f t="shared" si="4"/>
        <v/>
      </c>
    </row>
    <row r="85" spans="1:9" x14ac:dyDescent="0.25">
      <c r="A85" s="66">
        <v>45647.625</v>
      </c>
      <c r="B85">
        <v>70.993814999999998</v>
      </c>
      <c r="C85">
        <v>71.038987000000006</v>
      </c>
      <c r="D85">
        <v>19.006184999999999</v>
      </c>
      <c r="E85">
        <v>18.961013000000001</v>
      </c>
      <c r="F85">
        <v>206.83517599999999</v>
      </c>
      <c r="G85">
        <v>1.6707810000000001</v>
      </c>
      <c r="H85">
        <f t="shared" si="3"/>
        <v>206.83517599999999</v>
      </c>
      <c r="I85" t="str">
        <f t="shared" si="4"/>
        <v/>
      </c>
    </row>
    <row r="86" spans="1:9" x14ac:dyDescent="0.25">
      <c r="A86" s="66">
        <v>45647.631944444445</v>
      </c>
      <c r="B86">
        <v>71.850652999999994</v>
      </c>
      <c r="C86">
        <v>71.898041000000006</v>
      </c>
      <c r="D86">
        <v>18.149346999999999</v>
      </c>
      <c r="E86">
        <v>18.101959000000001</v>
      </c>
      <c r="F86">
        <v>209.07740699999999</v>
      </c>
      <c r="G86">
        <v>1.6673309999999999</v>
      </c>
      <c r="H86">
        <f t="shared" si="3"/>
        <v>209.07740699999999</v>
      </c>
      <c r="I86" t="str">
        <f t="shared" si="4"/>
        <v/>
      </c>
    </row>
    <row r="87" spans="1:9" x14ac:dyDescent="0.25">
      <c r="A87" s="66">
        <v>45647.638888888891</v>
      </c>
      <c r="B87">
        <v>72.769238000000001</v>
      </c>
      <c r="C87">
        <v>72.819224000000006</v>
      </c>
      <c r="D87">
        <v>17.230761999999999</v>
      </c>
      <c r="E87">
        <v>17.180776000000002</v>
      </c>
      <c r="F87">
        <v>211.28082499999999</v>
      </c>
      <c r="G87">
        <v>1.6638809999999999</v>
      </c>
      <c r="H87">
        <f t="shared" si="3"/>
        <v>211.28082499999999</v>
      </c>
      <c r="I87" t="str">
        <f t="shared" si="4"/>
        <v/>
      </c>
    </row>
    <row r="88" spans="1:9" x14ac:dyDescent="0.25">
      <c r="A88" s="66">
        <v>45647.645833333336</v>
      </c>
      <c r="B88">
        <v>73.747043000000005</v>
      </c>
      <c r="C88">
        <v>73.800089</v>
      </c>
      <c r="D88">
        <v>16.252956999999999</v>
      </c>
      <c r="E88">
        <v>16.199911</v>
      </c>
      <c r="F88">
        <v>213.444568</v>
      </c>
      <c r="G88">
        <v>1.6604300000000001</v>
      </c>
      <c r="H88">
        <f t="shared" si="3"/>
        <v>213.444568</v>
      </c>
      <c r="I88" t="str">
        <f t="shared" si="4"/>
        <v/>
      </c>
    </row>
    <row r="89" spans="1:9" x14ac:dyDescent="0.25">
      <c r="A89" s="66">
        <v>45647.652777777781</v>
      </c>
      <c r="B89">
        <v>74.781487999999996</v>
      </c>
      <c r="C89">
        <v>74.838160000000002</v>
      </c>
      <c r="D89">
        <v>15.218512</v>
      </c>
      <c r="E89">
        <v>15.16184</v>
      </c>
      <c r="F89">
        <v>215.56813700000001</v>
      </c>
      <c r="G89">
        <v>1.6569799999999999</v>
      </c>
      <c r="H89">
        <f t="shared" si="3"/>
        <v>215.56813700000001</v>
      </c>
      <c r="I89" t="str">
        <f t="shared" si="4"/>
        <v/>
      </c>
    </row>
    <row r="90" spans="1:9" x14ac:dyDescent="0.25">
      <c r="A90" s="66">
        <v>45647.659722222219</v>
      </c>
      <c r="B90">
        <v>75.869944000000004</v>
      </c>
      <c r="C90">
        <v>75.930948999999998</v>
      </c>
      <c r="D90">
        <v>14.130056</v>
      </c>
      <c r="E90">
        <v>14.069051</v>
      </c>
      <c r="F90">
        <v>217.651363</v>
      </c>
      <c r="G90">
        <v>1.653529</v>
      </c>
      <c r="H90">
        <f t="shared" si="3"/>
        <v>217.651363</v>
      </c>
      <c r="I90" t="str">
        <f t="shared" si="4"/>
        <v/>
      </c>
    </row>
    <row r="91" spans="1:9" x14ac:dyDescent="0.25">
      <c r="A91" s="66">
        <v>45647.666666666664</v>
      </c>
      <c r="B91">
        <v>77.009736000000004</v>
      </c>
      <c r="C91">
        <v>77.075979000000004</v>
      </c>
      <c r="D91">
        <v>12.990264</v>
      </c>
      <c r="E91">
        <v>12.924021</v>
      </c>
      <c r="F91">
        <v>219.694389</v>
      </c>
      <c r="G91">
        <v>1.6500790000000001</v>
      </c>
      <c r="H91">
        <f t="shared" si="3"/>
        <v>219.694389</v>
      </c>
      <c r="I91" t="str">
        <f t="shared" si="4"/>
        <v/>
      </c>
    </row>
    <row r="92" spans="1:9" x14ac:dyDescent="0.25">
      <c r="A92" s="66">
        <v>45647.673611111109</v>
      </c>
      <c r="B92">
        <v>78.198130000000006</v>
      </c>
      <c r="C92">
        <v>78.270793999999995</v>
      </c>
      <c r="D92">
        <v>11.801869999999999</v>
      </c>
      <c r="E92">
        <v>11.729206</v>
      </c>
      <c r="F92">
        <v>221.69763499999999</v>
      </c>
      <c r="G92">
        <v>1.646628</v>
      </c>
      <c r="H92">
        <f t="shared" si="3"/>
        <v>221.69763499999999</v>
      </c>
      <c r="I92" t="str">
        <f t="shared" si="4"/>
        <v/>
      </c>
    </row>
    <row r="93" spans="1:9" x14ac:dyDescent="0.25">
      <c r="A93" s="66">
        <v>45647.680555555555</v>
      </c>
      <c r="B93">
        <v>79.432300999999995</v>
      </c>
      <c r="C93">
        <v>79.512979000000001</v>
      </c>
      <c r="D93">
        <v>10.567698999999999</v>
      </c>
      <c r="E93">
        <v>10.487021</v>
      </c>
      <c r="F93">
        <v>223.661777</v>
      </c>
      <c r="G93">
        <v>1.643178</v>
      </c>
      <c r="H93">
        <f t="shared" si="3"/>
        <v>223.661777</v>
      </c>
      <c r="I93" t="str">
        <f t="shared" si="4"/>
        <v/>
      </c>
    </row>
    <row r="94" spans="1:9" x14ac:dyDescent="0.25">
      <c r="A94" s="66">
        <v>45647.6875</v>
      </c>
      <c r="B94">
        <v>80.709258000000005</v>
      </c>
      <c r="C94">
        <v>80.800163999999995</v>
      </c>
      <c r="D94">
        <v>9.2907419999999998</v>
      </c>
      <c r="E94">
        <v>9.1998359999999995</v>
      </c>
      <c r="F94">
        <v>225.58771200000001</v>
      </c>
      <c r="G94">
        <v>1.6397269999999999</v>
      </c>
      <c r="H94">
        <f t="shared" si="3"/>
        <v>225.58771200000001</v>
      </c>
      <c r="I94" t="str">
        <f t="shared" si="4"/>
        <v/>
      </c>
    </row>
    <row r="95" spans="1:9" x14ac:dyDescent="0.25">
      <c r="A95" s="66">
        <v>45647.694444444445</v>
      </c>
      <c r="B95">
        <v>82.025701999999995</v>
      </c>
      <c r="C95">
        <v>82.130037000000002</v>
      </c>
      <c r="D95">
        <v>7.9742980000000001</v>
      </c>
      <c r="E95">
        <v>7.8699630000000003</v>
      </c>
      <c r="F95">
        <v>227.476541</v>
      </c>
      <c r="G95">
        <v>1.6362760000000001</v>
      </c>
      <c r="H95">
        <f t="shared" si="3"/>
        <v>227.476541</v>
      </c>
      <c r="I95" t="str">
        <f t="shared" si="4"/>
        <v/>
      </c>
    </row>
    <row r="96" spans="1:9" x14ac:dyDescent="0.25">
      <c r="A96" s="66">
        <v>45647.701388888891</v>
      </c>
      <c r="B96">
        <v>83.377725999999996</v>
      </c>
      <c r="C96">
        <v>83.500352000000007</v>
      </c>
      <c r="D96">
        <v>6.622274</v>
      </c>
      <c r="E96">
        <v>6.4996479999999996</v>
      </c>
      <c r="F96">
        <v>229.32953699999999</v>
      </c>
      <c r="G96">
        <v>1.6328260000000001</v>
      </c>
      <c r="H96">
        <f t="shared" si="3"/>
        <v>229.32953699999999</v>
      </c>
      <c r="I96" t="str">
        <f t="shared" si="4"/>
        <v/>
      </c>
    </row>
    <row r="97" spans="1:9" x14ac:dyDescent="0.25">
      <c r="A97" s="66">
        <v>45647.708333333336</v>
      </c>
      <c r="B97">
        <v>84.760188999999997</v>
      </c>
      <c r="C97">
        <v>84.908928000000003</v>
      </c>
      <c r="D97">
        <v>5.2398110000000004</v>
      </c>
      <c r="E97">
        <v>5.0910719999999996</v>
      </c>
      <c r="F97">
        <v>231.14812699999999</v>
      </c>
      <c r="G97">
        <v>1.629375</v>
      </c>
      <c r="H97">
        <f t="shared" si="3"/>
        <v>231.14812699999999</v>
      </c>
      <c r="I97" t="str">
        <f t="shared" si="4"/>
        <v/>
      </c>
    </row>
    <row r="98" spans="1:9" x14ac:dyDescent="0.25">
      <c r="A98" s="66">
        <v>45647.715277777781</v>
      </c>
      <c r="B98">
        <v>86.165231000000006</v>
      </c>
      <c r="C98">
        <v>86.353657999999996</v>
      </c>
      <c r="D98">
        <v>3.8347690000000001</v>
      </c>
      <c r="E98">
        <v>3.6463420000000002</v>
      </c>
      <c r="F98">
        <v>232.93387200000001</v>
      </c>
      <c r="G98">
        <v>1.6259239999999999</v>
      </c>
      <c r="H98">
        <f t="shared" si="3"/>
        <v>232.93387200000001</v>
      </c>
      <c r="I98" t="str">
        <f t="shared" ref="I98:I129" si="5">IF(E98&lt;=0, F98, "")</f>
        <v/>
      </c>
    </row>
    <row r="99" spans="1:9" x14ac:dyDescent="0.25">
      <c r="A99" s="66">
        <v>45647.722222222219</v>
      </c>
      <c r="B99">
        <v>87.578609</v>
      </c>
      <c r="C99">
        <v>87.832509999999999</v>
      </c>
      <c r="D99">
        <v>2.4213909999999998</v>
      </c>
      <c r="E99">
        <v>2.1674899999999999</v>
      </c>
      <c r="F99">
        <v>234.688446</v>
      </c>
      <c r="G99">
        <v>1.6224730000000001</v>
      </c>
      <c r="H99">
        <f t="shared" si="3"/>
        <v>234.688446</v>
      </c>
      <c r="I99" t="str">
        <f t="shared" si="5"/>
        <v/>
      </c>
    </row>
    <row r="100" spans="1:9" x14ac:dyDescent="0.25">
      <c r="A100" s="66">
        <v>45647.729166666664</v>
      </c>
      <c r="B100">
        <v>88.970849999999999</v>
      </c>
      <c r="C100">
        <v>89.343523000000005</v>
      </c>
      <c r="D100">
        <v>1.02915</v>
      </c>
      <c r="E100">
        <v>0.65647699999999998</v>
      </c>
      <c r="F100">
        <v>236.41362799999999</v>
      </c>
      <c r="G100">
        <v>1.619022</v>
      </c>
      <c r="H100">
        <f t="shared" si="3"/>
        <v>236.41362799999999</v>
      </c>
      <c r="I100" t="str">
        <f t="shared" si="5"/>
        <v/>
      </c>
    </row>
    <row r="101" spans="1:9" x14ac:dyDescent="0.25">
      <c r="A101" s="66">
        <v>45647.736111111109</v>
      </c>
      <c r="B101">
        <v>90.884811999999997</v>
      </c>
      <c r="C101">
        <v>90.884811999999997</v>
      </c>
      <c r="D101">
        <v>-0.88481200000000004</v>
      </c>
      <c r="E101">
        <v>-0.88481200000000004</v>
      </c>
      <c r="F101">
        <v>238.11128299999999</v>
      </c>
      <c r="G101">
        <v>1.615572</v>
      </c>
      <c r="H101" t="str">
        <f t="shared" si="3"/>
        <v/>
      </c>
      <c r="I101">
        <f t="shared" si="5"/>
        <v>238.11128299999999</v>
      </c>
    </row>
    <row r="102" spans="1:9" x14ac:dyDescent="0.25">
      <c r="A102" s="66">
        <v>45647.743055555555</v>
      </c>
      <c r="B102">
        <v>92.454565000000002</v>
      </c>
      <c r="C102">
        <v>92.454565000000002</v>
      </c>
      <c r="D102">
        <v>-2.4545650000000001</v>
      </c>
      <c r="E102">
        <v>-2.4545650000000001</v>
      </c>
      <c r="F102">
        <v>239.783357</v>
      </c>
      <c r="G102">
        <v>1.6121209999999999</v>
      </c>
      <c r="H102" t="str">
        <f t="shared" si="3"/>
        <v/>
      </c>
      <c r="I102">
        <f t="shared" si="5"/>
        <v>239.783357</v>
      </c>
    </row>
    <row r="103" spans="1:9" x14ac:dyDescent="0.25">
      <c r="A103" s="66">
        <v>45647.75</v>
      </c>
      <c r="B103">
        <v>94.051039000000003</v>
      </c>
      <c r="C103">
        <v>94.051039000000003</v>
      </c>
      <c r="D103">
        <v>-4.0510390000000003</v>
      </c>
      <c r="E103">
        <v>-4.0510390000000003</v>
      </c>
      <c r="F103">
        <v>241.431871</v>
      </c>
      <c r="G103">
        <v>1.60867</v>
      </c>
      <c r="H103" t="str">
        <f t="shared" si="3"/>
        <v/>
      </c>
      <c r="I103">
        <f t="shared" si="5"/>
        <v>241.431871</v>
      </c>
    </row>
    <row r="104" spans="1:9" x14ac:dyDescent="0.25">
      <c r="A104" s="66">
        <v>45647.756944444445</v>
      </c>
      <c r="B104">
        <v>95.672557999999995</v>
      </c>
      <c r="C104">
        <v>95.672557999999995</v>
      </c>
      <c r="D104">
        <v>-5.6725580000000004</v>
      </c>
      <c r="E104">
        <v>-5.6725580000000004</v>
      </c>
      <c r="F104">
        <v>243.05891</v>
      </c>
      <c r="G104">
        <v>1.605219</v>
      </c>
      <c r="H104" t="str">
        <f t="shared" si="3"/>
        <v/>
      </c>
      <c r="I104">
        <f t="shared" si="5"/>
        <v>243.05891</v>
      </c>
    </row>
    <row r="105" spans="1:9" x14ac:dyDescent="0.25">
      <c r="A105" s="66">
        <v>45647.763888888891</v>
      </c>
      <c r="B105">
        <v>97.317509999999999</v>
      </c>
      <c r="C105">
        <v>97.317509999999999</v>
      </c>
      <c r="D105">
        <v>-7.3175100000000004</v>
      </c>
      <c r="E105">
        <v>-7.3175100000000004</v>
      </c>
      <c r="F105">
        <v>244.666631</v>
      </c>
      <c r="G105">
        <v>1.6017680000000001</v>
      </c>
      <c r="H105" t="str">
        <f t="shared" si="3"/>
        <v/>
      </c>
      <c r="I105">
        <f t="shared" si="5"/>
        <v>244.666631</v>
      </c>
    </row>
    <row r="106" spans="1:9" x14ac:dyDescent="0.25">
      <c r="A106" s="66">
        <v>45647.770833333336</v>
      </c>
      <c r="B106">
        <v>98.984342999999996</v>
      </c>
      <c r="C106">
        <v>98.984342999999996</v>
      </c>
      <c r="D106">
        <v>-8.9843430000000009</v>
      </c>
      <c r="E106">
        <v>-8.9843430000000009</v>
      </c>
      <c r="F106">
        <v>246.25725399999999</v>
      </c>
      <c r="G106">
        <v>1.598317</v>
      </c>
      <c r="H106" t="str">
        <f t="shared" si="3"/>
        <v/>
      </c>
      <c r="I106">
        <f t="shared" si="5"/>
        <v>246.25725399999999</v>
      </c>
    </row>
    <row r="107" spans="1:9" x14ac:dyDescent="0.25">
      <c r="A107" s="66">
        <v>45647.777777777781</v>
      </c>
      <c r="B107">
        <v>100.671559</v>
      </c>
      <c r="C107">
        <v>100.671559</v>
      </c>
      <c r="D107">
        <v>-10.671559</v>
      </c>
      <c r="E107">
        <v>-10.671559</v>
      </c>
      <c r="F107">
        <v>247.83306999999999</v>
      </c>
      <c r="G107">
        <v>1.5948659999999999</v>
      </c>
      <c r="H107" t="str">
        <f t="shared" si="3"/>
        <v/>
      </c>
      <c r="I107">
        <f t="shared" si="5"/>
        <v>247.83306999999999</v>
      </c>
    </row>
    <row r="108" spans="1:9" x14ac:dyDescent="0.25">
      <c r="A108" s="66">
        <v>45647.784722222219</v>
      </c>
      <c r="B108">
        <v>102.37771100000001</v>
      </c>
      <c r="C108">
        <v>102.37771100000001</v>
      </c>
      <c r="D108">
        <v>-12.377711</v>
      </c>
      <c r="E108">
        <v>-12.377711</v>
      </c>
      <c r="F108">
        <v>249.396446</v>
      </c>
      <c r="G108">
        <v>1.5914140000000001</v>
      </c>
      <c r="H108" t="str">
        <f t="shared" si="3"/>
        <v/>
      </c>
      <c r="I108">
        <f t="shared" si="5"/>
        <v>249.396446</v>
      </c>
    </row>
    <row r="109" spans="1:9" x14ac:dyDescent="0.25">
      <c r="A109" s="66">
        <v>45647.791666666664</v>
      </c>
      <c r="B109">
        <v>104.10139700000001</v>
      </c>
      <c r="C109">
        <v>104.10139700000001</v>
      </c>
      <c r="D109">
        <v>-14.101397</v>
      </c>
      <c r="E109">
        <v>-14.101397</v>
      </c>
      <c r="F109">
        <v>250.94983199999999</v>
      </c>
      <c r="G109">
        <v>1.587963</v>
      </c>
      <c r="H109" t="str">
        <f t="shared" si="3"/>
        <v/>
      </c>
      <c r="I109">
        <f t="shared" si="5"/>
        <v>250.94983199999999</v>
      </c>
    </row>
    <row r="110" spans="1:9" x14ac:dyDescent="0.25">
      <c r="A110" s="66">
        <v>45647.798611111109</v>
      </c>
      <c r="B110">
        <v>105.841256</v>
      </c>
      <c r="C110">
        <v>105.841256</v>
      </c>
      <c r="D110">
        <v>-15.841256</v>
      </c>
      <c r="E110">
        <v>-15.841256</v>
      </c>
      <c r="F110">
        <v>252.495769</v>
      </c>
      <c r="G110">
        <v>1.5845119999999999</v>
      </c>
      <c r="H110" t="str">
        <f t="shared" si="3"/>
        <v/>
      </c>
      <c r="I110">
        <f t="shared" si="5"/>
        <v>252.495769</v>
      </c>
    </row>
    <row r="111" spans="1:9" x14ac:dyDescent="0.25">
      <c r="A111" s="66">
        <v>45647.805555555555</v>
      </c>
      <c r="B111">
        <v>107.595958</v>
      </c>
      <c r="C111">
        <v>107.595958</v>
      </c>
      <c r="D111">
        <v>-17.595958</v>
      </c>
      <c r="E111">
        <v>-17.595958</v>
      </c>
      <c r="F111">
        <v>254.03690700000001</v>
      </c>
      <c r="G111">
        <v>1.581061</v>
      </c>
      <c r="H111" t="str">
        <f t="shared" si="3"/>
        <v/>
      </c>
      <c r="I111">
        <f t="shared" si="5"/>
        <v>254.03690700000001</v>
      </c>
    </row>
    <row r="112" spans="1:9" x14ac:dyDescent="0.25">
      <c r="A112" s="66">
        <v>45647.8125</v>
      </c>
      <c r="B112">
        <v>109.3642</v>
      </c>
      <c r="C112">
        <v>109.3642</v>
      </c>
      <c r="D112">
        <v>-19.3642</v>
      </c>
      <c r="E112">
        <v>-19.3642</v>
      </c>
      <c r="F112">
        <v>255.57601600000001</v>
      </c>
      <c r="G112">
        <v>1.57761</v>
      </c>
      <c r="H112" t="str">
        <f t="shared" si="3"/>
        <v/>
      </c>
      <c r="I112">
        <f t="shared" si="5"/>
        <v>255.57601600000001</v>
      </c>
    </row>
    <row r="113" spans="1:9" x14ac:dyDescent="0.25">
      <c r="A113" s="66">
        <v>45647.819444444445</v>
      </c>
      <c r="B113">
        <v>111.144702</v>
      </c>
      <c r="C113">
        <v>111.144702</v>
      </c>
      <c r="D113">
        <v>-21.144701999999999</v>
      </c>
      <c r="E113">
        <v>-21.144701999999999</v>
      </c>
      <c r="F113">
        <v>257.11600700000002</v>
      </c>
      <c r="G113">
        <v>1.5741579999999999</v>
      </c>
      <c r="H113" t="str">
        <f t="shared" si="3"/>
        <v/>
      </c>
      <c r="I113">
        <f t="shared" si="5"/>
        <v>257.11600700000002</v>
      </c>
    </row>
    <row r="114" spans="1:9" x14ac:dyDescent="0.25">
      <c r="A114" s="66">
        <v>45647.826388888891</v>
      </c>
      <c r="B114">
        <v>112.936193</v>
      </c>
      <c r="C114">
        <v>112.936193</v>
      </c>
      <c r="D114">
        <v>-22.936192999999999</v>
      </c>
      <c r="E114">
        <v>-22.936192999999999</v>
      </c>
      <c r="F114">
        <v>258.65995700000002</v>
      </c>
      <c r="G114">
        <v>1.5707070000000001</v>
      </c>
      <c r="H114" t="str">
        <f t="shared" si="3"/>
        <v/>
      </c>
      <c r="I114">
        <f t="shared" si="5"/>
        <v>258.65995700000002</v>
      </c>
    </row>
    <row r="115" spans="1:9" x14ac:dyDescent="0.25">
      <c r="A115" s="66">
        <v>45647.833333333336</v>
      </c>
      <c r="B115">
        <v>114.73741</v>
      </c>
      <c r="C115">
        <v>114.73741</v>
      </c>
      <c r="D115">
        <v>-24.737410000000001</v>
      </c>
      <c r="E115">
        <v>-24.737410000000001</v>
      </c>
      <c r="F115">
        <v>260.21112900000003</v>
      </c>
      <c r="G115">
        <v>1.567256</v>
      </c>
      <c r="H115" t="str">
        <f t="shared" si="3"/>
        <v/>
      </c>
      <c r="I115">
        <f t="shared" si="5"/>
        <v>260.21112900000003</v>
      </c>
    </row>
    <row r="116" spans="1:9" x14ac:dyDescent="0.25">
      <c r="A116" s="66">
        <v>45647.840277777781</v>
      </c>
      <c r="B116">
        <v>116.547084</v>
      </c>
      <c r="C116">
        <v>116.547084</v>
      </c>
      <c r="D116">
        <v>-26.547084000000002</v>
      </c>
      <c r="E116">
        <v>-26.547084000000002</v>
      </c>
      <c r="F116">
        <v>261.77301199999999</v>
      </c>
      <c r="G116">
        <v>1.563804</v>
      </c>
      <c r="H116" t="str">
        <f t="shared" si="3"/>
        <v/>
      </c>
      <c r="I116">
        <f t="shared" si="5"/>
        <v>261.77301199999999</v>
      </c>
    </row>
    <row r="117" spans="1:9" x14ac:dyDescent="0.25">
      <c r="A117" s="66">
        <v>45647.847222222219</v>
      </c>
      <c r="B117">
        <v>118.36393</v>
      </c>
      <c r="C117">
        <v>118.36393</v>
      </c>
      <c r="D117">
        <v>-28.36393</v>
      </c>
      <c r="E117">
        <v>-28.36393</v>
      </c>
      <c r="F117">
        <v>263.34935100000001</v>
      </c>
      <c r="G117">
        <v>1.5603530000000001</v>
      </c>
      <c r="H117" t="str">
        <f t="shared" si="3"/>
        <v/>
      </c>
      <c r="I117">
        <f t="shared" si="5"/>
        <v>263.34935100000001</v>
      </c>
    </row>
    <row r="118" spans="1:9" x14ac:dyDescent="0.25">
      <c r="A118" s="66">
        <v>45647.854166666664</v>
      </c>
      <c r="B118">
        <v>120.18664099999999</v>
      </c>
      <c r="C118">
        <v>120.18664099999999</v>
      </c>
      <c r="D118">
        <v>-30.186641000000002</v>
      </c>
      <c r="E118">
        <v>-30.186641000000002</v>
      </c>
      <c r="F118">
        <v>264.94419299999998</v>
      </c>
      <c r="G118">
        <v>1.5569010000000001</v>
      </c>
      <c r="H118" t="str">
        <f t="shared" si="3"/>
        <v/>
      </c>
      <c r="I118">
        <f t="shared" si="5"/>
        <v>264.94419299999998</v>
      </c>
    </row>
    <row r="119" spans="1:9" x14ac:dyDescent="0.25">
      <c r="A119" s="66">
        <v>45647.861111111109</v>
      </c>
      <c r="B119">
        <v>122.01387099999999</v>
      </c>
      <c r="C119">
        <v>122.01387099999999</v>
      </c>
      <c r="D119">
        <v>-32.013871000000002</v>
      </c>
      <c r="E119">
        <v>-32.013871000000002</v>
      </c>
      <c r="F119">
        <v>266.56193400000001</v>
      </c>
      <c r="G119">
        <v>1.55345</v>
      </c>
      <c r="H119" t="str">
        <f t="shared" si="3"/>
        <v/>
      </c>
      <c r="I119">
        <f t="shared" si="5"/>
        <v>266.56193400000001</v>
      </c>
    </row>
    <row r="120" spans="1:9" x14ac:dyDescent="0.25">
      <c r="A120" s="66">
        <v>45647.868055555555</v>
      </c>
      <c r="B120">
        <v>123.84422000000001</v>
      </c>
      <c r="C120">
        <v>123.84422000000001</v>
      </c>
      <c r="D120">
        <v>-33.84422</v>
      </c>
      <c r="E120">
        <v>-33.84422</v>
      </c>
      <c r="F120">
        <v>268.207382</v>
      </c>
      <c r="G120">
        <v>1.549998</v>
      </c>
      <c r="H120" t="str">
        <f t="shared" si="3"/>
        <v/>
      </c>
      <c r="I120">
        <f t="shared" si="5"/>
        <v>268.207382</v>
      </c>
    </row>
    <row r="121" spans="1:9" x14ac:dyDescent="0.25">
      <c r="A121" s="66">
        <v>45647.875</v>
      </c>
      <c r="B121">
        <v>125.676221</v>
      </c>
      <c r="C121">
        <v>125.676221</v>
      </c>
      <c r="D121">
        <v>-35.676220999999998</v>
      </c>
      <c r="E121">
        <v>-35.676220999999998</v>
      </c>
      <c r="F121">
        <v>269.88582200000002</v>
      </c>
      <c r="G121">
        <v>1.5465469999999999</v>
      </c>
      <c r="H121" t="str">
        <f t="shared" si="3"/>
        <v/>
      </c>
      <c r="I121">
        <f t="shared" si="5"/>
        <v>269.88582200000002</v>
      </c>
    </row>
    <row r="122" spans="1:9" x14ac:dyDescent="0.25">
      <c r="A122" s="66">
        <v>45647.881944444445</v>
      </c>
      <c r="B122">
        <v>127.508318</v>
      </c>
      <c r="C122">
        <v>127.508318</v>
      </c>
      <c r="D122">
        <v>-37.508318000000003</v>
      </c>
      <c r="E122">
        <v>-37.508318000000003</v>
      </c>
      <c r="F122">
        <v>271.60309699999999</v>
      </c>
      <c r="G122">
        <v>1.5430950000000001</v>
      </c>
      <c r="H122" t="str">
        <f t="shared" si="3"/>
        <v/>
      </c>
      <c r="I122">
        <f t="shared" si="5"/>
        <v>271.60309699999999</v>
      </c>
    </row>
    <row r="123" spans="1:9" x14ac:dyDescent="0.25">
      <c r="A123" s="66">
        <v>45647.888888888891</v>
      </c>
      <c r="B123">
        <v>129.33884699999999</v>
      </c>
      <c r="C123">
        <v>129.33884699999999</v>
      </c>
      <c r="D123">
        <v>-39.338847000000001</v>
      </c>
      <c r="E123">
        <v>-39.338847000000001</v>
      </c>
      <c r="F123">
        <v>273.36570399999999</v>
      </c>
      <c r="G123">
        <v>1.539644</v>
      </c>
      <c r="H123" t="str">
        <f t="shared" si="3"/>
        <v/>
      </c>
      <c r="I123">
        <f t="shared" si="5"/>
        <v>273.36570399999999</v>
      </c>
    </row>
    <row r="124" spans="1:9" x14ac:dyDescent="0.25">
      <c r="A124" s="66">
        <v>45647.895833333336</v>
      </c>
      <c r="B124">
        <v>131.16600299999999</v>
      </c>
      <c r="C124">
        <v>131.16600299999999</v>
      </c>
      <c r="D124">
        <v>-41.166003000000003</v>
      </c>
      <c r="E124">
        <v>-41.166003000000003</v>
      </c>
      <c r="F124">
        <v>275.180902</v>
      </c>
      <c r="G124">
        <v>1.536192</v>
      </c>
      <c r="H124" t="str">
        <f t="shared" si="3"/>
        <v/>
      </c>
      <c r="I124">
        <f t="shared" si="5"/>
        <v>275.180902</v>
      </c>
    </row>
    <row r="125" spans="1:9" x14ac:dyDescent="0.25">
      <c r="A125" s="66">
        <v>45647.902777777781</v>
      </c>
      <c r="B125">
        <v>132.98781299999999</v>
      </c>
      <c r="C125">
        <v>132.98781299999999</v>
      </c>
      <c r="D125">
        <v>-42.987813000000003</v>
      </c>
      <c r="E125">
        <v>-42.987813000000003</v>
      </c>
      <c r="F125">
        <v>277.05684100000002</v>
      </c>
      <c r="G125">
        <v>1.53274</v>
      </c>
      <c r="H125" t="str">
        <f t="shared" si="3"/>
        <v/>
      </c>
      <c r="I125">
        <f t="shared" si="5"/>
        <v>277.05684100000002</v>
      </c>
    </row>
    <row r="126" spans="1:9" x14ac:dyDescent="0.25">
      <c r="A126" s="66">
        <v>45647.909722222219</v>
      </c>
      <c r="B126">
        <v>134.8021</v>
      </c>
      <c r="C126">
        <v>134.8021</v>
      </c>
      <c r="D126">
        <v>-44.802100000000003</v>
      </c>
      <c r="E126">
        <v>-44.802100000000003</v>
      </c>
      <c r="F126">
        <v>279.00271500000002</v>
      </c>
      <c r="G126">
        <v>1.5292889999999999</v>
      </c>
      <c r="H126" t="str">
        <f t="shared" si="3"/>
        <v/>
      </c>
      <c r="I126">
        <f t="shared" si="5"/>
        <v>279.00271500000002</v>
      </c>
    </row>
    <row r="127" spans="1:9" x14ac:dyDescent="0.25">
      <c r="A127" s="66">
        <v>45647.916666666664</v>
      </c>
      <c r="B127">
        <v>136.60642899999999</v>
      </c>
      <c r="C127">
        <v>136.60642899999999</v>
      </c>
      <c r="D127">
        <v>-46.606428999999999</v>
      </c>
      <c r="E127">
        <v>-46.606428999999999</v>
      </c>
      <c r="F127">
        <v>281.02893599999999</v>
      </c>
      <c r="G127">
        <v>1.5258370000000001</v>
      </c>
      <c r="H127" t="str">
        <f t="shared" si="3"/>
        <v/>
      </c>
      <c r="I127">
        <f t="shared" si="5"/>
        <v>281.02893599999999</v>
      </c>
    </row>
    <row r="128" spans="1:9" x14ac:dyDescent="0.25">
      <c r="A128" s="66">
        <v>45647.923611111109</v>
      </c>
      <c r="B128">
        <v>138.39805899999999</v>
      </c>
      <c r="C128">
        <v>138.39805899999999</v>
      </c>
      <c r="D128">
        <v>-48.398059000000003</v>
      </c>
      <c r="E128">
        <v>-48.398059000000003</v>
      </c>
      <c r="F128">
        <v>283.14733999999999</v>
      </c>
      <c r="G128">
        <v>1.5223850000000001</v>
      </c>
      <c r="H128" t="str">
        <f t="shared" si="3"/>
        <v/>
      </c>
      <c r="I128">
        <f t="shared" si="5"/>
        <v>283.14733999999999</v>
      </c>
    </row>
    <row r="129" spans="1:9" x14ac:dyDescent="0.25">
      <c r="A129" s="66">
        <v>45647.930555555555</v>
      </c>
      <c r="B129">
        <v>140.17387299999999</v>
      </c>
      <c r="C129">
        <v>140.17387299999999</v>
      </c>
      <c r="D129">
        <v>-50.173873</v>
      </c>
      <c r="E129">
        <v>-50.173873</v>
      </c>
      <c r="F129">
        <v>285.37141300000002</v>
      </c>
      <c r="G129">
        <v>1.5189330000000001</v>
      </c>
      <c r="H129" t="str">
        <f t="shared" si="3"/>
        <v/>
      </c>
      <c r="I129">
        <f t="shared" si="5"/>
        <v>285.37141300000002</v>
      </c>
    </row>
    <row r="130" spans="1:9" x14ac:dyDescent="0.25">
      <c r="A130" s="66">
        <v>45647.9375</v>
      </c>
      <c r="B130">
        <v>141.930296</v>
      </c>
      <c r="C130">
        <v>141.930296</v>
      </c>
      <c r="D130">
        <v>-51.930295999999998</v>
      </c>
      <c r="E130">
        <v>-51.930295999999998</v>
      </c>
      <c r="F130">
        <v>287.71655500000003</v>
      </c>
      <c r="G130">
        <v>1.5154810000000001</v>
      </c>
      <c r="H130" t="str">
        <f t="shared" ref="H130:H145" si="6">IF(E130&gt;0, F130, "")</f>
        <v/>
      </c>
      <c r="I130">
        <f t="shared" ref="I130:I145" si="7">IF(E130&lt;=0, F130, "")</f>
        <v>287.71655500000003</v>
      </c>
    </row>
    <row r="131" spans="1:9" x14ac:dyDescent="0.25">
      <c r="A131" s="66">
        <v>45647.944444444445</v>
      </c>
      <c r="B131">
        <v>143.66319300000001</v>
      </c>
      <c r="C131">
        <v>143.66319300000001</v>
      </c>
      <c r="D131">
        <v>-53.663193</v>
      </c>
      <c r="E131">
        <v>-53.663193</v>
      </c>
      <c r="F131">
        <v>290.20036399999998</v>
      </c>
      <c r="G131">
        <v>1.51203</v>
      </c>
      <c r="H131" t="str">
        <f t="shared" si="6"/>
        <v/>
      </c>
      <c r="I131">
        <f t="shared" si="7"/>
        <v>290.20036399999998</v>
      </c>
    </row>
    <row r="132" spans="1:9" x14ac:dyDescent="0.25">
      <c r="A132" s="66">
        <v>45647.951388888891</v>
      </c>
      <c r="B132">
        <v>145.36775499999999</v>
      </c>
      <c r="C132">
        <v>145.36775499999999</v>
      </c>
      <c r="D132">
        <v>-55.367755000000002</v>
      </c>
      <c r="E132">
        <v>-55.367755000000002</v>
      </c>
      <c r="F132">
        <v>292.84292900000003</v>
      </c>
      <c r="G132">
        <v>1.508578</v>
      </c>
      <c r="H132" t="str">
        <f t="shared" si="6"/>
        <v/>
      </c>
      <c r="I132">
        <f t="shared" si="7"/>
        <v>292.84292900000003</v>
      </c>
    </row>
    <row r="133" spans="1:9" x14ac:dyDescent="0.25">
      <c r="A133" s="66">
        <v>45647.958333333336</v>
      </c>
      <c r="B133">
        <v>147.03834800000001</v>
      </c>
      <c r="C133">
        <v>147.03834800000001</v>
      </c>
      <c r="D133">
        <v>-57.038347999999999</v>
      </c>
      <c r="E133">
        <v>-57.038347999999999</v>
      </c>
      <c r="F133">
        <v>295.66711500000002</v>
      </c>
      <c r="G133">
        <v>1.505126</v>
      </c>
      <c r="H133" t="str">
        <f t="shared" si="6"/>
        <v/>
      </c>
      <c r="I133">
        <f t="shared" si="7"/>
        <v>295.66711500000002</v>
      </c>
    </row>
    <row r="134" spans="1:9" x14ac:dyDescent="0.25">
      <c r="A134" s="66">
        <v>45647.965277777781</v>
      </c>
      <c r="B134">
        <v>148.66834700000001</v>
      </c>
      <c r="C134">
        <v>148.66834700000001</v>
      </c>
      <c r="D134">
        <v>-58.668346999999997</v>
      </c>
      <c r="E134">
        <v>-58.668346999999997</v>
      </c>
      <c r="F134">
        <v>298.69878499999999</v>
      </c>
      <c r="G134">
        <v>1.501674</v>
      </c>
      <c r="H134" t="str">
        <f t="shared" si="6"/>
        <v/>
      </c>
      <c r="I134">
        <f t="shared" si="7"/>
        <v>298.69878499999999</v>
      </c>
    </row>
    <row r="135" spans="1:9" x14ac:dyDescent="0.25">
      <c r="A135" s="66">
        <v>45647.972222222219</v>
      </c>
      <c r="B135">
        <v>150.249931</v>
      </c>
      <c r="C135">
        <v>150.249931</v>
      </c>
      <c r="D135">
        <v>-60.249930999999997</v>
      </c>
      <c r="E135">
        <v>-60.249930999999997</v>
      </c>
      <c r="F135">
        <v>301.96689300000003</v>
      </c>
      <c r="G135">
        <v>1.4982219999999999</v>
      </c>
      <c r="H135" t="str">
        <f t="shared" si="6"/>
        <v/>
      </c>
      <c r="I135">
        <f t="shared" si="7"/>
        <v>301.96689300000003</v>
      </c>
    </row>
    <row r="136" spans="1:9" x14ac:dyDescent="0.25">
      <c r="A136" s="66">
        <v>45647.979166666664</v>
      </c>
      <c r="B136">
        <v>151.773865</v>
      </c>
      <c r="C136">
        <v>151.773865</v>
      </c>
      <c r="D136">
        <v>-61.773865000000001</v>
      </c>
      <c r="E136">
        <v>-61.773865000000001</v>
      </c>
      <c r="F136">
        <v>305.50332100000003</v>
      </c>
      <c r="G136">
        <v>1.4947699999999999</v>
      </c>
      <c r="H136" t="str">
        <f t="shared" si="6"/>
        <v/>
      </c>
      <c r="I136">
        <f t="shared" si="7"/>
        <v>305.50332100000003</v>
      </c>
    </row>
    <row r="137" spans="1:9" x14ac:dyDescent="0.25">
      <c r="A137" s="66">
        <v>45647.986111111109</v>
      </c>
      <c r="B137">
        <v>153.22925900000001</v>
      </c>
      <c r="C137">
        <v>153.22925900000001</v>
      </c>
      <c r="D137">
        <v>-63.229258999999999</v>
      </c>
      <c r="E137">
        <v>-63.229258999999999</v>
      </c>
      <c r="F137">
        <v>309.34226200000001</v>
      </c>
      <c r="G137">
        <v>1.4913179999999999</v>
      </c>
      <c r="H137" t="str">
        <f t="shared" si="6"/>
        <v/>
      </c>
      <c r="I137">
        <f t="shared" si="7"/>
        <v>309.34226200000001</v>
      </c>
    </row>
    <row r="138" spans="1:9" x14ac:dyDescent="0.25">
      <c r="A138" s="66">
        <v>45647.993055555555</v>
      </c>
      <c r="B138">
        <v>154.60334599999999</v>
      </c>
      <c r="C138">
        <v>154.60334599999999</v>
      </c>
      <c r="D138">
        <v>-64.603346000000002</v>
      </c>
      <c r="E138">
        <v>-64.603346000000002</v>
      </c>
      <c r="F138">
        <v>313.51889399999999</v>
      </c>
      <c r="G138">
        <v>1.4878659999999999</v>
      </c>
      <c r="H138" t="str">
        <f t="shared" si="6"/>
        <v/>
      </c>
      <c r="I138">
        <f t="shared" si="7"/>
        <v>313.51889399999999</v>
      </c>
    </row>
    <row r="139" spans="1:9" x14ac:dyDescent="0.25">
      <c r="A139" s="66">
        <v>45647</v>
      </c>
      <c r="B139">
        <v>155.94243499999999</v>
      </c>
      <c r="C139">
        <v>155.94243499999999</v>
      </c>
      <c r="D139">
        <v>-65.942435000000003</v>
      </c>
      <c r="E139">
        <v>-65.942435000000003</v>
      </c>
      <c r="F139">
        <v>318.30256200000002</v>
      </c>
      <c r="G139">
        <v>1.9811289999999999</v>
      </c>
      <c r="H139" t="str">
        <f t="shared" si="6"/>
        <v/>
      </c>
      <c r="I139">
        <f t="shared" si="7"/>
        <v>318.30256200000002</v>
      </c>
    </row>
    <row r="140" spans="1:9" x14ac:dyDescent="0.25">
      <c r="A140" s="66">
        <v>45647.006944444445</v>
      </c>
      <c r="B140">
        <v>157.10134300000001</v>
      </c>
      <c r="C140">
        <v>157.10134300000001</v>
      </c>
      <c r="D140">
        <v>-67.101343</v>
      </c>
      <c r="E140">
        <v>-67.101343</v>
      </c>
      <c r="F140">
        <v>323.27112199999999</v>
      </c>
      <c r="G140">
        <v>1.9776830000000001</v>
      </c>
      <c r="H140" t="str">
        <f t="shared" si="6"/>
        <v/>
      </c>
      <c r="I140">
        <f t="shared" si="7"/>
        <v>323.27112199999999</v>
      </c>
    </row>
    <row r="141" spans="1:9" x14ac:dyDescent="0.25">
      <c r="A141" s="66">
        <v>45647.013888888891</v>
      </c>
      <c r="B141">
        <v>158.12746999999999</v>
      </c>
      <c r="C141">
        <v>158.12746999999999</v>
      </c>
      <c r="D141">
        <v>-68.127470000000002</v>
      </c>
      <c r="E141">
        <v>-68.127470000000002</v>
      </c>
      <c r="F141">
        <v>328.658053</v>
      </c>
      <c r="G141">
        <v>1.974237</v>
      </c>
      <c r="H141" t="str">
        <f t="shared" si="6"/>
        <v/>
      </c>
      <c r="I141">
        <f t="shared" si="7"/>
        <v>328.658053</v>
      </c>
    </row>
    <row r="142" spans="1:9" x14ac:dyDescent="0.25">
      <c r="A142" s="66">
        <v>45647.020833333336</v>
      </c>
      <c r="B142">
        <v>159.000686</v>
      </c>
      <c r="C142">
        <v>159.000686</v>
      </c>
      <c r="D142">
        <v>-69.000686000000002</v>
      </c>
      <c r="E142">
        <v>-69.000686000000002</v>
      </c>
      <c r="F142">
        <v>334.462333</v>
      </c>
      <c r="G142">
        <v>1.970791</v>
      </c>
      <c r="H142" t="str">
        <f t="shared" si="6"/>
        <v/>
      </c>
      <c r="I142">
        <f t="shared" si="7"/>
        <v>334.462333</v>
      </c>
    </row>
    <row r="143" spans="1:9" x14ac:dyDescent="0.25">
      <c r="A143" s="66">
        <v>45647.027777777781</v>
      </c>
      <c r="B143">
        <v>159.70070000000001</v>
      </c>
      <c r="C143">
        <v>159.70070000000001</v>
      </c>
      <c r="D143">
        <v>-69.700699999999998</v>
      </c>
      <c r="E143">
        <v>-69.700699999999998</v>
      </c>
      <c r="F143">
        <v>340.65713799999997</v>
      </c>
      <c r="G143">
        <v>1.9673449999999999</v>
      </c>
      <c r="H143" t="str">
        <f t="shared" si="6"/>
        <v/>
      </c>
      <c r="I143">
        <f t="shared" si="7"/>
        <v>340.65713799999997</v>
      </c>
    </row>
    <row r="144" spans="1:9" x14ac:dyDescent="0.25">
      <c r="A144" s="66">
        <v>45647.034722222219</v>
      </c>
      <c r="B144">
        <v>160.20869099999999</v>
      </c>
      <c r="C144">
        <v>160.20869099999999</v>
      </c>
      <c r="D144">
        <v>-70.208691000000002</v>
      </c>
      <c r="E144">
        <v>-70.208691000000002</v>
      </c>
      <c r="F144">
        <v>347.18373500000001</v>
      </c>
      <c r="G144">
        <v>1.9638979999999999</v>
      </c>
      <c r="H144" t="str">
        <f t="shared" si="6"/>
        <v/>
      </c>
      <c r="I144">
        <f t="shared" si="7"/>
        <v>347.18373500000001</v>
      </c>
    </row>
    <row r="145" spans="1:9" x14ac:dyDescent="0.25">
      <c r="A145" s="66">
        <v>45647.041666666664</v>
      </c>
      <c r="B145">
        <v>160.509332</v>
      </c>
      <c r="C145">
        <v>160.509332</v>
      </c>
      <c r="D145">
        <v>-70.509332000000001</v>
      </c>
      <c r="E145">
        <v>-70.509332000000001</v>
      </c>
      <c r="F145">
        <v>353.949838</v>
      </c>
      <c r="G145">
        <v>1.9604520000000001</v>
      </c>
      <c r="H145" t="str">
        <f t="shared" si="6"/>
        <v/>
      </c>
      <c r="I145">
        <f t="shared" si="7"/>
        <v>353.949838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110D-4B92-4A48-BE8A-EA1EA6D238DA}">
  <sheetPr>
    <tabColor rgb="FFFFFFA3"/>
  </sheetPr>
  <dimension ref="B3:P27"/>
  <sheetViews>
    <sheetView zoomScale="115" zoomScaleNormal="115" workbookViewId="0">
      <selection activeCell="C12" sqref="C12"/>
    </sheetView>
  </sheetViews>
  <sheetFormatPr baseColWidth="10" defaultRowHeight="15" x14ac:dyDescent="0.25"/>
  <cols>
    <col min="3" max="3" width="18.42578125" bestFit="1" customWidth="1"/>
    <col min="4" max="4" width="28.42578125" bestFit="1" customWidth="1"/>
    <col min="5" max="5" width="9.140625" bestFit="1" customWidth="1"/>
    <col min="6" max="6" width="30.85546875" bestFit="1" customWidth="1"/>
    <col min="7" max="7" width="5.42578125" bestFit="1" customWidth="1"/>
    <col min="8" max="8" width="29.5703125" bestFit="1" customWidth="1"/>
    <col min="9" max="9" width="5.42578125" bestFit="1" customWidth="1"/>
    <col min="10" max="10" width="8.85546875" bestFit="1" customWidth="1"/>
    <col min="11" max="11" width="5.42578125" bestFit="1" customWidth="1"/>
  </cols>
  <sheetData>
    <row r="3" spans="2:16" x14ac:dyDescent="0.25">
      <c r="C3" s="56" t="s">
        <v>38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8"/>
    </row>
    <row r="4" spans="2:16" x14ac:dyDescent="0.25"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1"/>
    </row>
    <row r="5" spans="2:16" x14ac:dyDescent="0.25">
      <c r="C5" s="51" t="s">
        <v>40</v>
      </c>
      <c r="D5" s="51" t="s">
        <v>22</v>
      </c>
      <c r="E5" s="53" t="s">
        <v>41</v>
      </c>
      <c r="F5" s="54"/>
      <c r="G5" s="54"/>
      <c r="H5" s="54"/>
      <c r="I5" s="54"/>
      <c r="J5" s="54"/>
      <c r="K5" s="55"/>
      <c r="L5" s="10" t="s">
        <v>20</v>
      </c>
      <c r="M5" s="10" t="s">
        <v>21</v>
      </c>
      <c r="N5" s="10"/>
    </row>
    <row r="6" spans="2:16" x14ac:dyDescent="0.25">
      <c r="C6" s="52"/>
      <c r="D6" s="52"/>
      <c r="E6" s="11" t="s">
        <v>54</v>
      </c>
      <c r="F6" s="7" t="s">
        <v>51</v>
      </c>
      <c r="G6" s="7" t="s">
        <v>65</v>
      </c>
      <c r="H6" s="7" t="s">
        <v>52</v>
      </c>
      <c r="I6" s="7" t="s">
        <v>65</v>
      </c>
      <c r="J6" s="7" t="s">
        <v>53</v>
      </c>
      <c r="K6" s="7" t="s">
        <v>65</v>
      </c>
      <c r="L6" s="10"/>
      <c r="M6" s="10"/>
      <c r="N6" s="10"/>
    </row>
    <row r="7" spans="2:16" x14ac:dyDescent="0.25">
      <c r="C7" s="9" t="s">
        <v>39</v>
      </c>
      <c r="D7" s="9" t="s">
        <v>48</v>
      </c>
      <c r="E7" s="9" t="s">
        <v>62</v>
      </c>
      <c r="F7" s="25" t="s">
        <v>55</v>
      </c>
      <c r="G7" s="25">
        <v>0.6</v>
      </c>
      <c r="H7" s="9" t="s">
        <v>27</v>
      </c>
      <c r="I7" s="9">
        <v>0</v>
      </c>
      <c r="J7" s="26" t="s">
        <v>55</v>
      </c>
      <c r="K7" s="26">
        <v>1</v>
      </c>
      <c r="L7" s="9"/>
      <c r="M7" s="9"/>
      <c r="N7" s="9"/>
      <c r="P7" t="s">
        <v>29</v>
      </c>
    </row>
    <row r="8" spans="2:16" x14ac:dyDescent="0.25">
      <c r="C8" s="9" t="s">
        <v>42</v>
      </c>
      <c r="D8" s="9" t="s">
        <v>48</v>
      </c>
      <c r="E8" s="9" t="s">
        <v>63</v>
      </c>
      <c r="F8" s="31" t="s">
        <v>56</v>
      </c>
      <c r="G8" s="31">
        <v>0.6</v>
      </c>
      <c r="H8" s="28" t="s">
        <v>58</v>
      </c>
      <c r="I8" s="28">
        <v>0.6</v>
      </c>
      <c r="J8" s="27" t="s">
        <v>55</v>
      </c>
      <c r="K8" s="27">
        <v>0.4</v>
      </c>
      <c r="L8" s="9"/>
      <c r="M8" s="9"/>
      <c r="N8" s="9"/>
    </row>
    <row r="9" spans="2:16" x14ac:dyDescent="0.25">
      <c r="B9" t="s">
        <v>34</v>
      </c>
      <c r="C9" s="9" t="s">
        <v>43</v>
      </c>
      <c r="D9" s="9" t="s">
        <v>48</v>
      </c>
      <c r="E9" s="9" t="s">
        <v>61</v>
      </c>
      <c r="F9" s="26" t="s">
        <v>55</v>
      </c>
      <c r="G9" s="26">
        <v>1</v>
      </c>
      <c r="H9" s="29" t="s">
        <v>57</v>
      </c>
      <c r="I9" s="29">
        <v>0.8</v>
      </c>
      <c r="J9" s="9" t="s">
        <v>27</v>
      </c>
      <c r="K9" s="9">
        <v>0</v>
      </c>
      <c r="L9" s="9"/>
      <c r="M9" s="9"/>
      <c r="N9" s="9"/>
    </row>
    <row r="10" spans="2:16" x14ac:dyDescent="0.25">
      <c r="C10" s="9" t="s">
        <v>44</v>
      </c>
      <c r="D10" s="9" t="s">
        <v>48</v>
      </c>
      <c r="E10" s="9" t="s">
        <v>61</v>
      </c>
      <c r="F10" s="30" t="s">
        <v>57</v>
      </c>
      <c r="G10" s="30">
        <v>1</v>
      </c>
      <c r="H10" s="30" t="s">
        <v>57</v>
      </c>
      <c r="I10" s="30">
        <v>1</v>
      </c>
      <c r="J10" s="9" t="s">
        <v>27</v>
      </c>
      <c r="K10" s="9">
        <v>0</v>
      </c>
      <c r="L10" s="9"/>
      <c r="M10" s="9"/>
      <c r="N10" s="9"/>
    </row>
    <row r="11" spans="2:16" x14ac:dyDescent="0.25">
      <c r="C11" s="9" t="s">
        <v>45</v>
      </c>
      <c r="D11" s="9" t="s">
        <v>48</v>
      </c>
      <c r="E11" s="9" t="s">
        <v>61</v>
      </c>
      <c r="F11" s="9" t="s">
        <v>27</v>
      </c>
      <c r="G11" s="9">
        <v>0</v>
      </c>
      <c r="H11" s="26" t="s">
        <v>55</v>
      </c>
      <c r="I11" s="26">
        <v>1</v>
      </c>
      <c r="J11" s="9" t="s">
        <v>27</v>
      </c>
      <c r="K11" s="9">
        <v>0</v>
      </c>
      <c r="L11" s="9"/>
      <c r="M11" s="9"/>
      <c r="N11" s="9"/>
    </row>
    <row r="12" spans="2:16" x14ac:dyDescent="0.25">
      <c r="C12" s="9" t="s">
        <v>46</v>
      </c>
      <c r="D12" s="9" t="s">
        <v>48</v>
      </c>
      <c r="E12" s="9" t="s">
        <v>61</v>
      </c>
      <c r="F12" s="27" t="s">
        <v>64</v>
      </c>
      <c r="G12" s="27">
        <v>0.4</v>
      </c>
      <c r="H12" s="30" t="s">
        <v>57</v>
      </c>
      <c r="I12" s="30">
        <v>1</v>
      </c>
      <c r="J12" s="9" t="s">
        <v>27</v>
      </c>
      <c r="K12" s="9">
        <v>0</v>
      </c>
      <c r="L12" s="9"/>
      <c r="M12" s="9"/>
      <c r="N12" s="9"/>
    </row>
    <row r="13" spans="2:16" x14ac:dyDescent="0.25">
      <c r="C13" s="9" t="s">
        <v>49</v>
      </c>
      <c r="D13" s="9" t="s">
        <v>50</v>
      </c>
      <c r="E13" s="9" t="s">
        <v>61</v>
      </c>
      <c r="F13" s="28" t="s">
        <v>57</v>
      </c>
      <c r="G13" s="28">
        <v>0.6</v>
      </c>
      <c r="H13" s="29" t="s">
        <v>57</v>
      </c>
      <c r="I13" s="29">
        <v>0.8</v>
      </c>
      <c r="J13" s="9" t="s">
        <v>60</v>
      </c>
      <c r="K13" s="9">
        <v>0</v>
      </c>
      <c r="L13" s="9"/>
      <c r="M13" s="9"/>
      <c r="N13" s="9"/>
    </row>
    <row r="14" spans="2:16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7" spans="8:13" x14ac:dyDescent="0.25">
      <c r="L17" s="49" t="s">
        <v>66</v>
      </c>
      <c r="M17" s="50"/>
    </row>
    <row r="18" spans="8:13" x14ac:dyDescent="0.25">
      <c r="L18" s="8" t="s">
        <v>57</v>
      </c>
      <c r="M18" s="12">
        <v>0.2</v>
      </c>
    </row>
    <row r="19" spans="8:13" x14ac:dyDescent="0.25">
      <c r="L19" s="22"/>
      <c r="M19" s="13">
        <v>0.4</v>
      </c>
    </row>
    <row r="20" spans="8:13" x14ac:dyDescent="0.25">
      <c r="L20" s="23"/>
      <c r="M20" s="14">
        <v>0.6</v>
      </c>
    </row>
    <row r="21" spans="8:13" x14ac:dyDescent="0.25">
      <c r="H21" t="s">
        <v>59</v>
      </c>
      <c r="L21" s="23"/>
      <c r="M21" s="15">
        <v>0.8</v>
      </c>
    </row>
    <row r="22" spans="8:13" x14ac:dyDescent="0.25">
      <c r="L22" s="24"/>
      <c r="M22" s="16">
        <v>1</v>
      </c>
    </row>
    <row r="23" spans="8:13" x14ac:dyDescent="0.25">
      <c r="L23" s="8" t="s">
        <v>55</v>
      </c>
      <c r="M23" s="17">
        <v>0.2</v>
      </c>
    </row>
    <row r="24" spans="8:13" x14ac:dyDescent="0.25">
      <c r="L24" s="22"/>
      <c r="M24" s="18">
        <v>0.4</v>
      </c>
    </row>
    <row r="25" spans="8:13" x14ac:dyDescent="0.25">
      <c r="L25" s="23"/>
      <c r="M25" s="19">
        <v>0.6</v>
      </c>
    </row>
    <row r="26" spans="8:13" x14ac:dyDescent="0.25">
      <c r="L26" s="23"/>
      <c r="M26" s="20">
        <v>0.8</v>
      </c>
    </row>
    <row r="27" spans="8:13" x14ac:dyDescent="0.25">
      <c r="L27" s="23"/>
      <c r="M27" s="21">
        <v>1</v>
      </c>
    </row>
  </sheetData>
  <mergeCells count="5">
    <mergeCell ref="L17:M17"/>
    <mergeCell ref="C5:C6"/>
    <mergeCell ref="D5:D6"/>
    <mergeCell ref="E5:K5"/>
    <mergeCell ref="C3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D8DD-C1D7-4892-AA5B-0AD57674F1D1}">
  <sheetPr>
    <tabColor theme="5" tint="0.79998168889431442"/>
  </sheetPr>
  <dimension ref="A1:W25"/>
  <sheetViews>
    <sheetView topLeftCell="C1" zoomScaleNormal="100" workbookViewId="0">
      <selection activeCell="C4" sqref="C4"/>
    </sheetView>
  </sheetViews>
  <sheetFormatPr baseColWidth="10" defaultRowHeight="15" x14ac:dyDescent="0.25"/>
  <cols>
    <col min="2" max="2" width="25.85546875" bestFit="1" customWidth="1"/>
    <col min="3" max="3" width="18.42578125" bestFit="1" customWidth="1"/>
    <col min="4" max="4" width="26.140625" bestFit="1" customWidth="1"/>
    <col min="5" max="5" width="32.7109375" bestFit="1" customWidth="1"/>
    <col min="6" max="6" width="33" bestFit="1" customWidth="1"/>
    <col min="7" max="8" width="12.7109375" customWidth="1"/>
    <col min="10" max="10" width="18.28515625" bestFit="1" customWidth="1"/>
    <col min="11" max="11" width="7" style="36" bestFit="1" customWidth="1"/>
    <col min="12" max="12" width="6" bestFit="1" customWidth="1"/>
    <col min="13" max="13" width="7.7109375" bestFit="1" customWidth="1"/>
    <col min="14" max="14" width="6.42578125" bestFit="1" customWidth="1"/>
    <col min="15" max="15" width="5.5703125" bestFit="1" customWidth="1"/>
    <col min="16" max="17" width="5.7109375" bestFit="1" customWidth="1"/>
    <col min="18" max="18" width="5.5703125" bestFit="1" customWidth="1"/>
    <col min="19" max="19" width="7" bestFit="1" customWidth="1"/>
    <col min="20" max="20" width="11.140625" customWidth="1"/>
    <col min="21" max="21" width="8" bestFit="1" customWidth="1"/>
    <col min="22" max="22" width="10.5703125" bestFit="1" customWidth="1"/>
    <col min="23" max="23" width="10" bestFit="1" customWidth="1"/>
  </cols>
  <sheetData>
    <row r="1" spans="1:23" x14ac:dyDescent="0.25">
      <c r="A1" s="12" t="s">
        <v>106</v>
      </c>
      <c r="B1" s="12" t="s">
        <v>107</v>
      </c>
      <c r="C1" s="12" t="s">
        <v>109</v>
      </c>
      <c r="D1" s="12" t="s">
        <v>108</v>
      </c>
      <c r="E1" s="17" t="s">
        <v>122</v>
      </c>
      <c r="F1" s="17" t="s">
        <v>123</v>
      </c>
      <c r="G1" s="17" t="s">
        <v>126</v>
      </c>
      <c r="H1" s="17" t="s">
        <v>127</v>
      </c>
      <c r="J1" s="13" t="s">
        <v>124</v>
      </c>
      <c r="K1" s="42" t="s">
        <v>125</v>
      </c>
      <c r="L1" s="13" t="s">
        <v>110</v>
      </c>
      <c r="M1" s="13" t="s">
        <v>111</v>
      </c>
      <c r="N1" s="13" t="s">
        <v>112</v>
      </c>
      <c r="O1" s="13" t="s">
        <v>113</v>
      </c>
      <c r="P1" s="13" t="s">
        <v>114</v>
      </c>
      <c r="Q1" s="13" t="s">
        <v>115</v>
      </c>
      <c r="R1" s="13" t="s">
        <v>116</v>
      </c>
      <c r="S1" s="13" t="s">
        <v>117</v>
      </c>
      <c r="T1" s="13" t="s">
        <v>118</v>
      </c>
      <c r="U1" s="13" t="s">
        <v>119</v>
      </c>
      <c r="V1" s="13" t="s">
        <v>120</v>
      </c>
      <c r="W1" s="13" t="s">
        <v>121</v>
      </c>
    </row>
    <row r="2" spans="1:23" x14ac:dyDescent="0.25">
      <c r="A2" s="34" t="s">
        <v>110</v>
      </c>
      <c r="B2" s="34">
        <v>1.2</v>
      </c>
      <c r="C2" s="34">
        <v>4.9000000000000004</v>
      </c>
      <c r="D2" s="34">
        <v>8.6999999999999993</v>
      </c>
      <c r="E2" s="35">
        <f>B2+10</f>
        <v>11.2</v>
      </c>
      <c r="F2" s="35">
        <f>D2+10</f>
        <v>18.7</v>
      </c>
      <c r="G2" s="35">
        <f>(F2-E2)/2</f>
        <v>3.75</v>
      </c>
      <c r="H2" s="35">
        <f>(F2+E2)/2</f>
        <v>14.95</v>
      </c>
      <c r="J2" s="38">
        <v>1</v>
      </c>
      <c r="K2" s="44">
        <v>-165</v>
      </c>
      <c r="L2" s="9">
        <f>$G$2*SIN(RADIANS($K2))+$H$2</f>
        <v>13.979428580865546</v>
      </c>
      <c r="M2" s="37">
        <f t="shared" ref="M2:M25" si="0">$G$3*SIN(RADIANS($K2))+$H$3</f>
        <v>14.509432392528403</v>
      </c>
      <c r="N2" s="37">
        <f t="shared" ref="N2:N25" si="1">$G$4*SIN(RADIANS($K2))+$H$4</f>
        <v>16.776495251936133</v>
      </c>
      <c r="O2" s="37">
        <f>$G$5*SIN(RADIANS($K2))+$H$5</f>
        <v>18.287672395170755</v>
      </c>
      <c r="P2" s="37">
        <f>$G$6*SIN(RADIANS($K2))+$H$6</f>
        <v>21.684144777129749</v>
      </c>
      <c r="Q2" s="37">
        <f>$G$7*SIN(RADIANS($K2))+$H$7</f>
        <v>25.006499063598991</v>
      </c>
      <c r="R2" s="37">
        <f>$G$8*SIN(RADIANS($K2))+$H$8</f>
        <v>27.265912397813111</v>
      </c>
      <c r="S2" s="37">
        <f>$G$9*SIN(RADIANS($K2))+$H$9</f>
        <v>27.46591239781311</v>
      </c>
      <c r="T2" s="37">
        <f>$G$10*SIN(RADIANS($K2))+$H$10</f>
        <v>24.917676206833615</v>
      </c>
      <c r="U2" s="37">
        <f>$G$11*SIN(RADIANS($K2))+$H$11</f>
        <v>21.502377156446386</v>
      </c>
      <c r="V2" s="37">
        <f>$G$12*SIN(RADIANS($K2))+$H$12</f>
        <v>17.11296001056941</v>
      </c>
      <c r="W2" s="37">
        <f>$G$13*SIN(RADIANS($K2))+$H$13</f>
        <v>14.568251437630924</v>
      </c>
    </row>
    <row r="3" spans="1:23" x14ac:dyDescent="0.25">
      <c r="A3" s="34" t="s">
        <v>111</v>
      </c>
      <c r="B3" s="34">
        <v>1.1000000000000001</v>
      </c>
      <c r="C3" s="34">
        <v>5.7</v>
      </c>
      <c r="D3" s="34">
        <v>10.3</v>
      </c>
      <c r="E3" s="35">
        <f t="shared" ref="E3:E13" si="2">B3+10</f>
        <v>11.1</v>
      </c>
      <c r="F3" s="35">
        <f t="shared" ref="F3:F13" si="3">D3+10</f>
        <v>20.3</v>
      </c>
      <c r="G3" s="35">
        <f t="shared" ref="G3:G13" si="4">(F3-E3)/2</f>
        <v>4.6000000000000005</v>
      </c>
      <c r="H3" s="35">
        <f t="shared" ref="H3:H13" si="5">(F3+E3)/2</f>
        <v>15.7</v>
      </c>
      <c r="J3" s="38">
        <v>4.1666666666666664E-2</v>
      </c>
      <c r="K3" s="44">
        <v>-150</v>
      </c>
      <c r="L3" s="9">
        <f t="shared" ref="L3:L25" si="6">$G$2*SIN(RADIANS($K3))+$H$2</f>
        <v>13.074999999999999</v>
      </c>
      <c r="M3" s="37">
        <f t="shared" si="0"/>
        <v>13.399999999999999</v>
      </c>
      <c r="N3" s="37">
        <f t="shared" si="1"/>
        <v>15.45</v>
      </c>
      <c r="O3" s="37">
        <f t="shared" ref="O3:O25" si="7">$G$5*SIN(RADIANS($K3))+$H$5</f>
        <v>16.925000000000001</v>
      </c>
      <c r="P3" s="37">
        <f t="shared" ref="P3:P25" si="8">$G$6*SIN(RADIANS($K3))+$H$6</f>
        <v>20.225000000000001</v>
      </c>
      <c r="Q3" s="37">
        <f t="shared" ref="Q3:Q25" si="9">$G$7*SIN(RADIANS($K3))+$H$7</f>
        <v>23.474999999999998</v>
      </c>
      <c r="R3" s="37">
        <f t="shared" ref="R3:R25" si="10">$G$8*SIN(RADIANS($K3))+$H$8</f>
        <v>25.65</v>
      </c>
      <c r="S3" s="37">
        <f t="shared" ref="S3:S25" si="11">$G$9*SIN(RADIANS($K3))+$H$9</f>
        <v>25.85</v>
      </c>
      <c r="T3" s="37">
        <f t="shared" ref="T3:T25" si="12">$G$10*SIN(RADIANS($K3))+$H$10</f>
        <v>23.35</v>
      </c>
      <c r="U3" s="37">
        <f t="shared" ref="U3:U25" si="13">$G$11*SIN(RADIANS($K3))+$H$11</f>
        <v>20.2</v>
      </c>
      <c r="V3" s="37">
        <f t="shared" ref="V3:V25" si="14">$G$12*SIN(RADIANS($K3))+$H$12</f>
        <v>16.100000000000001</v>
      </c>
      <c r="W3" s="37">
        <f t="shared" ref="W3:W25" si="15">$G$13*SIN(RADIANS($K3))+$H$13</f>
        <v>13.7</v>
      </c>
    </row>
    <row r="4" spans="1:23" x14ac:dyDescent="0.25">
      <c r="A4" s="34" t="s">
        <v>112</v>
      </c>
      <c r="B4" s="34">
        <v>2.7</v>
      </c>
      <c r="C4" s="34">
        <v>8.1999999999999993</v>
      </c>
      <c r="D4" s="34">
        <v>13.7</v>
      </c>
      <c r="E4" s="35">
        <f t="shared" si="2"/>
        <v>12.7</v>
      </c>
      <c r="F4" s="35">
        <f t="shared" si="3"/>
        <v>23.7</v>
      </c>
      <c r="G4" s="35">
        <f t="shared" si="4"/>
        <v>5.5</v>
      </c>
      <c r="H4" s="35">
        <f t="shared" si="5"/>
        <v>18.2</v>
      </c>
      <c r="J4" s="38">
        <v>8.3333333333333329E-2</v>
      </c>
      <c r="K4" s="44">
        <v>-135</v>
      </c>
      <c r="L4" s="9">
        <f t="shared" si="6"/>
        <v>12.298349570550446</v>
      </c>
      <c r="M4" s="37">
        <f t="shared" si="0"/>
        <v>12.44730880654188</v>
      </c>
      <c r="N4" s="37">
        <f t="shared" si="1"/>
        <v>14.310912703473988</v>
      </c>
      <c r="O4" s="37">
        <f t="shared" si="7"/>
        <v>15.754846686296005</v>
      </c>
      <c r="P4" s="37">
        <f t="shared" si="8"/>
        <v>18.972003973821387</v>
      </c>
      <c r="Q4" s="37">
        <f t="shared" si="9"/>
        <v>22.159871939465422</v>
      </c>
      <c r="R4" s="37">
        <f t="shared" si="10"/>
        <v>24.26238456605013</v>
      </c>
      <c r="S4" s="37">
        <f t="shared" si="11"/>
        <v>24.462384566050133</v>
      </c>
      <c r="T4" s="37">
        <f t="shared" si="12"/>
        <v>22.003805922287441</v>
      </c>
      <c r="U4" s="37">
        <f t="shared" si="13"/>
        <v>19.081623381592642</v>
      </c>
      <c r="V4" s="37">
        <f t="shared" si="14"/>
        <v>15.2301515190165</v>
      </c>
      <c r="W4" s="37">
        <f t="shared" si="15"/>
        <v>12.954415587728429</v>
      </c>
    </row>
    <row r="5" spans="1:23" x14ac:dyDescent="0.25">
      <c r="A5" s="34" t="s">
        <v>113</v>
      </c>
      <c r="B5" s="34">
        <v>4.0999999999999996</v>
      </c>
      <c r="C5" s="34">
        <v>9.8000000000000007</v>
      </c>
      <c r="D5" s="34">
        <v>15.4</v>
      </c>
      <c r="E5" s="35">
        <f t="shared" si="2"/>
        <v>14.1</v>
      </c>
      <c r="F5" s="35">
        <f t="shared" si="3"/>
        <v>25.4</v>
      </c>
      <c r="G5" s="35">
        <f t="shared" si="4"/>
        <v>5.6499999999999995</v>
      </c>
      <c r="H5" s="35">
        <f t="shared" si="5"/>
        <v>19.75</v>
      </c>
      <c r="J5" s="38">
        <v>0.125</v>
      </c>
      <c r="K5" s="44">
        <v>-120</v>
      </c>
      <c r="L5" s="9">
        <f t="shared" si="6"/>
        <v>11.702404735808354</v>
      </c>
      <c r="M5" s="37">
        <f t="shared" si="0"/>
        <v>11.716283142591582</v>
      </c>
      <c r="N5" s="37">
        <f t="shared" si="1"/>
        <v>13.436860279185586</v>
      </c>
      <c r="O5" s="37">
        <f t="shared" si="7"/>
        <v>14.856956468617922</v>
      </c>
      <c r="P5" s="37">
        <f t="shared" si="8"/>
        <v>18.010546307104146</v>
      </c>
      <c r="Q5" s="37">
        <f t="shared" si="9"/>
        <v>21.150738685968811</v>
      </c>
      <c r="R5" s="37">
        <f t="shared" si="10"/>
        <v>23.197629794644261</v>
      </c>
      <c r="S5" s="37">
        <f t="shared" si="11"/>
        <v>23.39762979464426</v>
      </c>
      <c r="T5" s="37">
        <f t="shared" si="12"/>
        <v>20.970834875401149</v>
      </c>
      <c r="U5" s="37">
        <f t="shared" si="13"/>
        <v>18.22346281956403</v>
      </c>
      <c r="V5" s="37">
        <f t="shared" si="14"/>
        <v>14.562693304105357</v>
      </c>
      <c r="W5" s="37">
        <f t="shared" si="15"/>
        <v>12.38230854637602</v>
      </c>
    </row>
    <row r="6" spans="1:23" x14ac:dyDescent="0.25">
      <c r="A6" s="34" t="s">
        <v>114</v>
      </c>
      <c r="B6" s="34">
        <v>7.2</v>
      </c>
      <c r="C6" s="34">
        <v>13.3</v>
      </c>
      <c r="D6" s="34">
        <v>19.3</v>
      </c>
      <c r="E6" s="35">
        <f t="shared" si="2"/>
        <v>17.2</v>
      </c>
      <c r="F6" s="35">
        <f t="shared" si="3"/>
        <v>29.3</v>
      </c>
      <c r="G6" s="35">
        <f t="shared" si="4"/>
        <v>6.0500000000000007</v>
      </c>
      <c r="H6" s="35">
        <f t="shared" si="5"/>
        <v>23.25</v>
      </c>
      <c r="J6" s="38">
        <v>0.16666666666666699</v>
      </c>
      <c r="K6" s="44">
        <v>-105</v>
      </c>
      <c r="L6" s="9">
        <f t="shared" si="6"/>
        <v>11.327778151415993</v>
      </c>
      <c r="M6" s="37">
        <f t="shared" si="0"/>
        <v>11.256741199070284</v>
      </c>
      <c r="N6" s="37">
        <f t="shared" si="1"/>
        <v>12.887407955410124</v>
      </c>
      <c r="O6" s="37">
        <f t="shared" si="7"/>
        <v>14.292519081466764</v>
      </c>
      <c r="P6" s="37">
        <f t="shared" si="8"/>
        <v>17.406148750951136</v>
      </c>
      <c r="Q6" s="37">
        <f t="shared" si="9"/>
        <v>20.516371003064414</v>
      </c>
      <c r="R6" s="37">
        <f t="shared" si="10"/>
        <v>22.528296963863241</v>
      </c>
      <c r="S6" s="37">
        <f t="shared" si="11"/>
        <v>22.728296963863244</v>
      </c>
      <c r="T6" s="37">
        <f t="shared" si="12"/>
        <v>20.321482129121058</v>
      </c>
      <c r="U6" s="37">
        <f t="shared" si="13"/>
        <v>17.684000538039029</v>
      </c>
      <c r="V6" s="37">
        <f t="shared" si="14"/>
        <v>14.143111529585912</v>
      </c>
      <c r="W6" s="37">
        <f t="shared" si="15"/>
        <v>12.022667025359354</v>
      </c>
    </row>
    <row r="7" spans="1:23" x14ac:dyDescent="0.25">
      <c r="A7" s="34" t="s">
        <v>115</v>
      </c>
      <c r="B7" s="34">
        <v>10.3</v>
      </c>
      <c r="C7" s="34">
        <v>16.600000000000001</v>
      </c>
      <c r="D7" s="34">
        <v>23</v>
      </c>
      <c r="E7" s="35">
        <f t="shared" si="2"/>
        <v>20.3</v>
      </c>
      <c r="F7" s="35">
        <f t="shared" si="3"/>
        <v>33</v>
      </c>
      <c r="G7" s="35">
        <f t="shared" si="4"/>
        <v>6.35</v>
      </c>
      <c r="H7" s="35">
        <f t="shared" si="5"/>
        <v>26.65</v>
      </c>
      <c r="J7" s="38">
        <v>0.20833333333333401</v>
      </c>
      <c r="K7" s="44">
        <v>-90</v>
      </c>
      <c r="L7" s="46">
        <f t="shared" si="6"/>
        <v>11.2</v>
      </c>
      <c r="M7" s="45">
        <f t="shared" si="0"/>
        <v>11.099999999999998</v>
      </c>
      <c r="N7" s="45">
        <f t="shared" si="1"/>
        <v>12.7</v>
      </c>
      <c r="O7" s="45">
        <f t="shared" si="7"/>
        <v>14.100000000000001</v>
      </c>
      <c r="P7" s="45">
        <f t="shared" si="8"/>
        <v>17.2</v>
      </c>
      <c r="Q7" s="45">
        <f t="shared" si="9"/>
        <v>20.299999999999997</v>
      </c>
      <c r="R7" s="45">
        <f t="shared" si="10"/>
        <v>22.299999999999997</v>
      </c>
      <c r="S7" s="45">
        <f t="shared" si="11"/>
        <v>22.5</v>
      </c>
      <c r="T7" s="45">
        <f t="shared" si="12"/>
        <v>20.100000000000001</v>
      </c>
      <c r="U7" s="45">
        <f t="shared" si="13"/>
        <v>17.5</v>
      </c>
      <c r="V7" s="45">
        <f t="shared" si="14"/>
        <v>14</v>
      </c>
      <c r="W7" s="45">
        <f t="shared" si="15"/>
        <v>11.899999999999999</v>
      </c>
    </row>
    <row r="8" spans="1:23" x14ac:dyDescent="0.25">
      <c r="A8" s="34" t="s">
        <v>116</v>
      </c>
      <c r="B8" s="34">
        <v>12.3</v>
      </c>
      <c r="C8" s="34">
        <v>19</v>
      </c>
      <c r="D8" s="34">
        <v>25.7</v>
      </c>
      <c r="E8" s="35">
        <f t="shared" si="2"/>
        <v>22.3</v>
      </c>
      <c r="F8" s="35">
        <f t="shared" si="3"/>
        <v>35.700000000000003</v>
      </c>
      <c r="G8" s="35">
        <f t="shared" si="4"/>
        <v>6.7000000000000011</v>
      </c>
      <c r="H8" s="35">
        <f t="shared" si="5"/>
        <v>29</v>
      </c>
      <c r="J8" s="38">
        <v>0.25</v>
      </c>
      <c r="K8" s="44">
        <v>-75</v>
      </c>
      <c r="L8" s="9">
        <f t="shared" si="6"/>
        <v>11.327778151415993</v>
      </c>
      <c r="M8" s="37">
        <f t="shared" si="0"/>
        <v>11.256741199070284</v>
      </c>
      <c r="N8" s="37">
        <f t="shared" si="1"/>
        <v>12.887407955410124</v>
      </c>
      <c r="O8" s="37">
        <f t="shared" si="7"/>
        <v>14.292519081466764</v>
      </c>
      <c r="P8" s="37">
        <f t="shared" si="8"/>
        <v>17.406148750951136</v>
      </c>
      <c r="Q8" s="37">
        <f t="shared" si="9"/>
        <v>20.516371003064414</v>
      </c>
      <c r="R8" s="37">
        <f t="shared" si="10"/>
        <v>22.528296963863241</v>
      </c>
      <c r="S8" s="37">
        <f t="shared" si="11"/>
        <v>22.728296963863244</v>
      </c>
      <c r="T8" s="37">
        <f t="shared" si="12"/>
        <v>20.321482129121058</v>
      </c>
      <c r="U8" s="37">
        <f t="shared" si="13"/>
        <v>17.684000538039029</v>
      </c>
      <c r="V8" s="37">
        <f t="shared" si="14"/>
        <v>14.143111529585912</v>
      </c>
      <c r="W8" s="37">
        <f t="shared" si="15"/>
        <v>12.022667025359354</v>
      </c>
    </row>
    <row r="9" spans="1:23" x14ac:dyDescent="0.25">
      <c r="A9" s="34" t="s">
        <v>117</v>
      </c>
      <c r="B9" s="34">
        <v>12.5</v>
      </c>
      <c r="C9" s="34">
        <v>19.2</v>
      </c>
      <c r="D9" s="34">
        <v>25.9</v>
      </c>
      <c r="E9" s="35">
        <f t="shared" si="2"/>
        <v>22.5</v>
      </c>
      <c r="F9" s="35">
        <f t="shared" si="3"/>
        <v>35.9</v>
      </c>
      <c r="G9" s="35">
        <f t="shared" si="4"/>
        <v>6.6999999999999993</v>
      </c>
      <c r="H9" s="35">
        <f t="shared" si="5"/>
        <v>29.2</v>
      </c>
      <c r="J9" s="38">
        <v>0.29166666666666702</v>
      </c>
      <c r="K9" s="44">
        <v>-60</v>
      </c>
      <c r="L9" s="9">
        <f t="shared" si="6"/>
        <v>11.702404735808354</v>
      </c>
      <c r="M9" s="37">
        <f t="shared" si="0"/>
        <v>11.716283142591582</v>
      </c>
      <c r="N9" s="37">
        <f t="shared" si="1"/>
        <v>13.436860279185588</v>
      </c>
      <c r="O9" s="37">
        <f t="shared" si="7"/>
        <v>14.856956468617923</v>
      </c>
      <c r="P9" s="37">
        <f t="shared" si="8"/>
        <v>18.010546307104146</v>
      </c>
      <c r="Q9" s="37">
        <f t="shared" si="9"/>
        <v>21.150738685968815</v>
      </c>
      <c r="R9" s="37">
        <f t="shared" si="10"/>
        <v>23.197629794644261</v>
      </c>
      <c r="S9" s="37">
        <f t="shared" si="11"/>
        <v>23.39762979464426</v>
      </c>
      <c r="T9" s="37">
        <f t="shared" si="12"/>
        <v>20.970834875401152</v>
      </c>
      <c r="U9" s="37">
        <f t="shared" si="13"/>
        <v>18.22346281956403</v>
      </c>
      <c r="V9" s="37">
        <f t="shared" si="14"/>
        <v>14.562693304105357</v>
      </c>
      <c r="W9" s="37">
        <f t="shared" si="15"/>
        <v>12.38230854637602</v>
      </c>
    </row>
    <row r="10" spans="1:23" x14ac:dyDescent="0.25">
      <c r="A10" s="34" t="s">
        <v>118</v>
      </c>
      <c r="B10" s="34">
        <v>10.1</v>
      </c>
      <c r="C10" s="34">
        <v>16.600000000000001</v>
      </c>
      <c r="D10" s="34">
        <v>23.1</v>
      </c>
      <c r="E10" s="35">
        <f t="shared" si="2"/>
        <v>20.100000000000001</v>
      </c>
      <c r="F10" s="35">
        <f t="shared" si="3"/>
        <v>33.1</v>
      </c>
      <c r="G10" s="35">
        <f t="shared" si="4"/>
        <v>6.5</v>
      </c>
      <c r="H10" s="35">
        <f t="shared" si="5"/>
        <v>26.6</v>
      </c>
      <c r="J10" s="38">
        <v>0.33333333333333398</v>
      </c>
      <c r="K10" s="44">
        <v>-45</v>
      </c>
      <c r="L10" s="9">
        <f t="shared" si="6"/>
        <v>12.298349570550446</v>
      </c>
      <c r="M10" s="37">
        <f t="shared" si="0"/>
        <v>12.44730880654188</v>
      </c>
      <c r="N10" s="37">
        <f t="shared" si="1"/>
        <v>14.310912703473988</v>
      </c>
      <c r="O10" s="37">
        <f t="shared" si="7"/>
        <v>15.754846686296007</v>
      </c>
      <c r="P10" s="37">
        <f t="shared" si="8"/>
        <v>18.972003973821387</v>
      </c>
      <c r="Q10" s="37">
        <f t="shared" si="9"/>
        <v>22.159871939465422</v>
      </c>
      <c r="R10" s="37">
        <f t="shared" si="10"/>
        <v>24.26238456605013</v>
      </c>
      <c r="S10" s="37">
        <f t="shared" si="11"/>
        <v>24.462384566050133</v>
      </c>
      <c r="T10" s="37">
        <f t="shared" si="12"/>
        <v>22.003805922287441</v>
      </c>
      <c r="U10" s="37">
        <f t="shared" si="13"/>
        <v>19.081623381592642</v>
      </c>
      <c r="V10" s="37">
        <f t="shared" si="14"/>
        <v>15.2301515190165</v>
      </c>
      <c r="W10" s="37">
        <f t="shared" si="15"/>
        <v>12.954415587728429</v>
      </c>
    </row>
    <row r="11" spans="1:23" x14ac:dyDescent="0.25">
      <c r="A11" s="34" t="s">
        <v>119</v>
      </c>
      <c r="B11" s="34">
        <v>7.5</v>
      </c>
      <c r="C11" s="34">
        <v>12.9</v>
      </c>
      <c r="D11" s="34">
        <v>18.3</v>
      </c>
      <c r="E11" s="35">
        <f t="shared" si="2"/>
        <v>17.5</v>
      </c>
      <c r="F11" s="35">
        <f t="shared" si="3"/>
        <v>28.3</v>
      </c>
      <c r="G11" s="35">
        <f t="shared" si="4"/>
        <v>5.4</v>
      </c>
      <c r="H11" s="35">
        <f t="shared" si="5"/>
        <v>22.9</v>
      </c>
      <c r="J11" s="38">
        <v>0.375</v>
      </c>
      <c r="K11" s="44">
        <v>-30</v>
      </c>
      <c r="L11" s="9">
        <f t="shared" si="6"/>
        <v>13.074999999999999</v>
      </c>
      <c r="M11" s="37">
        <f t="shared" si="0"/>
        <v>13.399999999999999</v>
      </c>
      <c r="N11" s="37">
        <f t="shared" si="1"/>
        <v>15.45</v>
      </c>
      <c r="O11" s="37">
        <f t="shared" si="7"/>
        <v>16.925000000000001</v>
      </c>
      <c r="P11" s="37">
        <f t="shared" si="8"/>
        <v>20.225000000000001</v>
      </c>
      <c r="Q11" s="37">
        <f t="shared" si="9"/>
        <v>23.474999999999998</v>
      </c>
      <c r="R11" s="37">
        <f t="shared" si="10"/>
        <v>25.65</v>
      </c>
      <c r="S11" s="37">
        <f t="shared" si="11"/>
        <v>25.85</v>
      </c>
      <c r="T11" s="37">
        <f t="shared" si="12"/>
        <v>23.35</v>
      </c>
      <c r="U11" s="37">
        <f t="shared" si="13"/>
        <v>20.2</v>
      </c>
      <c r="V11" s="37">
        <f t="shared" si="14"/>
        <v>16.100000000000001</v>
      </c>
      <c r="W11" s="37">
        <f t="shared" si="15"/>
        <v>13.7</v>
      </c>
    </row>
    <row r="12" spans="1:23" x14ac:dyDescent="0.25">
      <c r="A12" s="34" t="s">
        <v>120</v>
      </c>
      <c r="B12" s="34">
        <v>4</v>
      </c>
      <c r="C12" s="34">
        <v>8.1999999999999993</v>
      </c>
      <c r="D12" s="34">
        <v>12.4</v>
      </c>
      <c r="E12" s="35">
        <f t="shared" si="2"/>
        <v>14</v>
      </c>
      <c r="F12" s="35">
        <f t="shared" si="3"/>
        <v>22.4</v>
      </c>
      <c r="G12" s="35">
        <f t="shared" si="4"/>
        <v>4.1999999999999993</v>
      </c>
      <c r="H12" s="35">
        <f t="shared" si="5"/>
        <v>18.2</v>
      </c>
      <c r="J12" s="38">
        <v>0.41666666666666702</v>
      </c>
      <c r="K12" s="44">
        <v>-15</v>
      </c>
      <c r="L12" s="9">
        <f t="shared" si="6"/>
        <v>13.979428580865546</v>
      </c>
      <c r="M12" s="37">
        <f t="shared" si="0"/>
        <v>14.509432392528403</v>
      </c>
      <c r="N12" s="37">
        <f t="shared" si="1"/>
        <v>16.776495251936137</v>
      </c>
      <c r="O12" s="37">
        <f t="shared" si="7"/>
        <v>18.287672395170759</v>
      </c>
      <c r="P12" s="37">
        <f t="shared" si="8"/>
        <v>21.684144777129749</v>
      </c>
      <c r="Q12" s="37">
        <f t="shared" si="9"/>
        <v>25.006499063598991</v>
      </c>
      <c r="R12" s="37">
        <f t="shared" si="10"/>
        <v>27.265912397813111</v>
      </c>
      <c r="S12" s="37">
        <f t="shared" si="11"/>
        <v>27.46591239781311</v>
      </c>
      <c r="T12" s="37">
        <f t="shared" si="12"/>
        <v>24.917676206833615</v>
      </c>
      <c r="U12" s="37">
        <f t="shared" si="13"/>
        <v>21.502377156446386</v>
      </c>
      <c r="V12" s="37">
        <f t="shared" si="14"/>
        <v>17.112960010569413</v>
      </c>
      <c r="W12" s="37">
        <f t="shared" si="15"/>
        <v>14.568251437630925</v>
      </c>
    </row>
    <row r="13" spans="1:23" x14ac:dyDescent="0.25">
      <c r="A13" s="34" t="s">
        <v>121</v>
      </c>
      <c r="B13" s="34">
        <v>1.9</v>
      </c>
      <c r="C13" s="34">
        <v>5.5</v>
      </c>
      <c r="D13" s="34">
        <v>9.1</v>
      </c>
      <c r="E13" s="35">
        <f t="shared" si="2"/>
        <v>11.9</v>
      </c>
      <c r="F13" s="35">
        <f t="shared" si="3"/>
        <v>19.100000000000001</v>
      </c>
      <c r="G13" s="35">
        <f t="shared" si="4"/>
        <v>3.6000000000000005</v>
      </c>
      <c r="H13" s="35">
        <f t="shared" si="5"/>
        <v>15.5</v>
      </c>
      <c r="J13" s="38">
        <v>0.45833333333333398</v>
      </c>
      <c r="K13" s="44">
        <v>0</v>
      </c>
      <c r="L13" s="39">
        <f t="shared" si="6"/>
        <v>14.95</v>
      </c>
      <c r="M13" s="40">
        <f t="shared" si="0"/>
        <v>15.7</v>
      </c>
      <c r="N13" s="40">
        <f t="shared" si="1"/>
        <v>18.2</v>
      </c>
      <c r="O13" s="40">
        <f t="shared" si="7"/>
        <v>19.75</v>
      </c>
      <c r="P13" s="40">
        <f t="shared" si="8"/>
        <v>23.25</v>
      </c>
      <c r="Q13" s="40">
        <f t="shared" si="9"/>
        <v>26.65</v>
      </c>
      <c r="R13" s="40">
        <f t="shared" si="10"/>
        <v>29</v>
      </c>
      <c r="S13" s="40">
        <f t="shared" si="11"/>
        <v>29.2</v>
      </c>
      <c r="T13" s="40">
        <f t="shared" si="12"/>
        <v>26.6</v>
      </c>
      <c r="U13" s="40">
        <f t="shared" si="13"/>
        <v>22.9</v>
      </c>
      <c r="V13" s="40">
        <f t="shared" si="14"/>
        <v>18.2</v>
      </c>
      <c r="W13" s="40">
        <f t="shared" si="15"/>
        <v>15.5</v>
      </c>
    </row>
    <row r="14" spans="1:23" x14ac:dyDescent="0.25">
      <c r="J14" s="38">
        <v>0.5</v>
      </c>
      <c r="K14" s="44">
        <v>15</v>
      </c>
      <c r="L14" s="9">
        <f t="shared" si="6"/>
        <v>15.920571419134452</v>
      </c>
      <c r="M14" s="37">
        <f t="shared" si="0"/>
        <v>16.890567607471596</v>
      </c>
      <c r="N14" s="37">
        <f t="shared" si="1"/>
        <v>19.623504748063862</v>
      </c>
      <c r="O14" s="37">
        <f t="shared" si="7"/>
        <v>21.212327604829241</v>
      </c>
      <c r="P14" s="37">
        <f t="shared" si="8"/>
        <v>24.815855222870251</v>
      </c>
      <c r="Q14" s="37">
        <f t="shared" si="9"/>
        <v>28.293500936401006</v>
      </c>
      <c r="R14" s="37">
        <f t="shared" si="10"/>
        <v>30.734087602186889</v>
      </c>
      <c r="S14" s="37">
        <f t="shared" si="11"/>
        <v>30.934087602186889</v>
      </c>
      <c r="T14" s="37">
        <f t="shared" si="12"/>
        <v>28.282323793166388</v>
      </c>
      <c r="U14" s="37">
        <f t="shared" si="13"/>
        <v>24.297622843553611</v>
      </c>
      <c r="V14" s="37">
        <f t="shared" si="14"/>
        <v>19.287039989430586</v>
      </c>
      <c r="W14" s="37">
        <f t="shared" si="15"/>
        <v>16.431748562369076</v>
      </c>
    </row>
    <row r="15" spans="1:23" x14ac:dyDescent="0.25">
      <c r="J15" s="38">
        <v>0.54166666666666696</v>
      </c>
      <c r="K15" s="44">
        <v>30</v>
      </c>
      <c r="L15" s="9">
        <f t="shared" si="6"/>
        <v>16.824999999999999</v>
      </c>
      <c r="M15" s="37">
        <f t="shared" si="0"/>
        <v>18</v>
      </c>
      <c r="N15" s="37">
        <f t="shared" si="1"/>
        <v>20.95</v>
      </c>
      <c r="O15" s="37">
        <f t="shared" si="7"/>
        <v>22.574999999999999</v>
      </c>
      <c r="P15" s="37">
        <f t="shared" si="8"/>
        <v>26.274999999999999</v>
      </c>
      <c r="Q15" s="37">
        <f t="shared" si="9"/>
        <v>29.824999999999999</v>
      </c>
      <c r="R15" s="37">
        <f t="shared" si="10"/>
        <v>32.35</v>
      </c>
      <c r="S15" s="37">
        <f t="shared" si="11"/>
        <v>32.549999999999997</v>
      </c>
      <c r="T15" s="37">
        <f t="shared" si="12"/>
        <v>29.85</v>
      </c>
      <c r="U15" s="37">
        <f t="shared" si="13"/>
        <v>25.599999999999998</v>
      </c>
      <c r="V15" s="37">
        <f t="shared" si="14"/>
        <v>20.299999999999997</v>
      </c>
      <c r="W15" s="37">
        <f t="shared" si="15"/>
        <v>17.3</v>
      </c>
    </row>
    <row r="16" spans="1:23" x14ac:dyDescent="0.25">
      <c r="J16" s="38">
        <v>0.58333333333333404</v>
      </c>
      <c r="K16" s="44">
        <v>45</v>
      </c>
      <c r="L16" s="9">
        <f t="shared" si="6"/>
        <v>17.601650429449553</v>
      </c>
      <c r="M16" s="37">
        <f t="shared" si="0"/>
        <v>18.952691193458119</v>
      </c>
      <c r="N16" s="37">
        <f t="shared" si="1"/>
        <v>22.08908729652601</v>
      </c>
      <c r="O16" s="37">
        <f t="shared" si="7"/>
        <v>23.745153313703995</v>
      </c>
      <c r="P16" s="37">
        <f t="shared" si="8"/>
        <v>27.527996026178613</v>
      </c>
      <c r="Q16" s="37">
        <f t="shared" si="9"/>
        <v>31.140128060534575</v>
      </c>
      <c r="R16" s="37">
        <f t="shared" si="10"/>
        <v>33.73761543394987</v>
      </c>
      <c r="S16" s="37">
        <f t="shared" si="11"/>
        <v>33.937615433949865</v>
      </c>
      <c r="T16" s="37">
        <f t="shared" si="12"/>
        <v>31.196194077712562</v>
      </c>
      <c r="U16" s="37">
        <f t="shared" si="13"/>
        <v>26.718376618407355</v>
      </c>
      <c r="V16" s="37">
        <f t="shared" si="14"/>
        <v>21.169848480983497</v>
      </c>
      <c r="W16" s="37">
        <f t="shared" si="15"/>
        <v>18.045584412271573</v>
      </c>
    </row>
    <row r="17" spans="10:23" x14ac:dyDescent="0.25">
      <c r="J17" s="38">
        <v>0.625</v>
      </c>
      <c r="K17" s="44">
        <v>60</v>
      </c>
      <c r="L17" s="9">
        <f t="shared" si="6"/>
        <v>18.197595264191644</v>
      </c>
      <c r="M17" s="37">
        <f t="shared" si="0"/>
        <v>19.683716857408417</v>
      </c>
      <c r="N17" s="37">
        <f t="shared" si="1"/>
        <v>22.963139720814411</v>
      </c>
      <c r="O17" s="37">
        <f t="shared" si="7"/>
        <v>24.643043531382077</v>
      </c>
      <c r="P17" s="37">
        <f t="shared" si="8"/>
        <v>28.489453692895854</v>
      </c>
      <c r="Q17" s="37">
        <f t="shared" si="9"/>
        <v>32.149261314031186</v>
      </c>
      <c r="R17" s="37">
        <f t="shared" si="10"/>
        <v>34.802370205355743</v>
      </c>
      <c r="S17" s="37">
        <f t="shared" si="11"/>
        <v>35.002370205355739</v>
      </c>
      <c r="T17" s="37">
        <f t="shared" si="12"/>
        <v>32.22916512459885</v>
      </c>
      <c r="U17" s="37">
        <f t="shared" si="13"/>
        <v>27.576537180435967</v>
      </c>
      <c r="V17" s="37">
        <f t="shared" si="14"/>
        <v>21.83730669589464</v>
      </c>
      <c r="W17" s="37">
        <f t="shared" si="15"/>
        <v>18.61769145362398</v>
      </c>
    </row>
    <row r="18" spans="10:23" x14ac:dyDescent="0.25">
      <c r="J18" s="38">
        <v>0.66666666666666696</v>
      </c>
      <c r="K18" s="44">
        <v>75</v>
      </c>
      <c r="L18" s="9">
        <f t="shared" si="6"/>
        <v>18.572221848584007</v>
      </c>
      <c r="M18" s="37">
        <f t="shared" si="0"/>
        <v>20.143258800929715</v>
      </c>
      <c r="N18" s="37">
        <f t="shared" si="1"/>
        <v>23.512592044589873</v>
      </c>
      <c r="O18" s="37">
        <f t="shared" si="7"/>
        <v>25.207480918533236</v>
      </c>
      <c r="P18" s="37">
        <f t="shared" si="8"/>
        <v>29.093851249048864</v>
      </c>
      <c r="Q18" s="37">
        <f t="shared" si="9"/>
        <v>32.783628996935583</v>
      </c>
      <c r="R18" s="37">
        <f t="shared" si="10"/>
        <v>35.471703036136759</v>
      </c>
      <c r="S18" s="37">
        <f t="shared" si="11"/>
        <v>35.671703036136755</v>
      </c>
      <c r="T18" s="37">
        <f t="shared" si="12"/>
        <v>32.878517870878945</v>
      </c>
      <c r="U18" s="37">
        <f t="shared" si="13"/>
        <v>28.115999461960968</v>
      </c>
      <c r="V18" s="37">
        <f t="shared" si="14"/>
        <v>22.256888470414086</v>
      </c>
      <c r="W18" s="37">
        <f t="shared" si="15"/>
        <v>18.977332974640646</v>
      </c>
    </row>
    <row r="19" spans="10:23" x14ac:dyDescent="0.25">
      <c r="J19" s="38">
        <v>0.70833333333333404</v>
      </c>
      <c r="K19" s="44">
        <v>90</v>
      </c>
      <c r="L19" s="35">
        <f t="shared" si="6"/>
        <v>18.7</v>
      </c>
      <c r="M19" s="41">
        <f t="shared" si="0"/>
        <v>20.3</v>
      </c>
      <c r="N19" s="41">
        <f t="shared" si="1"/>
        <v>23.7</v>
      </c>
      <c r="O19" s="41">
        <f t="shared" si="7"/>
        <v>25.4</v>
      </c>
      <c r="P19" s="41">
        <f t="shared" si="8"/>
        <v>29.3</v>
      </c>
      <c r="Q19" s="41">
        <f t="shared" si="9"/>
        <v>33</v>
      </c>
      <c r="R19" s="43">
        <f t="shared" si="10"/>
        <v>35.700000000000003</v>
      </c>
      <c r="S19" s="41">
        <f t="shared" si="11"/>
        <v>35.9</v>
      </c>
      <c r="T19" s="41">
        <f t="shared" si="12"/>
        <v>33.1</v>
      </c>
      <c r="U19" s="41">
        <f t="shared" si="13"/>
        <v>28.299999999999997</v>
      </c>
      <c r="V19" s="41">
        <f t="shared" si="14"/>
        <v>22.4</v>
      </c>
      <c r="W19" s="41">
        <f t="shared" si="15"/>
        <v>19.100000000000001</v>
      </c>
    </row>
    <row r="20" spans="10:23" x14ac:dyDescent="0.25">
      <c r="J20" s="38">
        <v>0.75</v>
      </c>
      <c r="K20" s="44">
        <v>105</v>
      </c>
      <c r="L20" s="9">
        <f t="shared" si="6"/>
        <v>18.572221848584007</v>
      </c>
      <c r="M20" s="37">
        <f t="shared" si="0"/>
        <v>20.143258800929715</v>
      </c>
      <c r="N20" s="37">
        <f t="shared" si="1"/>
        <v>23.512592044589873</v>
      </c>
      <c r="O20" s="37">
        <f t="shared" si="7"/>
        <v>25.207480918533236</v>
      </c>
      <c r="P20" s="37">
        <f t="shared" si="8"/>
        <v>29.093851249048864</v>
      </c>
      <c r="Q20" s="37">
        <f t="shared" si="9"/>
        <v>32.783628996935583</v>
      </c>
      <c r="R20" s="37">
        <f t="shared" si="10"/>
        <v>35.471703036136759</v>
      </c>
      <c r="S20" s="37">
        <f t="shared" si="11"/>
        <v>35.671703036136755</v>
      </c>
      <c r="T20" s="37">
        <f t="shared" si="12"/>
        <v>32.878517870878945</v>
      </c>
      <c r="U20" s="37">
        <f t="shared" si="13"/>
        <v>28.115999461960968</v>
      </c>
      <c r="V20" s="37">
        <f t="shared" si="14"/>
        <v>22.256888470414086</v>
      </c>
      <c r="W20" s="37">
        <f t="shared" si="15"/>
        <v>18.977332974640646</v>
      </c>
    </row>
    <row r="21" spans="10:23" x14ac:dyDescent="0.25">
      <c r="J21" s="38">
        <v>0.79166666666666696</v>
      </c>
      <c r="K21" s="44">
        <v>120</v>
      </c>
      <c r="L21" s="9">
        <f t="shared" si="6"/>
        <v>18.197595264191644</v>
      </c>
      <c r="M21" s="37">
        <f t="shared" si="0"/>
        <v>19.683716857408417</v>
      </c>
      <c r="N21" s="37">
        <f t="shared" si="1"/>
        <v>22.963139720814411</v>
      </c>
      <c r="O21" s="37">
        <f t="shared" si="7"/>
        <v>24.643043531382077</v>
      </c>
      <c r="P21" s="37">
        <f t="shared" si="8"/>
        <v>28.489453692895854</v>
      </c>
      <c r="Q21" s="37">
        <f t="shared" si="9"/>
        <v>32.149261314031186</v>
      </c>
      <c r="R21" s="37">
        <f t="shared" si="10"/>
        <v>34.802370205355743</v>
      </c>
      <c r="S21" s="37">
        <f t="shared" si="11"/>
        <v>35.002370205355739</v>
      </c>
      <c r="T21" s="37">
        <f t="shared" si="12"/>
        <v>32.22916512459885</v>
      </c>
      <c r="U21" s="37">
        <f t="shared" si="13"/>
        <v>27.576537180435967</v>
      </c>
      <c r="V21" s="37">
        <f t="shared" si="14"/>
        <v>21.83730669589464</v>
      </c>
      <c r="W21" s="37">
        <f t="shared" si="15"/>
        <v>18.61769145362398</v>
      </c>
    </row>
    <row r="22" spans="10:23" x14ac:dyDescent="0.25">
      <c r="J22" s="38">
        <v>0.83333333333333404</v>
      </c>
      <c r="K22" s="44">
        <v>135</v>
      </c>
      <c r="L22" s="9">
        <f t="shared" si="6"/>
        <v>17.601650429449553</v>
      </c>
      <c r="M22" s="37">
        <f t="shared" si="0"/>
        <v>18.952691193458119</v>
      </c>
      <c r="N22" s="37">
        <f t="shared" si="1"/>
        <v>22.08908729652601</v>
      </c>
      <c r="O22" s="37">
        <f t="shared" si="7"/>
        <v>23.745153313703995</v>
      </c>
      <c r="P22" s="37">
        <f t="shared" si="8"/>
        <v>27.527996026178613</v>
      </c>
      <c r="Q22" s="37">
        <f t="shared" si="9"/>
        <v>31.140128060534575</v>
      </c>
      <c r="R22" s="37">
        <f t="shared" si="10"/>
        <v>33.73761543394987</v>
      </c>
      <c r="S22" s="37">
        <f t="shared" si="11"/>
        <v>33.937615433949865</v>
      </c>
      <c r="T22" s="37">
        <f t="shared" si="12"/>
        <v>31.196194077712562</v>
      </c>
      <c r="U22" s="37">
        <f t="shared" si="13"/>
        <v>26.718376618407355</v>
      </c>
      <c r="V22" s="37">
        <f t="shared" si="14"/>
        <v>21.1698484809835</v>
      </c>
      <c r="W22" s="37">
        <f t="shared" si="15"/>
        <v>18.045584412271573</v>
      </c>
    </row>
    <row r="23" spans="10:23" x14ac:dyDescent="0.25">
      <c r="J23" s="38">
        <v>0.875</v>
      </c>
      <c r="K23" s="44">
        <v>150</v>
      </c>
      <c r="L23" s="9">
        <f t="shared" si="6"/>
        <v>16.824999999999999</v>
      </c>
      <c r="M23" s="37">
        <f t="shared" si="0"/>
        <v>18</v>
      </c>
      <c r="N23" s="37">
        <f t="shared" si="1"/>
        <v>20.95</v>
      </c>
      <c r="O23" s="37">
        <f t="shared" si="7"/>
        <v>22.574999999999999</v>
      </c>
      <c r="P23" s="37">
        <f t="shared" si="8"/>
        <v>26.274999999999999</v>
      </c>
      <c r="Q23" s="37">
        <f t="shared" si="9"/>
        <v>29.824999999999999</v>
      </c>
      <c r="R23" s="37">
        <f t="shared" si="10"/>
        <v>32.35</v>
      </c>
      <c r="S23" s="37">
        <f t="shared" si="11"/>
        <v>32.549999999999997</v>
      </c>
      <c r="T23" s="37">
        <f t="shared" si="12"/>
        <v>29.85</v>
      </c>
      <c r="U23" s="37">
        <f t="shared" si="13"/>
        <v>25.599999999999998</v>
      </c>
      <c r="V23" s="37">
        <f t="shared" si="14"/>
        <v>20.299999999999997</v>
      </c>
      <c r="W23" s="37">
        <f t="shared" si="15"/>
        <v>17.3</v>
      </c>
    </row>
    <row r="24" spans="10:23" x14ac:dyDescent="0.25">
      <c r="J24" s="38">
        <v>0.91666666666666696</v>
      </c>
      <c r="K24" s="44">
        <v>165</v>
      </c>
      <c r="L24" s="9">
        <f t="shared" si="6"/>
        <v>15.920571419134452</v>
      </c>
      <c r="M24" s="37">
        <f t="shared" si="0"/>
        <v>16.890567607471596</v>
      </c>
      <c r="N24" s="37">
        <f t="shared" si="1"/>
        <v>19.623504748063866</v>
      </c>
      <c r="O24" s="37">
        <f t="shared" si="7"/>
        <v>21.212327604829245</v>
      </c>
      <c r="P24" s="37">
        <f t="shared" si="8"/>
        <v>24.815855222870251</v>
      </c>
      <c r="Q24" s="37">
        <f t="shared" si="9"/>
        <v>28.293500936401006</v>
      </c>
      <c r="R24" s="37">
        <f t="shared" si="10"/>
        <v>30.734087602186889</v>
      </c>
      <c r="S24" s="37">
        <f t="shared" si="11"/>
        <v>30.934087602186889</v>
      </c>
      <c r="T24" s="37">
        <f t="shared" si="12"/>
        <v>28.282323793166388</v>
      </c>
      <c r="U24" s="37">
        <f t="shared" si="13"/>
        <v>24.297622843553611</v>
      </c>
      <c r="V24" s="37">
        <f t="shared" si="14"/>
        <v>19.287039989430589</v>
      </c>
      <c r="W24" s="37">
        <f t="shared" si="15"/>
        <v>16.431748562369076</v>
      </c>
    </row>
    <row r="25" spans="10:23" x14ac:dyDescent="0.25">
      <c r="J25" s="38">
        <v>0.95833333333333404</v>
      </c>
      <c r="K25" s="44">
        <v>180</v>
      </c>
      <c r="L25" s="39">
        <f t="shared" si="6"/>
        <v>14.95</v>
      </c>
      <c r="M25" s="40">
        <f t="shared" si="0"/>
        <v>15.7</v>
      </c>
      <c r="N25" s="40">
        <f t="shared" si="1"/>
        <v>18.2</v>
      </c>
      <c r="O25" s="40">
        <f t="shared" si="7"/>
        <v>19.75</v>
      </c>
      <c r="P25" s="40">
        <f t="shared" si="8"/>
        <v>23.25</v>
      </c>
      <c r="Q25" s="40">
        <f t="shared" si="9"/>
        <v>26.65</v>
      </c>
      <c r="R25" s="40">
        <f t="shared" si="10"/>
        <v>29</v>
      </c>
      <c r="S25" s="40">
        <f t="shared" si="11"/>
        <v>29.2</v>
      </c>
      <c r="T25" s="40">
        <f t="shared" si="12"/>
        <v>26.6</v>
      </c>
      <c r="U25" s="40">
        <f t="shared" si="13"/>
        <v>22.9</v>
      </c>
      <c r="V25" s="40">
        <f t="shared" si="14"/>
        <v>18.2</v>
      </c>
      <c r="W25" s="40">
        <f t="shared" si="15"/>
        <v>15.5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B81E-3956-4037-B604-3F5264FC3586}">
  <sheetPr>
    <tabColor theme="4" tint="0.79998168889431442"/>
  </sheetPr>
  <dimension ref="A1:H15"/>
  <sheetViews>
    <sheetView workbookViewId="0">
      <selection activeCell="J3" sqref="J3"/>
    </sheetView>
  </sheetViews>
  <sheetFormatPr baseColWidth="10" defaultRowHeight="15" x14ac:dyDescent="0.25"/>
  <cols>
    <col min="3" max="3" width="13" customWidth="1"/>
    <col min="6" max="6" width="48" bestFit="1" customWidth="1"/>
    <col min="7" max="7" width="37.42578125" bestFit="1" customWidth="1"/>
  </cols>
  <sheetData>
    <row r="1" spans="1:8" x14ac:dyDescent="0.25">
      <c r="A1" t="s">
        <v>18</v>
      </c>
    </row>
    <row r="3" spans="1:8" x14ac:dyDescent="0.25">
      <c r="C3" s="62" t="s">
        <v>19</v>
      </c>
      <c r="D3" s="62"/>
      <c r="E3" s="62"/>
      <c r="F3" s="62"/>
      <c r="G3" s="62"/>
      <c r="H3" s="6"/>
    </row>
    <row r="4" spans="1:8" x14ac:dyDescent="0.25">
      <c r="C4" s="62"/>
      <c r="D4" s="62"/>
      <c r="E4" s="62"/>
      <c r="F4" s="62"/>
      <c r="G4" s="62"/>
      <c r="H4" s="6"/>
    </row>
    <row r="5" spans="1:8" x14ac:dyDescent="0.25">
      <c r="C5" s="8" t="s">
        <v>128</v>
      </c>
      <c r="D5" s="8" t="s">
        <v>20</v>
      </c>
      <c r="E5" s="8" t="s">
        <v>21</v>
      </c>
      <c r="F5" s="8" t="s">
        <v>28</v>
      </c>
      <c r="G5" s="8" t="s">
        <v>30</v>
      </c>
    </row>
    <row r="6" spans="1:8" x14ac:dyDescent="0.25">
      <c r="C6" s="9" t="s">
        <v>23</v>
      </c>
      <c r="D6" s="9">
        <v>30</v>
      </c>
      <c r="E6" s="9">
        <v>50</v>
      </c>
      <c r="F6" s="9" t="s">
        <v>47</v>
      </c>
      <c r="G6" s="9" t="s">
        <v>32</v>
      </c>
    </row>
    <row r="7" spans="1:8" x14ac:dyDescent="0.25">
      <c r="C7" s="9" t="s">
        <v>24</v>
      </c>
      <c r="D7" s="9">
        <v>30</v>
      </c>
      <c r="E7" s="9">
        <v>50</v>
      </c>
      <c r="F7" s="9" t="s">
        <v>47</v>
      </c>
      <c r="G7" s="9" t="s">
        <v>32</v>
      </c>
    </row>
    <row r="8" spans="1:8" x14ac:dyDescent="0.25">
      <c r="C8" s="9" t="s">
        <v>25</v>
      </c>
      <c r="D8" s="9">
        <v>30</v>
      </c>
      <c r="E8" s="9">
        <v>60</v>
      </c>
      <c r="F8" s="9" t="s">
        <v>31</v>
      </c>
      <c r="G8" s="9" t="s">
        <v>33</v>
      </c>
    </row>
    <row r="9" spans="1:8" x14ac:dyDescent="0.25">
      <c r="C9" s="9" t="s">
        <v>26</v>
      </c>
      <c r="D9" s="9">
        <v>30</v>
      </c>
      <c r="E9" s="9">
        <v>70</v>
      </c>
      <c r="F9" s="9" t="s">
        <v>31</v>
      </c>
      <c r="G9" s="9" t="s">
        <v>35</v>
      </c>
    </row>
    <row r="10" spans="1:8" x14ac:dyDescent="0.25">
      <c r="G10" t="s">
        <v>36</v>
      </c>
    </row>
    <row r="15" spans="1:8" x14ac:dyDescent="0.25">
      <c r="F15" t="s">
        <v>29</v>
      </c>
    </row>
  </sheetData>
  <mergeCells count="1">
    <mergeCell ref="C3:G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EFB-1720-4827-89B2-ED71A4E86CDA}">
  <sheetPr>
    <tabColor theme="4" tint="0.79998168889431442"/>
  </sheetPr>
  <dimension ref="A1:B1001"/>
  <sheetViews>
    <sheetView workbookViewId="0">
      <selection activeCell="E35" sqref="E35"/>
    </sheetView>
  </sheetViews>
  <sheetFormatPr baseColWidth="10" defaultRowHeight="15" x14ac:dyDescent="0.25"/>
  <sheetData>
    <row r="1" spans="1:2" x14ac:dyDescent="0.25">
      <c r="A1" t="s">
        <v>129</v>
      </c>
      <c r="B1" t="s">
        <v>52</v>
      </c>
    </row>
    <row r="2" spans="1:2" x14ac:dyDescent="0.25">
      <c r="A2">
        <v>0</v>
      </c>
      <c r="B2">
        <v>44.43</v>
      </c>
    </row>
    <row r="3" spans="1:2" x14ac:dyDescent="0.25">
      <c r="A3">
        <v>1</v>
      </c>
      <c r="B3">
        <v>48.95</v>
      </c>
    </row>
    <row r="4" spans="1:2" x14ac:dyDescent="0.25">
      <c r="A4">
        <v>2</v>
      </c>
      <c r="B4">
        <v>41.23</v>
      </c>
    </row>
    <row r="5" spans="1:2" x14ac:dyDescent="0.25">
      <c r="A5">
        <v>3</v>
      </c>
      <c r="B5">
        <v>39.090000000000003</v>
      </c>
    </row>
    <row r="6" spans="1:2" x14ac:dyDescent="0.25">
      <c r="A6">
        <v>4</v>
      </c>
      <c r="B6">
        <v>54.46</v>
      </c>
    </row>
    <row r="7" spans="1:2" x14ac:dyDescent="0.25">
      <c r="A7">
        <v>5</v>
      </c>
      <c r="B7">
        <v>45.24</v>
      </c>
    </row>
    <row r="8" spans="1:2" x14ac:dyDescent="0.25">
      <c r="A8">
        <v>6</v>
      </c>
      <c r="B8">
        <v>38.75</v>
      </c>
    </row>
    <row r="9" spans="1:2" x14ac:dyDescent="0.25">
      <c r="A9">
        <v>7</v>
      </c>
      <c r="B9">
        <v>45.36</v>
      </c>
    </row>
    <row r="10" spans="1:2" x14ac:dyDescent="0.25">
      <c r="A10">
        <v>8</v>
      </c>
      <c r="B10">
        <v>44.85</v>
      </c>
    </row>
    <row r="11" spans="1:2" x14ac:dyDescent="0.25">
      <c r="A11">
        <v>9</v>
      </c>
      <c r="B11">
        <v>54.7</v>
      </c>
    </row>
    <row r="12" spans="1:2" x14ac:dyDescent="0.25">
      <c r="A12">
        <v>10</v>
      </c>
      <c r="B12">
        <v>50.67</v>
      </c>
    </row>
    <row r="13" spans="1:2" x14ac:dyDescent="0.25">
      <c r="A13">
        <v>11</v>
      </c>
      <c r="B13">
        <v>53.48</v>
      </c>
    </row>
    <row r="14" spans="1:2" x14ac:dyDescent="0.25">
      <c r="A14">
        <v>12</v>
      </c>
      <c r="B14">
        <v>45.53</v>
      </c>
    </row>
    <row r="15" spans="1:2" x14ac:dyDescent="0.25">
      <c r="A15">
        <v>13</v>
      </c>
      <c r="B15">
        <v>50.64</v>
      </c>
    </row>
    <row r="16" spans="1:2" x14ac:dyDescent="0.25">
      <c r="A16">
        <v>14</v>
      </c>
      <c r="B16">
        <v>48.54</v>
      </c>
    </row>
    <row r="17" spans="1:2" x14ac:dyDescent="0.25">
      <c r="A17">
        <v>15</v>
      </c>
      <c r="B17">
        <v>44.09</v>
      </c>
    </row>
    <row r="18" spans="1:2" x14ac:dyDescent="0.25">
      <c r="A18">
        <v>16</v>
      </c>
      <c r="B18">
        <v>47.75</v>
      </c>
    </row>
    <row r="19" spans="1:2" x14ac:dyDescent="0.25">
      <c r="A19">
        <v>17</v>
      </c>
      <c r="B19">
        <v>44.24</v>
      </c>
    </row>
    <row r="20" spans="1:2" x14ac:dyDescent="0.25">
      <c r="A20">
        <v>18</v>
      </c>
      <c r="B20">
        <v>39.549999999999997</v>
      </c>
    </row>
    <row r="21" spans="1:2" x14ac:dyDescent="0.25">
      <c r="A21">
        <v>19</v>
      </c>
      <c r="B21">
        <v>52.01</v>
      </c>
    </row>
    <row r="22" spans="1:2" x14ac:dyDescent="0.25">
      <c r="A22">
        <v>20</v>
      </c>
      <c r="B22">
        <v>41.72</v>
      </c>
    </row>
    <row r="23" spans="1:2" x14ac:dyDescent="0.25">
      <c r="A23">
        <v>21</v>
      </c>
      <c r="B23">
        <v>50.35</v>
      </c>
    </row>
    <row r="24" spans="1:2" x14ac:dyDescent="0.25">
      <c r="A24">
        <v>22</v>
      </c>
      <c r="B24">
        <v>40.57</v>
      </c>
    </row>
    <row r="25" spans="1:2" x14ac:dyDescent="0.25">
      <c r="A25">
        <v>23</v>
      </c>
      <c r="B25">
        <v>44.81</v>
      </c>
    </row>
    <row r="26" spans="1:2" x14ac:dyDescent="0.25">
      <c r="A26">
        <v>24</v>
      </c>
      <c r="B26">
        <v>49.69</v>
      </c>
    </row>
    <row r="27" spans="1:2" x14ac:dyDescent="0.25">
      <c r="A27">
        <v>25</v>
      </c>
      <c r="B27">
        <v>48.21</v>
      </c>
    </row>
    <row r="28" spans="1:2" x14ac:dyDescent="0.25">
      <c r="A28">
        <v>26</v>
      </c>
      <c r="B28">
        <v>45.01</v>
      </c>
    </row>
    <row r="29" spans="1:2" x14ac:dyDescent="0.25">
      <c r="A29">
        <v>27</v>
      </c>
      <c r="B29">
        <v>47.62</v>
      </c>
    </row>
    <row r="30" spans="1:2" x14ac:dyDescent="0.25">
      <c r="A30">
        <v>28</v>
      </c>
      <c r="B30">
        <v>44.46</v>
      </c>
    </row>
    <row r="31" spans="1:2" x14ac:dyDescent="0.25">
      <c r="A31">
        <v>29</v>
      </c>
      <c r="B31">
        <v>42.15</v>
      </c>
    </row>
    <row r="32" spans="1:2" x14ac:dyDescent="0.25">
      <c r="A32">
        <v>30</v>
      </c>
      <c r="B32">
        <v>55.08</v>
      </c>
    </row>
    <row r="33" spans="1:2" x14ac:dyDescent="0.25">
      <c r="A33">
        <v>31</v>
      </c>
      <c r="B33">
        <v>44.89</v>
      </c>
    </row>
    <row r="34" spans="1:2" x14ac:dyDescent="0.25">
      <c r="A34">
        <v>32</v>
      </c>
      <c r="B34">
        <v>36.85</v>
      </c>
    </row>
    <row r="35" spans="1:2" x14ac:dyDescent="0.25">
      <c r="A35">
        <v>33</v>
      </c>
      <c r="B35">
        <v>38.130000000000003</v>
      </c>
    </row>
    <row r="36" spans="1:2" x14ac:dyDescent="0.25">
      <c r="A36">
        <v>34</v>
      </c>
      <c r="B36">
        <v>36.36</v>
      </c>
    </row>
    <row r="37" spans="1:2" x14ac:dyDescent="0.25">
      <c r="A37">
        <v>35</v>
      </c>
      <c r="B37">
        <v>42.11</v>
      </c>
    </row>
    <row r="38" spans="1:2" x14ac:dyDescent="0.25">
      <c r="A38">
        <v>36</v>
      </c>
      <c r="B38">
        <v>40.43</v>
      </c>
    </row>
    <row r="39" spans="1:2" x14ac:dyDescent="0.25">
      <c r="A39">
        <v>37</v>
      </c>
      <c r="B39">
        <v>50.25</v>
      </c>
    </row>
    <row r="40" spans="1:2" x14ac:dyDescent="0.25">
      <c r="A40">
        <v>38</v>
      </c>
      <c r="B40">
        <v>43.52</v>
      </c>
    </row>
    <row r="41" spans="1:2" x14ac:dyDescent="0.25">
      <c r="A41">
        <v>39</v>
      </c>
      <c r="B41">
        <v>43.74</v>
      </c>
    </row>
    <row r="42" spans="1:2" x14ac:dyDescent="0.25">
      <c r="A42">
        <v>40</v>
      </c>
      <c r="B42">
        <v>40.71</v>
      </c>
    </row>
    <row r="43" spans="1:2" x14ac:dyDescent="0.25">
      <c r="A43">
        <v>41</v>
      </c>
      <c r="B43">
        <v>46.54</v>
      </c>
    </row>
    <row r="44" spans="1:2" x14ac:dyDescent="0.25">
      <c r="A44">
        <v>42</v>
      </c>
      <c r="B44">
        <v>37.33</v>
      </c>
    </row>
    <row r="45" spans="1:2" x14ac:dyDescent="0.25">
      <c r="A45">
        <v>43</v>
      </c>
      <c r="B45">
        <v>32.79</v>
      </c>
    </row>
    <row r="46" spans="1:2" x14ac:dyDescent="0.25">
      <c r="A46">
        <v>44</v>
      </c>
      <c r="B46">
        <v>45.6</v>
      </c>
    </row>
    <row r="47" spans="1:2" x14ac:dyDescent="0.25">
      <c r="A47">
        <v>45</v>
      </c>
      <c r="B47">
        <v>46.59</v>
      </c>
    </row>
    <row r="48" spans="1:2" x14ac:dyDescent="0.25">
      <c r="A48">
        <v>46</v>
      </c>
      <c r="B48">
        <v>49.61</v>
      </c>
    </row>
    <row r="49" spans="1:2" x14ac:dyDescent="0.25">
      <c r="A49">
        <v>47</v>
      </c>
      <c r="B49">
        <v>46.65</v>
      </c>
    </row>
    <row r="50" spans="1:2" x14ac:dyDescent="0.25">
      <c r="A50">
        <v>48</v>
      </c>
      <c r="B50">
        <v>50.3</v>
      </c>
    </row>
    <row r="51" spans="1:2" x14ac:dyDescent="0.25">
      <c r="A51">
        <v>49</v>
      </c>
      <c r="B51">
        <v>38.909999999999997</v>
      </c>
    </row>
    <row r="52" spans="1:2" x14ac:dyDescent="0.25">
      <c r="A52">
        <v>50</v>
      </c>
      <c r="B52">
        <v>42.73</v>
      </c>
    </row>
    <row r="53" spans="1:2" x14ac:dyDescent="0.25">
      <c r="A53">
        <v>51</v>
      </c>
      <c r="B53">
        <v>51.94</v>
      </c>
    </row>
    <row r="54" spans="1:2" x14ac:dyDescent="0.25">
      <c r="A54">
        <v>52</v>
      </c>
      <c r="B54">
        <v>42.45</v>
      </c>
    </row>
    <row r="55" spans="1:2" x14ac:dyDescent="0.25">
      <c r="A55">
        <v>53</v>
      </c>
      <c r="B55">
        <v>54.95</v>
      </c>
    </row>
    <row r="56" spans="1:2" x14ac:dyDescent="0.25">
      <c r="A56">
        <v>54</v>
      </c>
      <c r="B56">
        <v>49.47</v>
      </c>
    </row>
    <row r="57" spans="1:2" x14ac:dyDescent="0.25">
      <c r="A57">
        <v>55</v>
      </c>
      <c r="B57">
        <v>49.09</v>
      </c>
    </row>
    <row r="58" spans="1:2" x14ac:dyDescent="0.25">
      <c r="A58">
        <v>56</v>
      </c>
      <c r="B58">
        <v>41.22</v>
      </c>
    </row>
    <row r="59" spans="1:2" x14ac:dyDescent="0.25">
      <c r="A59">
        <v>57</v>
      </c>
      <c r="B59">
        <v>40.25</v>
      </c>
    </row>
    <row r="60" spans="1:2" x14ac:dyDescent="0.25">
      <c r="A60">
        <v>58</v>
      </c>
      <c r="B60">
        <v>44.45</v>
      </c>
    </row>
    <row r="61" spans="1:2" x14ac:dyDescent="0.25">
      <c r="A61">
        <v>59</v>
      </c>
      <c r="B61">
        <v>51.4</v>
      </c>
    </row>
    <row r="62" spans="1:2" x14ac:dyDescent="0.25">
      <c r="A62">
        <v>60</v>
      </c>
      <c r="B62">
        <v>47.34</v>
      </c>
    </row>
    <row r="63" spans="1:2" x14ac:dyDescent="0.25">
      <c r="A63">
        <v>61</v>
      </c>
      <c r="B63">
        <v>35.770000000000003</v>
      </c>
    </row>
    <row r="64" spans="1:2" x14ac:dyDescent="0.25">
      <c r="A64">
        <v>62</v>
      </c>
      <c r="B64">
        <v>38.270000000000003</v>
      </c>
    </row>
    <row r="65" spans="1:2" x14ac:dyDescent="0.25">
      <c r="A65">
        <v>63</v>
      </c>
      <c r="B65">
        <v>40.630000000000003</v>
      </c>
    </row>
    <row r="66" spans="1:2" x14ac:dyDescent="0.25">
      <c r="A66">
        <v>64</v>
      </c>
      <c r="B66">
        <v>44.88</v>
      </c>
    </row>
    <row r="67" spans="1:2" x14ac:dyDescent="0.25">
      <c r="A67">
        <v>65</v>
      </c>
      <c r="B67">
        <v>44.87</v>
      </c>
    </row>
    <row r="68" spans="1:2" x14ac:dyDescent="0.25">
      <c r="A68">
        <v>66</v>
      </c>
      <c r="B68">
        <v>46.81</v>
      </c>
    </row>
    <row r="69" spans="1:2" x14ac:dyDescent="0.25">
      <c r="A69">
        <v>67</v>
      </c>
      <c r="B69">
        <v>43.49</v>
      </c>
    </row>
    <row r="70" spans="1:2" x14ac:dyDescent="0.25">
      <c r="A70">
        <v>68</v>
      </c>
      <c r="B70">
        <v>37.97</v>
      </c>
    </row>
    <row r="71" spans="1:2" x14ac:dyDescent="0.25">
      <c r="A71">
        <v>69</v>
      </c>
      <c r="B71">
        <v>42.55</v>
      </c>
    </row>
    <row r="72" spans="1:2" x14ac:dyDescent="0.25">
      <c r="A72">
        <v>70</v>
      </c>
      <c r="B72">
        <v>46.07</v>
      </c>
    </row>
    <row r="73" spans="1:2" x14ac:dyDescent="0.25">
      <c r="A73">
        <v>71</v>
      </c>
      <c r="B73">
        <v>44.05</v>
      </c>
    </row>
    <row r="74" spans="1:2" x14ac:dyDescent="0.25">
      <c r="A74">
        <v>72</v>
      </c>
      <c r="B74">
        <v>51.27</v>
      </c>
    </row>
    <row r="75" spans="1:2" x14ac:dyDescent="0.25">
      <c r="A75">
        <v>73</v>
      </c>
      <c r="B75">
        <v>37.75</v>
      </c>
    </row>
    <row r="76" spans="1:2" x14ac:dyDescent="0.25">
      <c r="A76">
        <v>74</v>
      </c>
      <c r="B76">
        <v>51.75</v>
      </c>
    </row>
    <row r="77" spans="1:2" x14ac:dyDescent="0.25">
      <c r="A77">
        <v>75</v>
      </c>
      <c r="B77">
        <v>42.89</v>
      </c>
    </row>
    <row r="78" spans="1:2" x14ac:dyDescent="0.25">
      <c r="A78">
        <v>76</v>
      </c>
      <c r="B78">
        <v>45.37</v>
      </c>
    </row>
    <row r="79" spans="1:2" x14ac:dyDescent="0.25">
      <c r="A79">
        <v>77</v>
      </c>
      <c r="B79">
        <v>44.61</v>
      </c>
    </row>
    <row r="80" spans="1:2" x14ac:dyDescent="0.25">
      <c r="A80">
        <v>78</v>
      </c>
      <c r="B80">
        <v>46.52</v>
      </c>
    </row>
    <row r="81" spans="1:2" x14ac:dyDescent="0.25">
      <c r="A81">
        <v>79</v>
      </c>
      <c r="B81">
        <v>50.79</v>
      </c>
    </row>
    <row r="82" spans="1:2" x14ac:dyDescent="0.25">
      <c r="A82">
        <v>80</v>
      </c>
      <c r="B82">
        <v>50.12</v>
      </c>
    </row>
    <row r="83" spans="1:2" x14ac:dyDescent="0.25">
      <c r="A83">
        <v>81</v>
      </c>
      <c r="B83">
        <v>40.43</v>
      </c>
    </row>
    <row r="84" spans="1:2" x14ac:dyDescent="0.25">
      <c r="A84">
        <v>82</v>
      </c>
      <c r="B84">
        <v>45.6</v>
      </c>
    </row>
    <row r="85" spans="1:2" x14ac:dyDescent="0.25">
      <c r="A85">
        <v>83</v>
      </c>
      <c r="B85">
        <v>46.25</v>
      </c>
    </row>
    <row r="86" spans="1:2" x14ac:dyDescent="0.25">
      <c r="A86">
        <v>84</v>
      </c>
      <c r="B86">
        <v>44.83</v>
      </c>
    </row>
    <row r="87" spans="1:2" x14ac:dyDescent="0.25">
      <c r="A87">
        <v>85</v>
      </c>
      <c r="B87">
        <v>45.99</v>
      </c>
    </row>
    <row r="88" spans="1:2" x14ac:dyDescent="0.25">
      <c r="A88">
        <v>86</v>
      </c>
      <c r="B88">
        <v>50.14</v>
      </c>
    </row>
    <row r="89" spans="1:2" x14ac:dyDescent="0.25">
      <c r="A89">
        <v>87</v>
      </c>
      <c r="B89">
        <v>53.83</v>
      </c>
    </row>
    <row r="90" spans="1:2" x14ac:dyDescent="0.25">
      <c r="A90">
        <v>88</v>
      </c>
      <c r="B90">
        <v>42.43</v>
      </c>
    </row>
    <row r="91" spans="1:2" x14ac:dyDescent="0.25">
      <c r="A91">
        <v>89</v>
      </c>
      <c r="B91">
        <v>43.55</v>
      </c>
    </row>
    <row r="92" spans="1:2" x14ac:dyDescent="0.25">
      <c r="A92">
        <v>90</v>
      </c>
      <c r="B92">
        <v>46.49</v>
      </c>
    </row>
    <row r="93" spans="1:2" x14ac:dyDescent="0.25">
      <c r="A93">
        <v>91</v>
      </c>
      <c r="B93">
        <v>38.68</v>
      </c>
    </row>
    <row r="94" spans="1:2" x14ac:dyDescent="0.25">
      <c r="A94">
        <v>92</v>
      </c>
      <c r="B94">
        <v>52.94</v>
      </c>
    </row>
    <row r="95" spans="1:2" x14ac:dyDescent="0.25">
      <c r="A95">
        <v>93</v>
      </c>
      <c r="B95">
        <v>47.52</v>
      </c>
    </row>
    <row r="96" spans="1:2" x14ac:dyDescent="0.25">
      <c r="A96">
        <v>94</v>
      </c>
      <c r="B96">
        <v>52.49</v>
      </c>
    </row>
    <row r="97" spans="1:2" x14ac:dyDescent="0.25">
      <c r="A97">
        <v>95</v>
      </c>
      <c r="B97">
        <v>37.68</v>
      </c>
    </row>
    <row r="98" spans="1:2" x14ac:dyDescent="0.25">
      <c r="A98">
        <v>96</v>
      </c>
      <c r="B98">
        <v>47.51</v>
      </c>
    </row>
    <row r="99" spans="1:2" x14ac:dyDescent="0.25">
      <c r="A99">
        <v>97</v>
      </c>
      <c r="B99">
        <v>49.11</v>
      </c>
    </row>
    <row r="100" spans="1:2" x14ac:dyDescent="0.25">
      <c r="A100">
        <v>98</v>
      </c>
      <c r="B100">
        <v>39.630000000000003</v>
      </c>
    </row>
    <row r="101" spans="1:2" x14ac:dyDescent="0.25">
      <c r="A101">
        <v>99</v>
      </c>
      <c r="B101">
        <v>45.22</v>
      </c>
    </row>
    <row r="102" spans="1:2" x14ac:dyDescent="0.25">
      <c r="A102">
        <v>100</v>
      </c>
      <c r="B102">
        <v>52.69</v>
      </c>
    </row>
    <row r="103" spans="1:2" x14ac:dyDescent="0.25">
      <c r="A103">
        <v>101</v>
      </c>
      <c r="B103">
        <v>45.04</v>
      </c>
    </row>
    <row r="104" spans="1:2" x14ac:dyDescent="0.25">
      <c r="A104">
        <v>102</v>
      </c>
      <c r="B104">
        <v>51.82</v>
      </c>
    </row>
    <row r="105" spans="1:2" x14ac:dyDescent="0.25">
      <c r="A105">
        <v>103</v>
      </c>
      <c r="B105">
        <v>38.99</v>
      </c>
    </row>
    <row r="106" spans="1:2" x14ac:dyDescent="0.25">
      <c r="A106">
        <v>104</v>
      </c>
      <c r="B106">
        <v>44.24</v>
      </c>
    </row>
    <row r="107" spans="1:2" x14ac:dyDescent="0.25">
      <c r="A107">
        <v>105</v>
      </c>
      <c r="B107">
        <v>44.11</v>
      </c>
    </row>
    <row r="108" spans="1:2" x14ac:dyDescent="0.25">
      <c r="A108">
        <v>106</v>
      </c>
      <c r="B108">
        <v>44.66</v>
      </c>
    </row>
    <row r="109" spans="1:2" x14ac:dyDescent="0.25">
      <c r="A109">
        <v>107</v>
      </c>
      <c r="B109">
        <v>47.91</v>
      </c>
    </row>
    <row r="110" spans="1:2" x14ac:dyDescent="0.25">
      <c r="A110">
        <v>108</v>
      </c>
      <c r="B110">
        <v>52.82</v>
      </c>
    </row>
    <row r="111" spans="1:2" x14ac:dyDescent="0.25">
      <c r="A111">
        <v>109</v>
      </c>
      <c r="B111">
        <v>45.24</v>
      </c>
    </row>
    <row r="112" spans="1:2" x14ac:dyDescent="0.25">
      <c r="A112">
        <v>110</v>
      </c>
      <c r="B112">
        <v>45.88</v>
      </c>
    </row>
    <row r="113" spans="1:2" x14ac:dyDescent="0.25">
      <c r="A113">
        <v>111</v>
      </c>
      <c r="B113">
        <v>49.96</v>
      </c>
    </row>
    <row r="114" spans="1:2" x14ac:dyDescent="0.25">
      <c r="A114">
        <v>112</v>
      </c>
      <c r="B114">
        <v>49.97</v>
      </c>
    </row>
    <row r="115" spans="1:2" x14ac:dyDescent="0.25">
      <c r="A115">
        <v>113</v>
      </c>
      <c r="B115">
        <v>54.39</v>
      </c>
    </row>
    <row r="116" spans="1:2" x14ac:dyDescent="0.25">
      <c r="A116">
        <v>114</v>
      </c>
      <c r="B116">
        <v>46.14</v>
      </c>
    </row>
    <row r="117" spans="1:2" x14ac:dyDescent="0.25">
      <c r="A117">
        <v>115</v>
      </c>
      <c r="B117">
        <v>38.04</v>
      </c>
    </row>
    <row r="118" spans="1:2" x14ac:dyDescent="0.25">
      <c r="A118">
        <v>116</v>
      </c>
      <c r="B118">
        <v>45.72</v>
      </c>
    </row>
    <row r="119" spans="1:2" x14ac:dyDescent="0.25">
      <c r="A119">
        <v>117</v>
      </c>
      <c r="B119">
        <v>46.55</v>
      </c>
    </row>
    <row r="120" spans="1:2" x14ac:dyDescent="0.25">
      <c r="A120">
        <v>118</v>
      </c>
      <c r="B120">
        <v>52.91</v>
      </c>
    </row>
    <row r="121" spans="1:2" x14ac:dyDescent="0.25">
      <c r="A121">
        <v>119</v>
      </c>
      <c r="B121">
        <v>44.41</v>
      </c>
    </row>
    <row r="122" spans="1:2" x14ac:dyDescent="0.25">
      <c r="A122">
        <v>120</v>
      </c>
      <c r="B122">
        <v>49.25</v>
      </c>
    </row>
    <row r="123" spans="1:2" x14ac:dyDescent="0.25">
      <c r="A123">
        <v>121</v>
      </c>
      <c r="B123">
        <v>54.24</v>
      </c>
    </row>
    <row r="124" spans="1:2" x14ac:dyDescent="0.25">
      <c r="A124">
        <v>122</v>
      </c>
      <c r="B124">
        <v>43.96</v>
      </c>
    </row>
    <row r="125" spans="1:2" x14ac:dyDescent="0.25">
      <c r="A125">
        <v>123</v>
      </c>
      <c r="B125">
        <v>37.6</v>
      </c>
    </row>
    <row r="126" spans="1:2" x14ac:dyDescent="0.25">
      <c r="A126">
        <v>124</v>
      </c>
      <c r="B126">
        <v>38.69</v>
      </c>
    </row>
    <row r="127" spans="1:2" x14ac:dyDescent="0.25">
      <c r="A127">
        <v>125</v>
      </c>
      <c r="B127">
        <v>43.62</v>
      </c>
    </row>
    <row r="128" spans="1:2" x14ac:dyDescent="0.25">
      <c r="A128">
        <v>126</v>
      </c>
      <c r="B128">
        <v>49.71</v>
      </c>
    </row>
    <row r="129" spans="1:2" x14ac:dyDescent="0.25">
      <c r="A129">
        <v>127</v>
      </c>
      <c r="B129">
        <v>46.93</v>
      </c>
    </row>
    <row r="130" spans="1:2" x14ac:dyDescent="0.25">
      <c r="A130">
        <v>128</v>
      </c>
      <c r="B130">
        <v>46.14</v>
      </c>
    </row>
    <row r="131" spans="1:2" x14ac:dyDescent="0.25">
      <c r="A131">
        <v>129</v>
      </c>
      <c r="B131">
        <v>42.57</v>
      </c>
    </row>
    <row r="132" spans="1:2" x14ac:dyDescent="0.25">
      <c r="A132">
        <v>130</v>
      </c>
      <c r="B132">
        <v>46.42</v>
      </c>
    </row>
    <row r="133" spans="1:2" x14ac:dyDescent="0.25">
      <c r="A133">
        <v>131</v>
      </c>
      <c r="B133">
        <v>40.270000000000003</v>
      </c>
    </row>
    <row r="134" spans="1:2" x14ac:dyDescent="0.25">
      <c r="A134">
        <v>132</v>
      </c>
      <c r="B134">
        <v>41.74</v>
      </c>
    </row>
    <row r="135" spans="1:2" x14ac:dyDescent="0.25">
      <c r="A135">
        <v>133</v>
      </c>
      <c r="B135">
        <v>37.6</v>
      </c>
    </row>
    <row r="136" spans="1:2" x14ac:dyDescent="0.25">
      <c r="A136">
        <v>134</v>
      </c>
      <c r="B136">
        <v>46.54</v>
      </c>
    </row>
    <row r="137" spans="1:2" x14ac:dyDescent="0.25">
      <c r="A137">
        <v>135</v>
      </c>
      <c r="B137">
        <v>33.409999999999997</v>
      </c>
    </row>
    <row r="138" spans="1:2" x14ac:dyDescent="0.25">
      <c r="A138">
        <v>136</v>
      </c>
      <c r="B138">
        <v>38.03</v>
      </c>
    </row>
    <row r="139" spans="1:2" x14ac:dyDescent="0.25">
      <c r="A139">
        <v>137</v>
      </c>
      <c r="B139">
        <v>38.979999999999997</v>
      </c>
    </row>
    <row r="140" spans="1:2" x14ac:dyDescent="0.25">
      <c r="A140">
        <v>138</v>
      </c>
      <c r="B140">
        <v>44.05</v>
      </c>
    </row>
    <row r="141" spans="1:2" x14ac:dyDescent="0.25">
      <c r="A141">
        <v>139</v>
      </c>
      <c r="B141">
        <v>44.35</v>
      </c>
    </row>
    <row r="142" spans="1:2" x14ac:dyDescent="0.25">
      <c r="A142">
        <v>140</v>
      </c>
      <c r="B142">
        <v>34.69</v>
      </c>
    </row>
    <row r="143" spans="1:2" x14ac:dyDescent="0.25">
      <c r="A143">
        <v>141</v>
      </c>
      <c r="B143">
        <v>45.84</v>
      </c>
    </row>
    <row r="144" spans="1:2" x14ac:dyDescent="0.25">
      <c r="A144">
        <v>142</v>
      </c>
      <c r="B144">
        <v>41.78</v>
      </c>
    </row>
    <row r="145" spans="1:2" x14ac:dyDescent="0.25">
      <c r="A145">
        <v>143</v>
      </c>
      <c r="B145">
        <v>46.84</v>
      </c>
    </row>
    <row r="146" spans="1:2" x14ac:dyDescent="0.25">
      <c r="A146">
        <v>144</v>
      </c>
      <c r="B146">
        <v>43.56</v>
      </c>
    </row>
    <row r="147" spans="1:2" x14ac:dyDescent="0.25">
      <c r="A147">
        <v>145</v>
      </c>
      <c r="B147">
        <v>42.1</v>
      </c>
    </row>
    <row r="148" spans="1:2" x14ac:dyDescent="0.25">
      <c r="A148">
        <v>146</v>
      </c>
      <c r="B148">
        <v>45.05</v>
      </c>
    </row>
    <row r="149" spans="1:2" x14ac:dyDescent="0.25">
      <c r="A149">
        <v>147</v>
      </c>
      <c r="B149">
        <v>37.26</v>
      </c>
    </row>
    <row r="150" spans="1:2" x14ac:dyDescent="0.25">
      <c r="A150">
        <v>148</v>
      </c>
      <c r="B150">
        <v>49.12</v>
      </c>
    </row>
    <row r="151" spans="1:2" x14ac:dyDescent="0.25">
      <c r="A151">
        <v>149</v>
      </c>
      <c r="B151">
        <v>40.28</v>
      </c>
    </row>
    <row r="152" spans="1:2" x14ac:dyDescent="0.25">
      <c r="A152">
        <v>150</v>
      </c>
      <c r="B152">
        <v>44.35</v>
      </c>
    </row>
    <row r="153" spans="1:2" x14ac:dyDescent="0.25">
      <c r="A153">
        <v>151</v>
      </c>
      <c r="B153">
        <v>46.46</v>
      </c>
    </row>
    <row r="154" spans="1:2" x14ac:dyDescent="0.25">
      <c r="A154">
        <v>152</v>
      </c>
      <c r="B154">
        <v>45.66</v>
      </c>
    </row>
    <row r="155" spans="1:2" x14ac:dyDescent="0.25">
      <c r="A155">
        <v>153</v>
      </c>
      <c r="B155">
        <v>55.35</v>
      </c>
    </row>
    <row r="156" spans="1:2" x14ac:dyDescent="0.25">
      <c r="A156">
        <v>154</v>
      </c>
      <c r="B156">
        <v>46.48</v>
      </c>
    </row>
    <row r="157" spans="1:2" x14ac:dyDescent="0.25">
      <c r="A157">
        <v>155</v>
      </c>
      <c r="B157">
        <v>45.79</v>
      </c>
    </row>
    <row r="158" spans="1:2" x14ac:dyDescent="0.25">
      <c r="A158">
        <v>156</v>
      </c>
      <c r="B158">
        <v>35.159999999999997</v>
      </c>
    </row>
    <row r="159" spans="1:2" x14ac:dyDescent="0.25">
      <c r="A159">
        <v>157</v>
      </c>
      <c r="B159">
        <v>59.72</v>
      </c>
    </row>
    <row r="160" spans="1:2" x14ac:dyDescent="0.25">
      <c r="A160">
        <v>158</v>
      </c>
      <c r="B160">
        <v>44.05</v>
      </c>
    </row>
    <row r="161" spans="1:2" x14ac:dyDescent="0.25">
      <c r="A161">
        <v>159</v>
      </c>
      <c r="B161">
        <v>41.04</v>
      </c>
    </row>
    <row r="162" spans="1:2" x14ac:dyDescent="0.25">
      <c r="A162">
        <v>160</v>
      </c>
      <c r="B162">
        <v>44.35</v>
      </c>
    </row>
    <row r="163" spans="1:2" x14ac:dyDescent="0.25">
      <c r="A163">
        <v>161</v>
      </c>
      <c r="B163">
        <v>51.51</v>
      </c>
    </row>
    <row r="164" spans="1:2" x14ac:dyDescent="0.25">
      <c r="A164">
        <v>162</v>
      </c>
      <c r="B164">
        <v>49.56</v>
      </c>
    </row>
    <row r="165" spans="1:2" x14ac:dyDescent="0.25">
      <c r="A165">
        <v>163</v>
      </c>
      <c r="B165">
        <v>45.09</v>
      </c>
    </row>
    <row r="166" spans="1:2" x14ac:dyDescent="0.25">
      <c r="A166">
        <v>164</v>
      </c>
      <c r="B166">
        <v>40.22</v>
      </c>
    </row>
    <row r="167" spans="1:2" x14ac:dyDescent="0.25">
      <c r="A167">
        <v>165</v>
      </c>
      <c r="B167">
        <v>44.66</v>
      </c>
    </row>
    <row r="168" spans="1:2" x14ac:dyDescent="0.25">
      <c r="A168">
        <v>166</v>
      </c>
      <c r="B168">
        <v>36.53</v>
      </c>
    </row>
    <row r="169" spans="1:2" x14ac:dyDescent="0.25">
      <c r="A169">
        <v>167</v>
      </c>
      <c r="B169">
        <v>43.89</v>
      </c>
    </row>
    <row r="170" spans="1:2" x14ac:dyDescent="0.25">
      <c r="A170">
        <v>168</v>
      </c>
      <c r="B170">
        <v>45.91</v>
      </c>
    </row>
    <row r="171" spans="1:2" x14ac:dyDescent="0.25">
      <c r="A171">
        <v>169</v>
      </c>
      <c r="B171">
        <v>47.51</v>
      </c>
    </row>
    <row r="172" spans="1:2" x14ac:dyDescent="0.25">
      <c r="A172">
        <v>170</v>
      </c>
      <c r="B172">
        <v>42.79</v>
      </c>
    </row>
    <row r="173" spans="1:2" x14ac:dyDescent="0.25">
      <c r="A173">
        <v>171</v>
      </c>
      <c r="B173">
        <v>44.19</v>
      </c>
    </row>
    <row r="174" spans="1:2" x14ac:dyDescent="0.25">
      <c r="A174">
        <v>172</v>
      </c>
      <c r="B174">
        <v>55.76</v>
      </c>
    </row>
    <row r="175" spans="1:2" x14ac:dyDescent="0.25">
      <c r="A175">
        <v>173</v>
      </c>
      <c r="B175">
        <v>40.42</v>
      </c>
    </row>
    <row r="176" spans="1:2" x14ac:dyDescent="0.25">
      <c r="A176">
        <v>174</v>
      </c>
      <c r="B176">
        <v>46.42</v>
      </c>
    </row>
    <row r="177" spans="1:2" x14ac:dyDescent="0.25">
      <c r="A177">
        <v>175</v>
      </c>
      <c r="B177">
        <v>47.73</v>
      </c>
    </row>
    <row r="178" spans="1:2" x14ac:dyDescent="0.25">
      <c r="A178">
        <v>176</v>
      </c>
      <c r="B178">
        <v>49.16</v>
      </c>
    </row>
    <row r="179" spans="1:2" x14ac:dyDescent="0.25">
      <c r="A179">
        <v>177</v>
      </c>
      <c r="B179">
        <v>44.06</v>
      </c>
    </row>
    <row r="180" spans="1:2" x14ac:dyDescent="0.25">
      <c r="A180">
        <v>178</v>
      </c>
      <c r="B180">
        <v>39.479999999999997</v>
      </c>
    </row>
    <row r="181" spans="1:2" x14ac:dyDescent="0.25">
      <c r="A181">
        <v>179</v>
      </c>
      <c r="B181">
        <v>48.28</v>
      </c>
    </row>
    <row r="182" spans="1:2" x14ac:dyDescent="0.25">
      <c r="A182">
        <v>180</v>
      </c>
      <c r="B182">
        <v>45.57</v>
      </c>
    </row>
    <row r="183" spans="1:2" x14ac:dyDescent="0.25">
      <c r="A183">
        <v>181</v>
      </c>
      <c r="B183">
        <v>45.72</v>
      </c>
    </row>
    <row r="184" spans="1:2" x14ac:dyDescent="0.25">
      <c r="A184">
        <v>182</v>
      </c>
      <c r="B184">
        <v>46.51</v>
      </c>
    </row>
    <row r="185" spans="1:2" x14ac:dyDescent="0.25">
      <c r="A185">
        <v>183</v>
      </c>
      <c r="B185">
        <v>40.869999999999997</v>
      </c>
    </row>
    <row r="186" spans="1:2" x14ac:dyDescent="0.25">
      <c r="A186">
        <v>184</v>
      </c>
      <c r="B186">
        <v>44.44</v>
      </c>
    </row>
    <row r="187" spans="1:2" x14ac:dyDescent="0.25">
      <c r="A187">
        <v>185</v>
      </c>
      <c r="B187">
        <v>47.42</v>
      </c>
    </row>
    <row r="188" spans="1:2" x14ac:dyDescent="0.25">
      <c r="A188">
        <v>186</v>
      </c>
      <c r="B188">
        <v>48.32</v>
      </c>
    </row>
    <row r="189" spans="1:2" x14ac:dyDescent="0.25">
      <c r="A189">
        <v>187</v>
      </c>
      <c r="B189">
        <v>47.75</v>
      </c>
    </row>
    <row r="190" spans="1:2" x14ac:dyDescent="0.25">
      <c r="A190">
        <v>188</v>
      </c>
      <c r="B190">
        <v>43.32</v>
      </c>
    </row>
    <row r="191" spans="1:2" x14ac:dyDescent="0.25">
      <c r="A191">
        <v>189</v>
      </c>
      <c r="B191">
        <v>47.36</v>
      </c>
    </row>
    <row r="192" spans="1:2" x14ac:dyDescent="0.25">
      <c r="A192">
        <v>190</v>
      </c>
      <c r="B192">
        <v>51.56</v>
      </c>
    </row>
    <row r="193" spans="1:2" x14ac:dyDescent="0.25">
      <c r="A193">
        <v>191</v>
      </c>
      <c r="B193">
        <v>48.69</v>
      </c>
    </row>
    <row r="194" spans="1:2" x14ac:dyDescent="0.25">
      <c r="A194">
        <v>192</v>
      </c>
      <c r="B194">
        <v>39.57</v>
      </c>
    </row>
    <row r="195" spans="1:2" x14ac:dyDescent="0.25">
      <c r="A195">
        <v>193</v>
      </c>
      <c r="B195">
        <v>45.39</v>
      </c>
    </row>
    <row r="196" spans="1:2" x14ac:dyDescent="0.25">
      <c r="A196">
        <v>194</v>
      </c>
      <c r="B196">
        <v>46</v>
      </c>
    </row>
    <row r="197" spans="1:2" x14ac:dyDescent="0.25">
      <c r="A197">
        <v>195</v>
      </c>
      <c r="B197">
        <v>54.44</v>
      </c>
    </row>
    <row r="198" spans="1:2" x14ac:dyDescent="0.25">
      <c r="A198">
        <v>196</v>
      </c>
      <c r="B198">
        <v>51.14</v>
      </c>
    </row>
    <row r="199" spans="1:2" x14ac:dyDescent="0.25">
      <c r="A199">
        <v>197</v>
      </c>
      <c r="B199">
        <v>49.14</v>
      </c>
    </row>
    <row r="200" spans="1:2" x14ac:dyDescent="0.25">
      <c r="A200">
        <v>198</v>
      </c>
      <c r="B200">
        <v>46.44</v>
      </c>
    </row>
    <row r="201" spans="1:2" x14ac:dyDescent="0.25">
      <c r="A201">
        <v>199</v>
      </c>
      <c r="B201">
        <v>46.69</v>
      </c>
    </row>
    <row r="202" spans="1:2" x14ac:dyDescent="0.25">
      <c r="A202">
        <v>200</v>
      </c>
      <c r="B202">
        <v>38.369999999999997</v>
      </c>
    </row>
    <row r="203" spans="1:2" x14ac:dyDescent="0.25">
      <c r="A203">
        <v>201</v>
      </c>
      <c r="B203">
        <v>43.33</v>
      </c>
    </row>
    <row r="204" spans="1:2" x14ac:dyDescent="0.25">
      <c r="A204">
        <v>202</v>
      </c>
      <c r="B204">
        <v>52.64</v>
      </c>
    </row>
    <row r="205" spans="1:2" x14ac:dyDescent="0.25">
      <c r="A205">
        <v>203</v>
      </c>
      <c r="B205">
        <v>36.33</v>
      </c>
    </row>
    <row r="206" spans="1:2" x14ac:dyDescent="0.25">
      <c r="A206">
        <v>204</v>
      </c>
      <c r="B206">
        <v>46.8</v>
      </c>
    </row>
    <row r="207" spans="1:2" x14ac:dyDescent="0.25">
      <c r="A207">
        <v>205</v>
      </c>
      <c r="B207">
        <v>49.2</v>
      </c>
    </row>
    <row r="208" spans="1:2" x14ac:dyDescent="0.25">
      <c r="A208">
        <v>206</v>
      </c>
      <c r="B208">
        <v>43.73</v>
      </c>
    </row>
    <row r="209" spans="1:2" x14ac:dyDescent="0.25">
      <c r="A209">
        <v>207</v>
      </c>
      <c r="B209">
        <v>43.44</v>
      </c>
    </row>
    <row r="210" spans="1:2" x14ac:dyDescent="0.25">
      <c r="A210">
        <v>208</v>
      </c>
      <c r="B210">
        <v>50.78</v>
      </c>
    </row>
    <row r="211" spans="1:2" x14ac:dyDescent="0.25">
      <c r="A211">
        <v>209</v>
      </c>
      <c r="B211">
        <v>49.67</v>
      </c>
    </row>
    <row r="212" spans="1:2" x14ac:dyDescent="0.25">
      <c r="A212">
        <v>210</v>
      </c>
      <c r="B212">
        <v>50.75</v>
      </c>
    </row>
    <row r="213" spans="1:2" x14ac:dyDescent="0.25">
      <c r="A213">
        <v>211</v>
      </c>
      <c r="B213">
        <v>46.8</v>
      </c>
    </row>
    <row r="214" spans="1:2" x14ac:dyDescent="0.25">
      <c r="A214">
        <v>212</v>
      </c>
      <c r="B214">
        <v>37.340000000000003</v>
      </c>
    </row>
    <row r="215" spans="1:2" x14ac:dyDescent="0.25">
      <c r="A215">
        <v>213</v>
      </c>
      <c r="B215">
        <v>50.37</v>
      </c>
    </row>
    <row r="216" spans="1:2" x14ac:dyDescent="0.25">
      <c r="A216">
        <v>214</v>
      </c>
      <c r="B216">
        <v>39.57</v>
      </c>
    </row>
    <row r="217" spans="1:2" x14ac:dyDescent="0.25">
      <c r="A217">
        <v>215</v>
      </c>
      <c r="B217">
        <v>46.46</v>
      </c>
    </row>
    <row r="218" spans="1:2" x14ac:dyDescent="0.25">
      <c r="A218">
        <v>216</v>
      </c>
      <c r="B218">
        <v>42.71</v>
      </c>
    </row>
    <row r="219" spans="1:2" x14ac:dyDescent="0.25">
      <c r="A219">
        <v>217</v>
      </c>
      <c r="B219">
        <v>48.77</v>
      </c>
    </row>
    <row r="220" spans="1:2" x14ac:dyDescent="0.25">
      <c r="A220">
        <v>218</v>
      </c>
      <c r="B220">
        <v>43.36</v>
      </c>
    </row>
    <row r="221" spans="1:2" x14ac:dyDescent="0.25">
      <c r="A221">
        <v>219</v>
      </c>
      <c r="B221">
        <v>40.58</v>
      </c>
    </row>
    <row r="222" spans="1:2" x14ac:dyDescent="0.25">
      <c r="A222">
        <v>220</v>
      </c>
      <c r="B222">
        <v>47.04</v>
      </c>
    </row>
    <row r="223" spans="1:2" x14ac:dyDescent="0.25">
      <c r="A223">
        <v>221</v>
      </c>
      <c r="B223">
        <v>43.84</v>
      </c>
    </row>
    <row r="224" spans="1:2" x14ac:dyDescent="0.25">
      <c r="A224">
        <v>222</v>
      </c>
      <c r="B224">
        <v>45.92</v>
      </c>
    </row>
    <row r="225" spans="1:2" x14ac:dyDescent="0.25">
      <c r="A225">
        <v>223</v>
      </c>
      <c r="B225">
        <v>45.15</v>
      </c>
    </row>
    <row r="226" spans="1:2" x14ac:dyDescent="0.25">
      <c r="A226">
        <v>224</v>
      </c>
      <c r="B226">
        <v>46.24</v>
      </c>
    </row>
    <row r="227" spans="1:2" x14ac:dyDescent="0.25">
      <c r="A227">
        <v>225</v>
      </c>
      <c r="B227">
        <v>41.35</v>
      </c>
    </row>
    <row r="228" spans="1:2" x14ac:dyDescent="0.25">
      <c r="A228">
        <v>226</v>
      </c>
      <c r="B228">
        <v>45.37</v>
      </c>
    </row>
    <row r="229" spans="1:2" x14ac:dyDescent="0.25">
      <c r="A229">
        <v>227</v>
      </c>
      <c r="B229">
        <v>40.01</v>
      </c>
    </row>
    <row r="230" spans="1:2" x14ac:dyDescent="0.25">
      <c r="A230">
        <v>228</v>
      </c>
      <c r="B230">
        <v>37.619999999999997</v>
      </c>
    </row>
    <row r="231" spans="1:2" x14ac:dyDescent="0.25">
      <c r="A231">
        <v>229</v>
      </c>
      <c r="B231">
        <v>45.56</v>
      </c>
    </row>
    <row r="232" spans="1:2" x14ac:dyDescent="0.25">
      <c r="A232">
        <v>230</v>
      </c>
      <c r="B232">
        <v>45.38</v>
      </c>
    </row>
    <row r="233" spans="1:2" x14ac:dyDescent="0.25">
      <c r="A233">
        <v>231</v>
      </c>
      <c r="B233">
        <v>39.67</v>
      </c>
    </row>
    <row r="234" spans="1:2" x14ac:dyDescent="0.25">
      <c r="A234">
        <v>232</v>
      </c>
      <c r="B234">
        <v>50.97</v>
      </c>
    </row>
    <row r="235" spans="1:2" x14ac:dyDescent="0.25">
      <c r="A235">
        <v>233</v>
      </c>
      <c r="B235">
        <v>37.549999999999997</v>
      </c>
    </row>
    <row r="236" spans="1:2" x14ac:dyDescent="0.25">
      <c r="A236">
        <v>234</v>
      </c>
      <c r="B236">
        <v>52.27</v>
      </c>
    </row>
    <row r="237" spans="1:2" x14ac:dyDescent="0.25">
      <c r="A237">
        <v>235</v>
      </c>
      <c r="B237">
        <v>44.78</v>
      </c>
    </row>
    <row r="238" spans="1:2" x14ac:dyDescent="0.25">
      <c r="A238">
        <v>236</v>
      </c>
      <c r="B238">
        <v>51.18</v>
      </c>
    </row>
    <row r="239" spans="1:2" x14ac:dyDescent="0.25">
      <c r="A239">
        <v>237</v>
      </c>
      <c r="B239">
        <v>49.67</v>
      </c>
    </row>
    <row r="240" spans="1:2" x14ac:dyDescent="0.25">
      <c r="A240">
        <v>238</v>
      </c>
      <c r="B240">
        <v>39.299999999999997</v>
      </c>
    </row>
    <row r="241" spans="1:2" x14ac:dyDescent="0.25">
      <c r="A241">
        <v>239</v>
      </c>
      <c r="B241">
        <v>46.88</v>
      </c>
    </row>
    <row r="242" spans="1:2" x14ac:dyDescent="0.25">
      <c r="A242">
        <v>240</v>
      </c>
      <c r="B242">
        <v>49.49</v>
      </c>
    </row>
    <row r="243" spans="1:2" x14ac:dyDescent="0.25">
      <c r="A243">
        <v>241</v>
      </c>
      <c r="B243">
        <v>42.7</v>
      </c>
    </row>
    <row r="244" spans="1:2" x14ac:dyDescent="0.25">
      <c r="A244">
        <v>242</v>
      </c>
      <c r="B244">
        <v>39.17</v>
      </c>
    </row>
    <row r="245" spans="1:2" x14ac:dyDescent="0.25">
      <c r="A245">
        <v>243</v>
      </c>
      <c r="B245">
        <v>45.07</v>
      </c>
    </row>
    <row r="246" spans="1:2" x14ac:dyDescent="0.25">
      <c r="A246">
        <v>244</v>
      </c>
      <c r="B246">
        <v>40.25</v>
      </c>
    </row>
    <row r="247" spans="1:2" x14ac:dyDescent="0.25">
      <c r="A247">
        <v>245</v>
      </c>
      <c r="B247">
        <v>32.71</v>
      </c>
    </row>
    <row r="248" spans="1:2" x14ac:dyDescent="0.25">
      <c r="A248">
        <v>246</v>
      </c>
      <c r="B248">
        <v>43.02</v>
      </c>
    </row>
    <row r="249" spans="1:2" x14ac:dyDescent="0.25">
      <c r="A249">
        <v>247</v>
      </c>
      <c r="B249">
        <v>40.68</v>
      </c>
    </row>
    <row r="250" spans="1:2" x14ac:dyDescent="0.25">
      <c r="A250">
        <v>248</v>
      </c>
      <c r="B250">
        <v>48.35</v>
      </c>
    </row>
    <row r="251" spans="1:2" x14ac:dyDescent="0.25">
      <c r="A251">
        <v>249</v>
      </c>
      <c r="B251">
        <v>37.42</v>
      </c>
    </row>
    <row r="252" spans="1:2" x14ac:dyDescent="0.25">
      <c r="A252">
        <v>250</v>
      </c>
      <c r="B252">
        <v>47.43</v>
      </c>
    </row>
    <row r="253" spans="1:2" x14ac:dyDescent="0.25">
      <c r="A253">
        <v>251</v>
      </c>
      <c r="B253">
        <v>44.08</v>
      </c>
    </row>
    <row r="254" spans="1:2" x14ac:dyDescent="0.25">
      <c r="A254">
        <v>252</v>
      </c>
      <c r="B254">
        <v>52.04</v>
      </c>
    </row>
    <row r="255" spans="1:2" x14ac:dyDescent="0.25">
      <c r="A255">
        <v>253</v>
      </c>
      <c r="B255">
        <v>39.090000000000003</v>
      </c>
    </row>
    <row r="256" spans="1:2" x14ac:dyDescent="0.25">
      <c r="A256">
        <v>254</v>
      </c>
      <c r="B256">
        <v>35.33</v>
      </c>
    </row>
    <row r="257" spans="1:2" x14ac:dyDescent="0.25">
      <c r="A257">
        <v>255</v>
      </c>
      <c r="B257">
        <v>48.07</v>
      </c>
    </row>
    <row r="258" spans="1:2" x14ac:dyDescent="0.25">
      <c r="A258">
        <v>256</v>
      </c>
      <c r="B258">
        <v>40.450000000000003</v>
      </c>
    </row>
    <row r="259" spans="1:2" x14ac:dyDescent="0.25">
      <c r="A259">
        <v>257</v>
      </c>
      <c r="B259">
        <v>38.619999999999997</v>
      </c>
    </row>
    <row r="260" spans="1:2" x14ac:dyDescent="0.25">
      <c r="A260">
        <v>258</v>
      </c>
      <c r="B260">
        <v>42.83</v>
      </c>
    </row>
    <row r="261" spans="1:2" x14ac:dyDescent="0.25">
      <c r="A261">
        <v>259</v>
      </c>
      <c r="B261">
        <v>50.44</v>
      </c>
    </row>
    <row r="262" spans="1:2" x14ac:dyDescent="0.25">
      <c r="A262">
        <v>260</v>
      </c>
      <c r="B262">
        <v>47.42</v>
      </c>
    </row>
    <row r="263" spans="1:2" x14ac:dyDescent="0.25">
      <c r="A263">
        <v>261</v>
      </c>
      <c r="B263">
        <v>44.98</v>
      </c>
    </row>
    <row r="264" spans="1:2" x14ac:dyDescent="0.25">
      <c r="A264">
        <v>262</v>
      </c>
      <c r="B264">
        <v>46.97</v>
      </c>
    </row>
    <row r="265" spans="1:2" x14ac:dyDescent="0.25">
      <c r="A265">
        <v>263</v>
      </c>
      <c r="B265">
        <v>42.97</v>
      </c>
    </row>
    <row r="266" spans="1:2" x14ac:dyDescent="0.25">
      <c r="A266">
        <v>264</v>
      </c>
      <c r="B266">
        <v>52.66</v>
      </c>
    </row>
    <row r="267" spans="1:2" x14ac:dyDescent="0.25">
      <c r="A267">
        <v>265</v>
      </c>
      <c r="B267">
        <v>44.06</v>
      </c>
    </row>
    <row r="268" spans="1:2" x14ac:dyDescent="0.25">
      <c r="A268">
        <v>266</v>
      </c>
      <c r="B268">
        <v>52.17</v>
      </c>
    </row>
    <row r="269" spans="1:2" x14ac:dyDescent="0.25">
      <c r="A269">
        <v>267</v>
      </c>
      <c r="B269">
        <v>40.65</v>
      </c>
    </row>
    <row r="270" spans="1:2" x14ac:dyDescent="0.25">
      <c r="A270">
        <v>268</v>
      </c>
      <c r="B270">
        <v>41.99</v>
      </c>
    </row>
    <row r="271" spans="1:2" x14ac:dyDescent="0.25">
      <c r="A271">
        <v>269</v>
      </c>
      <c r="B271">
        <v>48.49</v>
      </c>
    </row>
    <row r="272" spans="1:2" x14ac:dyDescent="0.25">
      <c r="A272">
        <v>270</v>
      </c>
      <c r="B272">
        <v>43.33</v>
      </c>
    </row>
    <row r="273" spans="1:2" x14ac:dyDescent="0.25">
      <c r="A273">
        <v>271</v>
      </c>
      <c r="B273">
        <v>44.86</v>
      </c>
    </row>
    <row r="274" spans="1:2" x14ac:dyDescent="0.25">
      <c r="A274">
        <v>272</v>
      </c>
      <c r="B274">
        <v>37.799999999999997</v>
      </c>
    </row>
    <row r="275" spans="1:2" x14ac:dyDescent="0.25">
      <c r="A275">
        <v>273</v>
      </c>
      <c r="B275">
        <v>45.94</v>
      </c>
    </row>
    <row r="276" spans="1:2" x14ac:dyDescent="0.25">
      <c r="A276">
        <v>274</v>
      </c>
      <c r="B276">
        <v>39.5</v>
      </c>
    </row>
    <row r="277" spans="1:2" x14ac:dyDescent="0.25">
      <c r="A277">
        <v>275</v>
      </c>
      <c r="B277">
        <v>47.64</v>
      </c>
    </row>
    <row r="278" spans="1:2" x14ac:dyDescent="0.25">
      <c r="A278">
        <v>276</v>
      </c>
      <c r="B278">
        <v>38</v>
      </c>
    </row>
    <row r="279" spans="1:2" x14ac:dyDescent="0.25">
      <c r="A279">
        <v>277</v>
      </c>
      <c r="B279">
        <v>38</v>
      </c>
    </row>
    <row r="280" spans="1:2" x14ac:dyDescent="0.25">
      <c r="A280">
        <v>278</v>
      </c>
      <c r="B280">
        <v>41.4</v>
      </c>
    </row>
    <row r="281" spans="1:2" x14ac:dyDescent="0.25">
      <c r="A281">
        <v>279</v>
      </c>
      <c r="B281">
        <v>46.06</v>
      </c>
    </row>
    <row r="282" spans="1:2" x14ac:dyDescent="0.25">
      <c r="A282">
        <v>280</v>
      </c>
      <c r="B282">
        <v>44.87</v>
      </c>
    </row>
    <row r="283" spans="1:2" x14ac:dyDescent="0.25">
      <c r="A283">
        <v>281</v>
      </c>
      <c r="B283">
        <v>39.54</v>
      </c>
    </row>
    <row r="284" spans="1:2" x14ac:dyDescent="0.25">
      <c r="A284">
        <v>282</v>
      </c>
      <c r="B284">
        <v>44.48</v>
      </c>
    </row>
    <row r="285" spans="1:2" x14ac:dyDescent="0.25">
      <c r="A285">
        <v>283</v>
      </c>
      <c r="B285">
        <v>46.11</v>
      </c>
    </row>
    <row r="286" spans="1:2" x14ac:dyDescent="0.25">
      <c r="A286">
        <v>284</v>
      </c>
      <c r="B286">
        <v>41.35</v>
      </c>
    </row>
    <row r="287" spans="1:2" x14ac:dyDescent="0.25">
      <c r="A287">
        <v>285</v>
      </c>
      <c r="B287">
        <v>51.93</v>
      </c>
    </row>
    <row r="288" spans="1:2" x14ac:dyDescent="0.25">
      <c r="A288">
        <v>286</v>
      </c>
      <c r="B288">
        <v>49.57</v>
      </c>
    </row>
    <row r="289" spans="1:2" x14ac:dyDescent="0.25">
      <c r="A289">
        <v>287</v>
      </c>
      <c r="B289">
        <v>37.93</v>
      </c>
    </row>
    <row r="290" spans="1:2" x14ac:dyDescent="0.25">
      <c r="A290">
        <v>288</v>
      </c>
      <c r="B290">
        <v>41.01</v>
      </c>
    </row>
    <row r="291" spans="1:2" x14ac:dyDescent="0.25">
      <c r="A291">
        <v>289</v>
      </c>
      <c r="B291">
        <v>48.24</v>
      </c>
    </row>
    <row r="292" spans="1:2" x14ac:dyDescent="0.25">
      <c r="A292">
        <v>290</v>
      </c>
      <c r="B292">
        <v>44.18</v>
      </c>
    </row>
    <row r="293" spans="1:2" x14ac:dyDescent="0.25">
      <c r="A293">
        <v>291</v>
      </c>
      <c r="B293">
        <v>56.73</v>
      </c>
    </row>
    <row r="294" spans="1:2" x14ac:dyDescent="0.25">
      <c r="A294">
        <v>292</v>
      </c>
      <c r="B294">
        <v>53.64</v>
      </c>
    </row>
    <row r="295" spans="1:2" x14ac:dyDescent="0.25">
      <c r="A295">
        <v>293</v>
      </c>
      <c r="B295">
        <v>45.54</v>
      </c>
    </row>
    <row r="296" spans="1:2" x14ac:dyDescent="0.25">
      <c r="A296">
        <v>294</v>
      </c>
      <c r="B296">
        <v>52.82</v>
      </c>
    </row>
    <row r="297" spans="1:2" x14ac:dyDescent="0.25">
      <c r="A297">
        <v>295</v>
      </c>
      <c r="B297">
        <v>45.05</v>
      </c>
    </row>
    <row r="298" spans="1:2" x14ac:dyDescent="0.25">
      <c r="A298">
        <v>296</v>
      </c>
      <c r="B298">
        <v>36.89</v>
      </c>
    </row>
    <row r="299" spans="1:2" x14ac:dyDescent="0.25">
      <c r="A299">
        <v>297</v>
      </c>
      <c r="B299">
        <v>48.25</v>
      </c>
    </row>
    <row r="300" spans="1:2" x14ac:dyDescent="0.25">
      <c r="A300">
        <v>298</v>
      </c>
      <c r="B300">
        <v>40.08</v>
      </c>
    </row>
    <row r="301" spans="1:2" x14ac:dyDescent="0.25">
      <c r="A301">
        <v>299</v>
      </c>
      <c r="B301">
        <v>40.799999999999997</v>
      </c>
    </row>
    <row r="302" spans="1:2" x14ac:dyDescent="0.25">
      <c r="A302">
        <v>300</v>
      </c>
      <c r="B302">
        <v>48.16</v>
      </c>
    </row>
    <row r="303" spans="1:2" x14ac:dyDescent="0.25">
      <c r="A303">
        <v>301</v>
      </c>
      <c r="B303">
        <v>40.72</v>
      </c>
    </row>
    <row r="304" spans="1:2" x14ac:dyDescent="0.25">
      <c r="A304">
        <v>302</v>
      </c>
      <c r="B304">
        <v>39.81</v>
      </c>
    </row>
    <row r="305" spans="1:2" x14ac:dyDescent="0.25">
      <c r="A305">
        <v>303</v>
      </c>
      <c r="B305">
        <v>47.86</v>
      </c>
    </row>
    <row r="306" spans="1:2" x14ac:dyDescent="0.25">
      <c r="A306">
        <v>304</v>
      </c>
      <c r="B306">
        <v>42.12</v>
      </c>
    </row>
    <row r="307" spans="1:2" x14ac:dyDescent="0.25">
      <c r="A307">
        <v>305</v>
      </c>
      <c r="B307">
        <v>40.950000000000003</v>
      </c>
    </row>
    <row r="308" spans="1:2" x14ac:dyDescent="0.25">
      <c r="A308">
        <v>306</v>
      </c>
      <c r="B308">
        <v>41.02</v>
      </c>
    </row>
    <row r="309" spans="1:2" x14ac:dyDescent="0.25">
      <c r="A309">
        <v>307</v>
      </c>
      <c r="B309">
        <v>41.4</v>
      </c>
    </row>
    <row r="310" spans="1:2" x14ac:dyDescent="0.25">
      <c r="A310">
        <v>308</v>
      </c>
      <c r="B310">
        <v>47.16</v>
      </c>
    </row>
    <row r="311" spans="1:2" x14ac:dyDescent="0.25">
      <c r="A311">
        <v>309</v>
      </c>
      <c r="B311">
        <v>43.45</v>
      </c>
    </row>
    <row r="312" spans="1:2" x14ac:dyDescent="0.25">
      <c r="A312">
        <v>310</v>
      </c>
      <c r="B312">
        <v>45.87</v>
      </c>
    </row>
    <row r="313" spans="1:2" x14ac:dyDescent="0.25">
      <c r="A313">
        <v>311</v>
      </c>
      <c r="B313">
        <v>44.29</v>
      </c>
    </row>
    <row r="314" spans="1:2" x14ac:dyDescent="0.25">
      <c r="A314">
        <v>312</v>
      </c>
      <c r="B314">
        <v>36.15</v>
      </c>
    </row>
    <row r="315" spans="1:2" x14ac:dyDescent="0.25">
      <c r="A315">
        <v>313</v>
      </c>
      <c r="B315">
        <v>42.17</v>
      </c>
    </row>
    <row r="316" spans="1:2" x14ac:dyDescent="0.25">
      <c r="A316">
        <v>314</v>
      </c>
      <c r="B316">
        <v>49.34</v>
      </c>
    </row>
    <row r="317" spans="1:2" x14ac:dyDescent="0.25">
      <c r="A317">
        <v>315</v>
      </c>
      <c r="B317">
        <v>42.13</v>
      </c>
    </row>
    <row r="318" spans="1:2" x14ac:dyDescent="0.25">
      <c r="A318">
        <v>316</v>
      </c>
      <c r="B318">
        <v>45.4</v>
      </c>
    </row>
    <row r="319" spans="1:2" x14ac:dyDescent="0.25">
      <c r="A319">
        <v>317</v>
      </c>
      <c r="B319">
        <v>37.200000000000003</v>
      </c>
    </row>
    <row r="320" spans="1:2" x14ac:dyDescent="0.25">
      <c r="A320">
        <v>318</v>
      </c>
      <c r="B320">
        <v>48.13</v>
      </c>
    </row>
    <row r="321" spans="1:2" x14ac:dyDescent="0.25">
      <c r="A321">
        <v>319</v>
      </c>
      <c r="B321">
        <v>49.1</v>
      </c>
    </row>
    <row r="322" spans="1:2" x14ac:dyDescent="0.25">
      <c r="A322">
        <v>320</v>
      </c>
      <c r="B322">
        <v>41.12</v>
      </c>
    </row>
    <row r="323" spans="1:2" x14ac:dyDescent="0.25">
      <c r="A323">
        <v>321</v>
      </c>
      <c r="B323">
        <v>40.11</v>
      </c>
    </row>
    <row r="324" spans="1:2" x14ac:dyDescent="0.25">
      <c r="A324">
        <v>322</v>
      </c>
      <c r="B324">
        <v>41.37</v>
      </c>
    </row>
    <row r="325" spans="1:2" x14ac:dyDescent="0.25">
      <c r="A325">
        <v>323</v>
      </c>
      <c r="B325">
        <v>47.18</v>
      </c>
    </row>
    <row r="326" spans="1:2" x14ac:dyDescent="0.25">
      <c r="A326">
        <v>324</v>
      </c>
      <c r="B326">
        <v>38.799999999999997</v>
      </c>
    </row>
    <row r="327" spans="1:2" x14ac:dyDescent="0.25">
      <c r="A327">
        <v>325</v>
      </c>
      <c r="B327">
        <v>46.46</v>
      </c>
    </row>
    <row r="328" spans="1:2" x14ac:dyDescent="0.25">
      <c r="A328">
        <v>326</v>
      </c>
      <c r="B328">
        <v>51.31</v>
      </c>
    </row>
    <row r="329" spans="1:2" x14ac:dyDescent="0.25">
      <c r="A329">
        <v>327</v>
      </c>
      <c r="B329">
        <v>37.82</v>
      </c>
    </row>
    <row r="330" spans="1:2" x14ac:dyDescent="0.25">
      <c r="A330">
        <v>328</v>
      </c>
      <c r="B330">
        <v>41.23</v>
      </c>
    </row>
    <row r="331" spans="1:2" x14ac:dyDescent="0.25">
      <c r="A331">
        <v>329</v>
      </c>
      <c r="B331">
        <v>41.08</v>
      </c>
    </row>
    <row r="332" spans="1:2" x14ac:dyDescent="0.25">
      <c r="A332">
        <v>330</v>
      </c>
      <c r="B332">
        <v>41.03</v>
      </c>
    </row>
    <row r="333" spans="1:2" x14ac:dyDescent="0.25">
      <c r="A333">
        <v>331</v>
      </c>
      <c r="B333">
        <v>42.51</v>
      </c>
    </row>
    <row r="334" spans="1:2" x14ac:dyDescent="0.25">
      <c r="A334">
        <v>332</v>
      </c>
      <c r="B334">
        <v>48.27</v>
      </c>
    </row>
    <row r="335" spans="1:2" x14ac:dyDescent="0.25">
      <c r="A335">
        <v>333</v>
      </c>
      <c r="B335">
        <v>47.03</v>
      </c>
    </row>
    <row r="336" spans="1:2" x14ac:dyDescent="0.25">
      <c r="A336">
        <v>334</v>
      </c>
      <c r="B336">
        <v>51.51</v>
      </c>
    </row>
    <row r="337" spans="1:2" x14ac:dyDescent="0.25">
      <c r="A337">
        <v>335</v>
      </c>
      <c r="B337">
        <v>43.22</v>
      </c>
    </row>
    <row r="338" spans="1:2" x14ac:dyDescent="0.25">
      <c r="A338">
        <v>336</v>
      </c>
      <c r="B338">
        <v>48.05</v>
      </c>
    </row>
    <row r="339" spans="1:2" x14ac:dyDescent="0.25">
      <c r="A339">
        <v>337</v>
      </c>
      <c r="B339">
        <v>40.72</v>
      </c>
    </row>
    <row r="340" spans="1:2" x14ac:dyDescent="0.25">
      <c r="A340">
        <v>338</v>
      </c>
      <c r="B340">
        <v>45.57</v>
      </c>
    </row>
    <row r="341" spans="1:2" x14ac:dyDescent="0.25">
      <c r="A341">
        <v>339</v>
      </c>
      <c r="B341">
        <v>46.81</v>
      </c>
    </row>
    <row r="342" spans="1:2" x14ac:dyDescent="0.25">
      <c r="A342">
        <v>340</v>
      </c>
      <c r="B342">
        <v>41.64</v>
      </c>
    </row>
    <row r="343" spans="1:2" x14ac:dyDescent="0.25">
      <c r="A343">
        <v>341</v>
      </c>
      <c r="B343">
        <v>30</v>
      </c>
    </row>
    <row r="344" spans="1:2" x14ac:dyDescent="0.25">
      <c r="A344">
        <v>342</v>
      </c>
      <c r="B344">
        <v>49.09</v>
      </c>
    </row>
    <row r="345" spans="1:2" x14ac:dyDescent="0.25">
      <c r="A345">
        <v>343</v>
      </c>
      <c r="B345">
        <v>55.6</v>
      </c>
    </row>
    <row r="346" spans="1:2" x14ac:dyDescent="0.25">
      <c r="A346">
        <v>344</v>
      </c>
      <c r="B346">
        <v>44.51</v>
      </c>
    </row>
    <row r="347" spans="1:2" x14ac:dyDescent="0.25">
      <c r="A347">
        <v>345</v>
      </c>
      <c r="B347">
        <v>46.1</v>
      </c>
    </row>
    <row r="348" spans="1:2" x14ac:dyDescent="0.25">
      <c r="A348">
        <v>346</v>
      </c>
      <c r="B348">
        <v>46.38</v>
      </c>
    </row>
    <row r="349" spans="1:2" x14ac:dyDescent="0.25">
      <c r="A349">
        <v>347</v>
      </c>
      <c r="B349">
        <v>42.5</v>
      </c>
    </row>
    <row r="350" spans="1:2" x14ac:dyDescent="0.25">
      <c r="A350">
        <v>348</v>
      </c>
      <c r="B350">
        <v>46.19</v>
      </c>
    </row>
    <row r="351" spans="1:2" x14ac:dyDescent="0.25">
      <c r="A351">
        <v>349</v>
      </c>
      <c r="B351">
        <v>49.2</v>
      </c>
    </row>
    <row r="352" spans="1:2" x14ac:dyDescent="0.25">
      <c r="A352">
        <v>350</v>
      </c>
      <c r="B352">
        <v>47.2</v>
      </c>
    </row>
    <row r="353" spans="1:2" x14ac:dyDescent="0.25">
      <c r="A353">
        <v>351</v>
      </c>
      <c r="B353">
        <v>43.79</v>
      </c>
    </row>
    <row r="354" spans="1:2" x14ac:dyDescent="0.25">
      <c r="A354">
        <v>352</v>
      </c>
      <c r="B354">
        <v>51.31</v>
      </c>
    </row>
    <row r="355" spans="1:2" x14ac:dyDescent="0.25">
      <c r="A355">
        <v>353</v>
      </c>
      <c r="B355">
        <v>45.63</v>
      </c>
    </row>
    <row r="356" spans="1:2" x14ac:dyDescent="0.25">
      <c r="A356">
        <v>354</v>
      </c>
      <c r="B356">
        <v>46.12</v>
      </c>
    </row>
    <row r="357" spans="1:2" x14ac:dyDescent="0.25">
      <c r="A357">
        <v>355</v>
      </c>
      <c r="B357">
        <v>39.67</v>
      </c>
    </row>
    <row r="358" spans="1:2" x14ac:dyDescent="0.25">
      <c r="A358">
        <v>356</v>
      </c>
      <c r="B358">
        <v>45.77</v>
      </c>
    </row>
    <row r="359" spans="1:2" x14ac:dyDescent="0.25">
      <c r="A359">
        <v>357</v>
      </c>
      <c r="B359">
        <v>44.45</v>
      </c>
    </row>
    <row r="360" spans="1:2" x14ac:dyDescent="0.25">
      <c r="A360">
        <v>358</v>
      </c>
      <c r="B360">
        <v>43.53</v>
      </c>
    </row>
    <row r="361" spans="1:2" x14ac:dyDescent="0.25">
      <c r="A361">
        <v>359</v>
      </c>
      <c r="B361">
        <v>36.380000000000003</v>
      </c>
    </row>
    <row r="362" spans="1:2" x14ac:dyDescent="0.25">
      <c r="A362">
        <v>360</v>
      </c>
      <c r="B362">
        <v>48.35</v>
      </c>
    </row>
    <row r="363" spans="1:2" x14ac:dyDescent="0.25">
      <c r="A363">
        <v>361</v>
      </c>
      <c r="B363">
        <v>44.31</v>
      </c>
    </row>
    <row r="364" spans="1:2" x14ac:dyDescent="0.25">
      <c r="A364">
        <v>362</v>
      </c>
      <c r="B364">
        <v>38.770000000000003</v>
      </c>
    </row>
    <row r="365" spans="1:2" x14ac:dyDescent="0.25">
      <c r="A365">
        <v>363</v>
      </c>
      <c r="B365">
        <v>47.92</v>
      </c>
    </row>
    <row r="366" spans="1:2" x14ac:dyDescent="0.25">
      <c r="A366">
        <v>364</v>
      </c>
      <c r="B366">
        <v>42.76</v>
      </c>
    </row>
    <row r="367" spans="1:2" x14ac:dyDescent="0.25">
      <c r="A367">
        <v>365</v>
      </c>
      <c r="B367">
        <v>50.05</v>
      </c>
    </row>
    <row r="368" spans="1:2" x14ac:dyDescent="0.25">
      <c r="A368">
        <v>366</v>
      </c>
      <c r="B368">
        <v>40.49</v>
      </c>
    </row>
    <row r="369" spans="1:2" x14ac:dyDescent="0.25">
      <c r="A369">
        <v>367</v>
      </c>
      <c r="B369">
        <v>42.25</v>
      </c>
    </row>
    <row r="370" spans="1:2" x14ac:dyDescent="0.25">
      <c r="A370">
        <v>368</v>
      </c>
      <c r="B370">
        <v>49.76</v>
      </c>
    </row>
    <row r="371" spans="1:2" x14ac:dyDescent="0.25">
      <c r="A371">
        <v>369</v>
      </c>
      <c r="B371">
        <v>39.57</v>
      </c>
    </row>
    <row r="372" spans="1:2" x14ac:dyDescent="0.25">
      <c r="A372">
        <v>370</v>
      </c>
      <c r="B372">
        <v>52.41</v>
      </c>
    </row>
    <row r="373" spans="1:2" x14ac:dyDescent="0.25">
      <c r="A373">
        <v>371</v>
      </c>
      <c r="B373">
        <v>44.03</v>
      </c>
    </row>
    <row r="374" spans="1:2" x14ac:dyDescent="0.25">
      <c r="A374">
        <v>372</v>
      </c>
      <c r="B374">
        <v>44.65</v>
      </c>
    </row>
    <row r="375" spans="1:2" x14ac:dyDescent="0.25">
      <c r="A375">
        <v>373</v>
      </c>
      <c r="B375">
        <v>48.11</v>
      </c>
    </row>
    <row r="376" spans="1:2" x14ac:dyDescent="0.25">
      <c r="A376">
        <v>374</v>
      </c>
      <c r="B376">
        <v>36.28</v>
      </c>
    </row>
    <row r="377" spans="1:2" x14ac:dyDescent="0.25">
      <c r="A377">
        <v>375</v>
      </c>
      <c r="B377">
        <v>49.54</v>
      </c>
    </row>
    <row r="378" spans="1:2" x14ac:dyDescent="0.25">
      <c r="A378">
        <v>376</v>
      </c>
      <c r="B378">
        <v>41.8</v>
      </c>
    </row>
    <row r="379" spans="1:2" x14ac:dyDescent="0.25">
      <c r="A379">
        <v>377</v>
      </c>
      <c r="B379">
        <v>34.42</v>
      </c>
    </row>
    <row r="380" spans="1:2" x14ac:dyDescent="0.25">
      <c r="A380">
        <v>378</v>
      </c>
      <c r="B380">
        <v>37.840000000000003</v>
      </c>
    </row>
    <row r="381" spans="1:2" x14ac:dyDescent="0.25">
      <c r="A381">
        <v>379</v>
      </c>
      <c r="B381">
        <v>49.62</v>
      </c>
    </row>
    <row r="382" spans="1:2" x14ac:dyDescent="0.25">
      <c r="A382">
        <v>380</v>
      </c>
      <c r="B382">
        <v>43.5</v>
      </c>
    </row>
    <row r="383" spans="1:2" x14ac:dyDescent="0.25">
      <c r="A383">
        <v>381</v>
      </c>
      <c r="B383">
        <v>47.76</v>
      </c>
    </row>
    <row r="384" spans="1:2" x14ac:dyDescent="0.25">
      <c r="A384">
        <v>382</v>
      </c>
      <c r="B384">
        <v>46.21</v>
      </c>
    </row>
    <row r="385" spans="1:2" x14ac:dyDescent="0.25">
      <c r="A385">
        <v>383</v>
      </c>
      <c r="B385">
        <v>48.4</v>
      </c>
    </row>
    <row r="386" spans="1:2" x14ac:dyDescent="0.25">
      <c r="A386">
        <v>384</v>
      </c>
      <c r="B386">
        <v>42.43</v>
      </c>
    </row>
    <row r="387" spans="1:2" x14ac:dyDescent="0.25">
      <c r="A387">
        <v>385</v>
      </c>
      <c r="B387">
        <v>42.75</v>
      </c>
    </row>
    <row r="388" spans="1:2" x14ac:dyDescent="0.25">
      <c r="A388">
        <v>386</v>
      </c>
      <c r="B388">
        <v>55.03</v>
      </c>
    </row>
    <row r="389" spans="1:2" x14ac:dyDescent="0.25">
      <c r="A389">
        <v>387</v>
      </c>
      <c r="B389">
        <v>46.75</v>
      </c>
    </row>
    <row r="390" spans="1:2" x14ac:dyDescent="0.25">
      <c r="A390">
        <v>388</v>
      </c>
      <c r="B390">
        <v>41.73</v>
      </c>
    </row>
    <row r="391" spans="1:2" x14ac:dyDescent="0.25">
      <c r="A391">
        <v>389</v>
      </c>
      <c r="B391">
        <v>42.22</v>
      </c>
    </row>
    <row r="392" spans="1:2" x14ac:dyDescent="0.25">
      <c r="A392">
        <v>390</v>
      </c>
      <c r="B392">
        <v>39.22</v>
      </c>
    </row>
    <row r="393" spans="1:2" x14ac:dyDescent="0.25">
      <c r="A393">
        <v>391</v>
      </c>
      <c r="B393">
        <v>49.74</v>
      </c>
    </row>
    <row r="394" spans="1:2" x14ac:dyDescent="0.25">
      <c r="A394">
        <v>392</v>
      </c>
      <c r="B394">
        <v>49.47</v>
      </c>
    </row>
    <row r="395" spans="1:2" x14ac:dyDescent="0.25">
      <c r="A395">
        <v>393</v>
      </c>
      <c r="B395">
        <v>51.89</v>
      </c>
    </row>
    <row r="396" spans="1:2" x14ac:dyDescent="0.25">
      <c r="A396">
        <v>394</v>
      </c>
      <c r="B396">
        <v>46.91</v>
      </c>
    </row>
    <row r="397" spans="1:2" x14ac:dyDescent="0.25">
      <c r="A397">
        <v>395</v>
      </c>
      <c r="B397">
        <v>48.1</v>
      </c>
    </row>
    <row r="398" spans="1:2" x14ac:dyDescent="0.25">
      <c r="A398">
        <v>396</v>
      </c>
      <c r="B398">
        <v>43.95</v>
      </c>
    </row>
    <row r="399" spans="1:2" x14ac:dyDescent="0.25">
      <c r="A399">
        <v>397</v>
      </c>
      <c r="B399">
        <v>36.57</v>
      </c>
    </row>
    <row r="400" spans="1:2" x14ac:dyDescent="0.25">
      <c r="A400">
        <v>398</v>
      </c>
      <c r="B400">
        <v>57.31</v>
      </c>
    </row>
    <row r="401" spans="1:2" x14ac:dyDescent="0.25">
      <c r="A401">
        <v>399</v>
      </c>
      <c r="B401">
        <v>44.18</v>
      </c>
    </row>
    <row r="402" spans="1:2" x14ac:dyDescent="0.25">
      <c r="A402">
        <v>400</v>
      </c>
      <c r="B402">
        <v>52.4</v>
      </c>
    </row>
    <row r="403" spans="1:2" x14ac:dyDescent="0.25">
      <c r="A403">
        <v>401</v>
      </c>
      <c r="B403">
        <v>45.15</v>
      </c>
    </row>
    <row r="404" spans="1:2" x14ac:dyDescent="0.25">
      <c r="A404">
        <v>402</v>
      </c>
      <c r="B404">
        <v>48.1</v>
      </c>
    </row>
    <row r="405" spans="1:2" x14ac:dyDescent="0.25">
      <c r="A405">
        <v>403</v>
      </c>
      <c r="B405">
        <v>44.7</v>
      </c>
    </row>
    <row r="406" spans="1:2" x14ac:dyDescent="0.25">
      <c r="A406">
        <v>404</v>
      </c>
      <c r="B406">
        <v>47.97</v>
      </c>
    </row>
    <row r="407" spans="1:2" x14ac:dyDescent="0.25">
      <c r="A407">
        <v>405</v>
      </c>
      <c r="B407">
        <v>34.51</v>
      </c>
    </row>
    <row r="408" spans="1:2" x14ac:dyDescent="0.25">
      <c r="A408">
        <v>406</v>
      </c>
      <c r="B408">
        <v>41.86</v>
      </c>
    </row>
    <row r="409" spans="1:2" x14ac:dyDescent="0.25">
      <c r="A409">
        <v>407</v>
      </c>
      <c r="B409">
        <v>47.59</v>
      </c>
    </row>
    <row r="410" spans="1:2" x14ac:dyDescent="0.25">
      <c r="A410">
        <v>408</v>
      </c>
      <c r="B410">
        <v>42.25</v>
      </c>
    </row>
    <row r="411" spans="1:2" x14ac:dyDescent="0.25">
      <c r="A411">
        <v>409</v>
      </c>
      <c r="B411">
        <v>42.38</v>
      </c>
    </row>
    <row r="412" spans="1:2" x14ac:dyDescent="0.25">
      <c r="A412">
        <v>410</v>
      </c>
      <c r="B412">
        <v>37.659999999999997</v>
      </c>
    </row>
    <row r="413" spans="1:2" x14ac:dyDescent="0.25">
      <c r="A413">
        <v>411</v>
      </c>
      <c r="B413">
        <v>45.81</v>
      </c>
    </row>
    <row r="414" spans="1:2" x14ac:dyDescent="0.25">
      <c r="A414">
        <v>412</v>
      </c>
      <c r="B414">
        <v>43.12</v>
      </c>
    </row>
    <row r="415" spans="1:2" x14ac:dyDescent="0.25">
      <c r="A415">
        <v>413</v>
      </c>
      <c r="B415">
        <v>49.97</v>
      </c>
    </row>
    <row r="416" spans="1:2" x14ac:dyDescent="0.25">
      <c r="A416">
        <v>414</v>
      </c>
      <c r="B416">
        <v>46.51</v>
      </c>
    </row>
    <row r="417" spans="1:2" x14ac:dyDescent="0.25">
      <c r="A417">
        <v>415</v>
      </c>
      <c r="B417">
        <v>49.03</v>
      </c>
    </row>
    <row r="418" spans="1:2" x14ac:dyDescent="0.25">
      <c r="A418">
        <v>416</v>
      </c>
      <c r="B418">
        <v>38.159999999999997</v>
      </c>
    </row>
    <row r="419" spans="1:2" x14ac:dyDescent="0.25">
      <c r="A419">
        <v>417</v>
      </c>
      <c r="B419">
        <v>39.11</v>
      </c>
    </row>
    <row r="420" spans="1:2" x14ac:dyDescent="0.25">
      <c r="A420">
        <v>418</v>
      </c>
      <c r="B420">
        <v>47.35</v>
      </c>
    </row>
    <row r="421" spans="1:2" x14ac:dyDescent="0.25">
      <c r="A421">
        <v>419</v>
      </c>
      <c r="B421">
        <v>52.31</v>
      </c>
    </row>
    <row r="422" spans="1:2" x14ac:dyDescent="0.25">
      <c r="A422">
        <v>420</v>
      </c>
      <c r="B422">
        <v>45.83</v>
      </c>
    </row>
    <row r="423" spans="1:2" x14ac:dyDescent="0.25">
      <c r="A423">
        <v>421</v>
      </c>
      <c r="B423">
        <v>51.58</v>
      </c>
    </row>
    <row r="424" spans="1:2" x14ac:dyDescent="0.25">
      <c r="A424">
        <v>422</v>
      </c>
      <c r="B424">
        <v>50.35</v>
      </c>
    </row>
    <row r="425" spans="1:2" x14ac:dyDescent="0.25">
      <c r="A425">
        <v>423</v>
      </c>
      <c r="B425">
        <v>49.05</v>
      </c>
    </row>
    <row r="426" spans="1:2" x14ac:dyDescent="0.25">
      <c r="A426">
        <v>424</v>
      </c>
      <c r="B426">
        <v>44.85</v>
      </c>
    </row>
    <row r="427" spans="1:2" x14ac:dyDescent="0.25">
      <c r="A427">
        <v>425</v>
      </c>
      <c r="B427">
        <v>49.08</v>
      </c>
    </row>
    <row r="428" spans="1:2" x14ac:dyDescent="0.25">
      <c r="A428">
        <v>426</v>
      </c>
      <c r="B428">
        <v>37.47</v>
      </c>
    </row>
    <row r="429" spans="1:2" x14ac:dyDescent="0.25">
      <c r="A429">
        <v>427</v>
      </c>
      <c r="B429">
        <v>48</v>
      </c>
    </row>
    <row r="430" spans="1:2" x14ac:dyDescent="0.25">
      <c r="A430">
        <v>428</v>
      </c>
      <c r="B430">
        <v>49.17</v>
      </c>
    </row>
    <row r="431" spans="1:2" x14ac:dyDescent="0.25">
      <c r="A431">
        <v>429</v>
      </c>
      <c r="B431">
        <v>53.45</v>
      </c>
    </row>
    <row r="432" spans="1:2" x14ac:dyDescent="0.25">
      <c r="A432">
        <v>430</v>
      </c>
      <c r="B432">
        <v>35.86</v>
      </c>
    </row>
    <row r="433" spans="1:2" x14ac:dyDescent="0.25">
      <c r="A433">
        <v>431</v>
      </c>
      <c r="B433">
        <v>55.81</v>
      </c>
    </row>
    <row r="434" spans="1:2" x14ac:dyDescent="0.25">
      <c r="A434">
        <v>432</v>
      </c>
      <c r="B434">
        <v>42.45</v>
      </c>
    </row>
    <row r="435" spans="1:2" x14ac:dyDescent="0.25">
      <c r="A435">
        <v>433</v>
      </c>
      <c r="B435">
        <v>49.7</v>
      </c>
    </row>
    <row r="436" spans="1:2" x14ac:dyDescent="0.25">
      <c r="A436">
        <v>434</v>
      </c>
      <c r="B436">
        <v>41.12</v>
      </c>
    </row>
    <row r="437" spans="1:2" x14ac:dyDescent="0.25">
      <c r="A437">
        <v>435</v>
      </c>
      <c r="B437">
        <v>42.33</v>
      </c>
    </row>
    <row r="438" spans="1:2" x14ac:dyDescent="0.25">
      <c r="A438">
        <v>436</v>
      </c>
      <c r="B438">
        <v>39.06</v>
      </c>
    </row>
    <row r="439" spans="1:2" x14ac:dyDescent="0.25">
      <c r="A439">
        <v>437</v>
      </c>
      <c r="B439">
        <v>50.2</v>
      </c>
    </row>
    <row r="440" spans="1:2" x14ac:dyDescent="0.25">
      <c r="A440">
        <v>438</v>
      </c>
      <c r="B440">
        <v>37.909999999999997</v>
      </c>
    </row>
    <row r="441" spans="1:2" x14ac:dyDescent="0.25">
      <c r="A441">
        <v>439</v>
      </c>
      <c r="B441">
        <v>45.46</v>
      </c>
    </row>
    <row r="442" spans="1:2" x14ac:dyDescent="0.25">
      <c r="A442">
        <v>440</v>
      </c>
      <c r="B442">
        <v>46.37</v>
      </c>
    </row>
    <row r="443" spans="1:2" x14ac:dyDescent="0.25">
      <c r="A443">
        <v>441</v>
      </c>
      <c r="B443">
        <v>56.95</v>
      </c>
    </row>
    <row r="444" spans="1:2" x14ac:dyDescent="0.25">
      <c r="A444">
        <v>442</v>
      </c>
      <c r="B444">
        <v>39.200000000000003</v>
      </c>
    </row>
    <row r="445" spans="1:2" x14ac:dyDescent="0.25">
      <c r="A445">
        <v>443</v>
      </c>
      <c r="B445">
        <v>53.64</v>
      </c>
    </row>
    <row r="446" spans="1:2" x14ac:dyDescent="0.25">
      <c r="A446">
        <v>444</v>
      </c>
      <c r="B446">
        <v>38.229999999999997</v>
      </c>
    </row>
    <row r="447" spans="1:2" x14ac:dyDescent="0.25">
      <c r="A447">
        <v>445</v>
      </c>
      <c r="B447">
        <v>43.94</v>
      </c>
    </row>
    <row r="448" spans="1:2" x14ac:dyDescent="0.25">
      <c r="A448">
        <v>446</v>
      </c>
      <c r="B448">
        <v>49.4</v>
      </c>
    </row>
    <row r="449" spans="1:2" x14ac:dyDescent="0.25">
      <c r="A449">
        <v>447</v>
      </c>
      <c r="B449">
        <v>38.950000000000003</v>
      </c>
    </row>
    <row r="450" spans="1:2" x14ac:dyDescent="0.25">
      <c r="A450">
        <v>448</v>
      </c>
      <c r="B450">
        <v>46.17</v>
      </c>
    </row>
    <row r="451" spans="1:2" x14ac:dyDescent="0.25">
      <c r="A451">
        <v>449</v>
      </c>
      <c r="B451">
        <v>42.93</v>
      </c>
    </row>
    <row r="452" spans="1:2" x14ac:dyDescent="0.25">
      <c r="A452">
        <v>450</v>
      </c>
      <c r="B452">
        <v>48.09</v>
      </c>
    </row>
    <row r="453" spans="1:2" x14ac:dyDescent="0.25">
      <c r="A453">
        <v>451</v>
      </c>
      <c r="B453">
        <v>53.63</v>
      </c>
    </row>
    <row r="454" spans="1:2" x14ac:dyDescent="0.25">
      <c r="A454">
        <v>452</v>
      </c>
      <c r="B454">
        <v>47.34</v>
      </c>
    </row>
    <row r="455" spans="1:2" x14ac:dyDescent="0.25">
      <c r="A455">
        <v>453</v>
      </c>
      <c r="B455">
        <v>40.67</v>
      </c>
    </row>
    <row r="456" spans="1:2" x14ac:dyDescent="0.25">
      <c r="A456">
        <v>454</v>
      </c>
      <c r="B456">
        <v>44.38</v>
      </c>
    </row>
    <row r="457" spans="1:2" x14ac:dyDescent="0.25">
      <c r="A457">
        <v>455</v>
      </c>
      <c r="B457">
        <v>35.770000000000003</v>
      </c>
    </row>
    <row r="458" spans="1:2" x14ac:dyDescent="0.25">
      <c r="A458">
        <v>456</v>
      </c>
      <c r="B458">
        <v>41.81</v>
      </c>
    </row>
    <row r="459" spans="1:2" x14ac:dyDescent="0.25">
      <c r="A459">
        <v>457</v>
      </c>
      <c r="B459">
        <v>53.12</v>
      </c>
    </row>
    <row r="460" spans="1:2" x14ac:dyDescent="0.25">
      <c r="A460">
        <v>458</v>
      </c>
      <c r="B460">
        <v>40.26</v>
      </c>
    </row>
    <row r="461" spans="1:2" x14ac:dyDescent="0.25">
      <c r="A461">
        <v>459</v>
      </c>
      <c r="B461">
        <v>45.39</v>
      </c>
    </row>
    <row r="462" spans="1:2" x14ac:dyDescent="0.25">
      <c r="A462">
        <v>460</v>
      </c>
      <c r="B462">
        <v>58</v>
      </c>
    </row>
    <row r="463" spans="1:2" x14ac:dyDescent="0.25">
      <c r="A463">
        <v>461</v>
      </c>
      <c r="B463">
        <v>45.73</v>
      </c>
    </row>
    <row r="464" spans="1:2" x14ac:dyDescent="0.25">
      <c r="A464">
        <v>462</v>
      </c>
      <c r="B464">
        <v>40.85</v>
      </c>
    </row>
    <row r="465" spans="1:2" x14ac:dyDescent="0.25">
      <c r="A465">
        <v>463</v>
      </c>
      <c r="B465">
        <v>46.81</v>
      </c>
    </row>
    <row r="466" spans="1:2" x14ac:dyDescent="0.25">
      <c r="A466">
        <v>464</v>
      </c>
      <c r="B466">
        <v>50.11</v>
      </c>
    </row>
    <row r="467" spans="1:2" x14ac:dyDescent="0.25">
      <c r="A467">
        <v>465</v>
      </c>
      <c r="B467">
        <v>40.049999999999997</v>
      </c>
    </row>
    <row r="468" spans="1:2" x14ac:dyDescent="0.25">
      <c r="A468">
        <v>466</v>
      </c>
      <c r="B468">
        <v>49.29</v>
      </c>
    </row>
    <row r="469" spans="1:2" x14ac:dyDescent="0.25">
      <c r="A469">
        <v>467</v>
      </c>
      <c r="B469">
        <v>51.26</v>
      </c>
    </row>
    <row r="470" spans="1:2" x14ac:dyDescent="0.25">
      <c r="A470">
        <v>468</v>
      </c>
      <c r="B470">
        <v>46.94</v>
      </c>
    </row>
    <row r="471" spans="1:2" x14ac:dyDescent="0.25">
      <c r="A471">
        <v>469</v>
      </c>
      <c r="B471">
        <v>41.43</v>
      </c>
    </row>
    <row r="472" spans="1:2" x14ac:dyDescent="0.25">
      <c r="A472">
        <v>470</v>
      </c>
      <c r="B472">
        <v>32.79</v>
      </c>
    </row>
    <row r="473" spans="1:2" x14ac:dyDescent="0.25">
      <c r="A473">
        <v>471</v>
      </c>
      <c r="B473">
        <v>45.83</v>
      </c>
    </row>
    <row r="474" spans="1:2" x14ac:dyDescent="0.25">
      <c r="A474">
        <v>472</v>
      </c>
      <c r="B474">
        <v>42.07</v>
      </c>
    </row>
    <row r="475" spans="1:2" x14ac:dyDescent="0.25">
      <c r="A475">
        <v>473</v>
      </c>
      <c r="B475">
        <v>46.88</v>
      </c>
    </row>
    <row r="476" spans="1:2" x14ac:dyDescent="0.25">
      <c r="A476">
        <v>474</v>
      </c>
      <c r="B476">
        <v>43.9</v>
      </c>
    </row>
    <row r="477" spans="1:2" x14ac:dyDescent="0.25">
      <c r="A477">
        <v>475</v>
      </c>
      <c r="B477">
        <v>42.49</v>
      </c>
    </row>
    <row r="478" spans="1:2" x14ac:dyDescent="0.25">
      <c r="A478">
        <v>476</v>
      </c>
      <c r="B478">
        <v>48.07</v>
      </c>
    </row>
    <row r="479" spans="1:2" x14ac:dyDescent="0.25">
      <c r="A479">
        <v>477</v>
      </c>
      <c r="B479">
        <v>45.24</v>
      </c>
    </row>
    <row r="480" spans="1:2" x14ac:dyDescent="0.25">
      <c r="A480">
        <v>478</v>
      </c>
      <c r="B480">
        <v>35.51</v>
      </c>
    </row>
    <row r="481" spans="1:2" x14ac:dyDescent="0.25">
      <c r="A481">
        <v>479</v>
      </c>
      <c r="B481">
        <v>52.26</v>
      </c>
    </row>
    <row r="482" spans="1:2" x14ac:dyDescent="0.25">
      <c r="A482">
        <v>480</v>
      </c>
      <c r="B482">
        <v>41.14</v>
      </c>
    </row>
    <row r="483" spans="1:2" x14ac:dyDescent="0.25">
      <c r="A483">
        <v>481</v>
      </c>
      <c r="B483">
        <v>45.73</v>
      </c>
    </row>
    <row r="484" spans="1:2" x14ac:dyDescent="0.25">
      <c r="A484">
        <v>482</v>
      </c>
      <c r="B484">
        <v>46.03</v>
      </c>
    </row>
    <row r="485" spans="1:2" x14ac:dyDescent="0.25">
      <c r="A485">
        <v>483</v>
      </c>
      <c r="B485">
        <v>40.020000000000003</v>
      </c>
    </row>
    <row r="486" spans="1:2" x14ac:dyDescent="0.25">
      <c r="A486">
        <v>484</v>
      </c>
      <c r="B486">
        <v>43.44</v>
      </c>
    </row>
    <row r="487" spans="1:2" x14ac:dyDescent="0.25">
      <c r="A487">
        <v>485</v>
      </c>
      <c r="B487">
        <v>44.81</v>
      </c>
    </row>
    <row r="488" spans="1:2" x14ac:dyDescent="0.25">
      <c r="A488">
        <v>486</v>
      </c>
      <c r="B488">
        <v>40.18</v>
      </c>
    </row>
    <row r="489" spans="1:2" x14ac:dyDescent="0.25">
      <c r="A489">
        <v>487</v>
      </c>
      <c r="B489">
        <v>49.53</v>
      </c>
    </row>
    <row r="490" spans="1:2" x14ac:dyDescent="0.25">
      <c r="A490">
        <v>488</v>
      </c>
      <c r="B490">
        <v>37.83</v>
      </c>
    </row>
    <row r="491" spans="1:2" x14ac:dyDescent="0.25">
      <c r="A491">
        <v>489</v>
      </c>
      <c r="B491">
        <v>47.45</v>
      </c>
    </row>
    <row r="492" spans="1:2" x14ac:dyDescent="0.25">
      <c r="A492">
        <v>490</v>
      </c>
      <c r="B492">
        <v>40.61</v>
      </c>
    </row>
    <row r="493" spans="1:2" x14ac:dyDescent="0.25">
      <c r="A493">
        <v>491</v>
      </c>
      <c r="B493">
        <v>53.02</v>
      </c>
    </row>
    <row r="494" spans="1:2" x14ac:dyDescent="0.25">
      <c r="A494">
        <v>492</v>
      </c>
      <c r="B494">
        <v>48.83</v>
      </c>
    </row>
    <row r="495" spans="1:2" x14ac:dyDescent="0.25">
      <c r="A495">
        <v>493</v>
      </c>
      <c r="B495">
        <v>42.75</v>
      </c>
    </row>
    <row r="496" spans="1:2" x14ac:dyDescent="0.25">
      <c r="A496">
        <v>494</v>
      </c>
      <c r="B496">
        <v>45.65</v>
      </c>
    </row>
    <row r="497" spans="1:2" x14ac:dyDescent="0.25">
      <c r="A497">
        <v>495</v>
      </c>
      <c r="B497">
        <v>49.41</v>
      </c>
    </row>
    <row r="498" spans="1:2" x14ac:dyDescent="0.25">
      <c r="A498">
        <v>496</v>
      </c>
      <c r="B498">
        <v>52.32</v>
      </c>
    </row>
    <row r="499" spans="1:2" x14ac:dyDescent="0.25">
      <c r="A499">
        <v>497</v>
      </c>
      <c r="B499">
        <v>47.28</v>
      </c>
    </row>
    <row r="500" spans="1:2" x14ac:dyDescent="0.25">
      <c r="A500">
        <v>498</v>
      </c>
      <c r="B500">
        <v>49.1</v>
      </c>
    </row>
    <row r="501" spans="1:2" x14ac:dyDescent="0.25">
      <c r="A501">
        <v>499</v>
      </c>
      <c r="B501">
        <v>41.32</v>
      </c>
    </row>
    <row r="502" spans="1:2" x14ac:dyDescent="0.25">
      <c r="A502">
        <v>500</v>
      </c>
      <c r="B502">
        <v>39.770000000000003</v>
      </c>
    </row>
    <row r="503" spans="1:2" x14ac:dyDescent="0.25">
      <c r="A503">
        <v>501</v>
      </c>
      <c r="B503">
        <v>47.63</v>
      </c>
    </row>
    <row r="504" spans="1:2" x14ac:dyDescent="0.25">
      <c r="A504">
        <v>502</v>
      </c>
      <c r="B504">
        <v>52.15</v>
      </c>
    </row>
    <row r="505" spans="1:2" x14ac:dyDescent="0.25">
      <c r="A505">
        <v>503</v>
      </c>
      <c r="B505">
        <v>42.74</v>
      </c>
    </row>
    <row r="506" spans="1:2" x14ac:dyDescent="0.25">
      <c r="A506">
        <v>504</v>
      </c>
      <c r="B506">
        <v>48.17</v>
      </c>
    </row>
    <row r="507" spans="1:2" x14ac:dyDescent="0.25">
      <c r="A507">
        <v>505</v>
      </c>
      <c r="B507">
        <v>43.68</v>
      </c>
    </row>
    <row r="508" spans="1:2" x14ac:dyDescent="0.25">
      <c r="A508">
        <v>506</v>
      </c>
      <c r="B508">
        <v>52.98</v>
      </c>
    </row>
    <row r="509" spans="1:2" x14ac:dyDescent="0.25">
      <c r="A509">
        <v>507</v>
      </c>
      <c r="B509">
        <v>45.96</v>
      </c>
    </row>
    <row r="510" spans="1:2" x14ac:dyDescent="0.25">
      <c r="A510">
        <v>508</v>
      </c>
      <c r="B510">
        <v>43.3</v>
      </c>
    </row>
    <row r="511" spans="1:2" x14ac:dyDescent="0.25">
      <c r="A511">
        <v>509</v>
      </c>
      <c r="B511">
        <v>45.45</v>
      </c>
    </row>
    <row r="512" spans="1:2" x14ac:dyDescent="0.25">
      <c r="A512">
        <v>510</v>
      </c>
      <c r="B512">
        <v>46.23</v>
      </c>
    </row>
    <row r="513" spans="1:2" x14ac:dyDescent="0.25">
      <c r="A513">
        <v>511</v>
      </c>
      <c r="B513">
        <v>52.38</v>
      </c>
    </row>
    <row r="514" spans="1:2" x14ac:dyDescent="0.25">
      <c r="A514">
        <v>512</v>
      </c>
      <c r="B514">
        <v>44.37</v>
      </c>
    </row>
    <row r="515" spans="1:2" x14ac:dyDescent="0.25">
      <c r="A515">
        <v>513</v>
      </c>
      <c r="B515">
        <v>46.79</v>
      </c>
    </row>
    <row r="516" spans="1:2" x14ac:dyDescent="0.25">
      <c r="A516">
        <v>514</v>
      </c>
      <c r="B516">
        <v>41.7</v>
      </c>
    </row>
    <row r="517" spans="1:2" x14ac:dyDescent="0.25">
      <c r="A517">
        <v>515</v>
      </c>
      <c r="B517">
        <v>49.74</v>
      </c>
    </row>
    <row r="518" spans="1:2" x14ac:dyDescent="0.25">
      <c r="A518">
        <v>516</v>
      </c>
      <c r="B518">
        <v>34.22</v>
      </c>
    </row>
    <row r="519" spans="1:2" x14ac:dyDescent="0.25">
      <c r="A519">
        <v>517</v>
      </c>
      <c r="B519">
        <v>43.22</v>
      </c>
    </row>
    <row r="520" spans="1:2" x14ac:dyDescent="0.25">
      <c r="A520">
        <v>518</v>
      </c>
      <c r="B520">
        <v>47.04</v>
      </c>
    </row>
    <row r="521" spans="1:2" x14ac:dyDescent="0.25">
      <c r="A521">
        <v>519</v>
      </c>
      <c r="B521">
        <v>41.23</v>
      </c>
    </row>
    <row r="522" spans="1:2" x14ac:dyDescent="0.25">
      <c r="A522">
        <v>520</v>
      </c>
      <c r="B522">
        <v>39.6</v>
      </c>
    </row>
    <row r="523" spans="1:2" x14ac:dyDescent="0.25">
      <c r="A523">
        <v>521</v>
      </c>
      <c r="B523">
        <v>35.69</v>
      </c>
    </row>
    <row r="524" spans="1:2" x14ac:dyDescent="0.25">
      <c r="A524">
        <v>522</v>
      </c>
      <c r="B524">
        <v>53.08</v>
      </c>
    </row>
    <row r="525" spans="1:2" x14ac:dyDescent="0.25">
      <c r="A525">
        <v>523</v>
      </c>
      <c r="B525">
        <v>50.97</v>
      </c>
    </row>
    <row r="526" spans="1:2" x14ac:dyDescent="0.25">
      <c r="A526">
        <v>524</v>
      </c>
      <c r="B526">
        <v>42.07</v>
      </c>
    </row>
    <row r="527" spans="1:2" x14ac:dyDescent="0.25">
      <c r="A527">
        <v>525</v>
      </c>
      <c r="B527">
        <v>39.729999999999997</v>
      </c>
    </row>
    <row r="528" spans="1:2" x14ac:dyDescent="0.25">
      <c r="A528">
        <v>526</v>
      </c>
      <c r="B528">
        <v>40.4</v>
      </c>
    </row>
    <row r="529" spans="1:2" x14ac:dyDescent="0.25">
      <c r="A529">
        <v>527</v>
      </c>
      <c r="B529">
        <v>45.25</v>
      </c>
    </row>
    <row r="530" spans="1:2" x14ac:dyDescent="0.25">
      <c r="A530">
        <v>528</v>
      </c>
      <c r="B530">
        <v>45.27</v>
      </c>
    </row>
    <row r="531" spans="1:2" x14ac:dyDescent="0.25">
      <c r="A531">
        <v>529</v>
      </c>
      <c r="B531">
        <v>37.9</v>
      </c>
    </row>
    <row r="532" spans="1:2" x14ac:dyDescent="0.25">
      <c r="A532">
        <v>530</v>
      </c>
      <c r="B532">
        <v>41.15</v>
      </c>
    </row>
    <row r="533" spans="1:2" x14ac:dyDescent="0.25">
      <c r="A533">
        <v>531</v>
      </c>
      <c r="B533">
        <v>50.57</v>
      </c>
    </row>
    <row r="534" spans="1:2" x14ac:dyDescent="0.25">
      <c r="A534">
        <v>532</v>
      </c>
      <c r="B534">
        <v>48.56</v>
      </c>
    </row>
    <row r="535" spans="1:2" x14ac:dyDescent="0.25">
      <c r="A535">
        <v>533</v>
      </c>
      <c r="B535">
        <v>44.56</v>
      </c>
    </row>
    <row r="536" spans="1:2" x14ac:dyDescent="0.25">
      <c r="A536">
        <v>534</v>
      </c>
      <c r="B536">
        <v>46.75</v>
      </c>
    </row>
    <row r="537" spans="1:2" x14ac:dyDescent="0.25">
      <c r="A537">
        <v>535</v>
      </c>
      <c r="B537">
        <v>52.06</v>
      </c>
    </row>
    <row r="538" spans="1:2" x14ac:dyDescent="0.25">
      <c r="A538">
        <v>536</v>
      </c>
      <c r="B538">
        <v>47.11</v>
      </c>
    </row>
    <row r="539" spans="1:2" x14ac:dyDescent="0.25">
      <c r="A539">
        <v>537</v>
      </c>
      <c r="B539">
        <v>49.74</v>
      </c>
    </row>
    <row r="540" spans="1:2" x14ac:dyDescent="0.25">
      <c r="A540">
        <v>538</v>
      </c>
      <c r="B540">
        <v>49.89</v>
      </c>
    </row>
    <row r="541" spans="1:2" x14ac:dyDescent="0.25">
      <c r="A541">
        <v>539</v>
      </c>
      <c r="B541">
        <v>48.69</v>
      </c>
    </row>
    <row r="542" spans="1:2" x14ac:dyDescent="0.25">
      <c r="A542">
        <v>540</v>
      </c>
      <c r="B542">
        <v>47.74</v>
      </c>
    </row>
    <row r="543" spans="1:2" x14ac:dyDescent="0.25">
      <c r="A543">
        <v>541</v>
      </c>
      <c r="B543">
        <v>43.04</v>
      </c>
    </row>
    <row r="544" spans="1:2" x14ac:dyDescent="0.25">
      <c r="A544">
        <v>542</v>
      </c>
      <c r="B544">
        <v>38.520000000000003</v>
      </c>
    </row>
    <row r="545" spans="1:2" x14ac:dyDescent="0.25">
      <c r="A545">
        <v>543</v>
      </c>
      <c r="B545">
        <v>44.5</v>
      </c>
    </row>
    <row r="546" spans="1:2" x14ac:dyDescent="0.25">
      <c r="A546">
        <v>544</v>
      </c>
      <c r="B546">
        <v>47.24</v>
      </c>
    </row>
    <row r="547" spans="1:2" x14ac:dyDescent="0.25">
      <c r="A547">
        <v>545</v>
      </c>
      <c r="B547">
        <v>48.6</v>
      </c>
    </row>
    <row r="548" spans="1:2" x14ac:dyDescent="0.25">
      <c r="A548">
        <v>546</v>
      </c>
      <c r="B548">
        <v>45.59</v>
      </c>
    </row>
    <row r="549" spans="1:2" x14ac:dyDescent="0.25">
      <c r="A549">
        <v>547</v>
      </c>
      <c r="B549">
        <v>54.21</v>
      </c>
    </row>
    <row r="550" spans="1:2" x14ac:dyDescent="0.25">
      <c r="A550">
        <v>548</v>
      </c>
      <c r="B550">
        <v>41.45</v>
      </c>
    </row>
    <row r="551" spans="1:2" x14ac:dyDescent="0.25">
      <c r="A551">
        <v>549</v>
      </c>
      <c r="B551">
        <v>44.2</v>
      </c>
    </row>
    <row r="552" spans="1:2" x14ac:dyDescent="0.25">
      <c r="A552">
        <v>550</v>
      </c>
      <c r="B552">
        <v>33.99</v>
      </c>
    </row>
    <row r="553" spans="1:2" x14ac:dyDescent="0.25">
      <c r="A553">
        <v>551</v>
      </c>
      <c r="B553">
        <v>42.68</v>
      </c>
    </row>
    <row r="554" spans="1:2" x14ac:dyDescent="0.25">
      <c r="A554">
        <v>552</v>
      </c>
      <c r="B554">
        <v>54.21</v>
      </c>
    </row>
    <row r="555" spans="1:2" x14ac:dyDescent="0.25">
      <c r="A555">
        <v>553</v>
      </c>
      <c r="B555">
        <v>48.95</v>
      </c>
    </row>
    <row r="556" spans="1:2" x14ac:dyDescent="0.25">
      <c r="A556">
        <v>554</v>
      </c>
      <c r="B556">
        <v>38.92</v>
      </c>
    </row>
    <row r="557" spans="1:2" x14ac:dyDescent="0.25">
      <c r="A557">
        <v>555</v>
      </c>
      <c r="B557">
        <v>53.61</v>
      </c>
    </row>
    <row r="558" spans="1:2" x14ac:dyDescent="0.25">
      <c r="A558">
        <v>556</v>
      </c>
      <c r="B558">
        <v>41.45</v>
      </c>
    </row>
    <row r="559" spans="1:2" x14ac:dyDescent="0.25">
      <c r="A559">
        <v>557</v>
      </c>
      <c r="B559">
        <v>40.08</v>
      </c>
    </row>
    <row r="560" spans="1:2" x14ac:dyDescent="0.25">
      <c r="A560">
        <v>558</v>
      </c>
      <c r="B560">
        <v>41.32</v>
      </c>
    </row>
    <row r="561" spans="1:2" x14ac:dyDescent="0.25">
      <c r="A561">
        <v>559</v>
      </c>
      <c r="B561">
        <v>43.03</v>
      </c>
    </row>
    <row r="562" spans="1:2" x14ac:dyDescent="0.25">
      <c r="A562">
        <v>560</v>
      </c>
      <c r="B562">
        <v>49.38</v>
      </c>
    </row>
    <row r="563" spans="1:2" x14ac:dyDescent="0.25">
      <c r="A563">
        <v>561</v>
      </c>
      <c r="B563">
        <v>49.55</v>
      </c>
    </row>
    <row r="564" spans="1:2" x14ac:dyDescent="0.25">
      <c r="A564">
        <v>562</v>
      </c>
      <c r="B564">
        <v>48.41</v>
      </c>
    </row>
    <row r="565" spans="1:2" x14ac:dyDescent="0.25">
      <c r="A565">
        <v>563</v>
      </c>
      <c r="B565">
        <v>41.49</v>
      </c>
    </row>
    <row r="566" spans="1:2" x14ac:dyDescent="0.25">
      <c r="A566">
        <v>564</v>
      </c>
      <c r="B566">
        <v>45.97</v>
      </c>
    </row>
    <row r="567" spans="1:2" x14ac:dyDescent="0.25">
      <c r="A567">
        <v>565</v>
      </c>
      <c r="B567">
        <v>46.41</v>
      </c>
    </row>
    <row r="568" spans="1:2" x14ac:dyDescent="0.25">
      <c r="A568">
        <v>566</v>
      </c>
      <c r="B568">
        <v>40.6</v>
      </c>
    </row>
    <row r="569" spans="1:2" x14ac:dyDescent="0.25">
      <c r="A569">
        <v>567</v>
      </c>
      <c r="B569">
        <v>44.63</v>
      </c>
    </row>
    <row r="570" spans="1:2" x14ac:dyDescent="0.25">
      <c r="A570">
        <v>568</v>
      </c>
      <c r="B570">
        <v>43.72</v>
      </c>
    </row>
    <row r="571" spans="1:2" x14ac:dyDescent="0.25">
      <c r="A571">
        <v>569</v>
      </c>
      <c r="B571">
        <v>43.68</v>
      </c>
    </row>
    <row r="572" spans="1:2" x14ac:dyDescent="0.25">
      <c r="A572">
        <v>570</v>
      </c>
      <c r="B572">
        <v>40.75</v>
      </c>
    </row>
    <row r="573" spans="1:2" x14ac:dyDescent="0.25">
      <c r="A573">
        <v>571</v>
      </c>
      <c r="B573">
        <v>50.8</v>
      </c>
    </row>
    <row r="574" spans="1:2" x14ac:dyDescent="0.25">
      <c r="A574">
        <v>572</v>
      </c>
      <c r="B574">
        <v>38.54</v>
      </c>
    </row>
    <row r="575" spans="1:2" x14ac:dyDescent="0.25">
      <c r="A575">
        <v>573</v>
      </c>
      <c r="B575">
        <v>53.33</v>
      </c>
    </row>
    <row r="576" spans="1:2" x14ac:dyDescent="0.25">
      <c r="A576">
        <v>574</v>
      </c>
      <c r="B576">
        <v>39.04</v>
      </c>
    </row>
    <row r="577" spans="1:2" x14ac:dyDescent="0.25">
      <c r="A577">
        <v>575</v>
      </c>
      <c r="B577">
        <v>47.54</v>
      </c>
    </row>
    <row r="578" spans="1:2" x14ac:dyDescent="0.25">
      <c r="A578">
        <v>576</v>
      </c>
      <c r="B578">
        <v>42.84</v>
      </c>
    </row>
    <row r="579" spans="1:2" x14ac:dyDescent="0.25">
      <c r="A579">
        <v>577</v>
      </c>
      <c r="B579">
        <v>51.75</v>
      </c>
    </row>
    <row r="580" spans="1:2" x14ac:dyDescent="0.25">
      <c r="A580">
        <v>578</v>
      </c>
      <c r="B580">
        <v>36.33</v>
      </c>
    </row>
    <row r="581" spans="1:2" x14ac:dyDescent="0.25">
      <c r="A581">
        <v>579</v>
      </c>
      <c r="B581">
        <v>45.32</v>
      </c>
    </row>
    <row r="582" spans="1:2" x14ac:dyDescent="0.25">
      <c r="A582">
        <v>580</v>
      </c>
      <c r="B582">
        <v>36.75</v>
      </c>
    </row>
    <row r="583" spans="1:2" x14ac:dyDescent="0.25">
      <c r="A583">
        <v>581</v>
      </c>
      <c r="B583">
        <v>48.05</v>
      </c>
    </row>
    <row r="584" spans="1:2" x14ac:dyDescent="0.25">
      <c r="A584">
        <v>582</v>
      </c>
      <c r="B584">
        <v>48.5</v>
      </c>
    </row>
    <row r="585" spans="1:2" x14ac:dyDescent="0.25">
      <c r="A585">
        <v>583</v>
      </c>
      <c r="B585">
        <v>44.35</v>
      </c>
    </row>
    <row r="586" spans="1:2" x14ac:dyDescent="0.25">
      <c r="A586">
        <v>584</v>
      </c>
      <c r="B586">
        <v>42.79</v>
      </c>
    </row>
    <row r="587" spans="1:2" x14ac:dyDescent="0.25">
      <c r="A587">
        <v>585</v>
      </c>
      <c r="B587">
        <v>41.28</v>
      </c>
    </row>
    <row r="588" spans="1:2" x14ac:dyDescent="0.25">
      <c r="A588">
        <v>586</v>
      </c>
      <c r="B588">
        <v>47.75</v>
      </c>
    </row>
    <row r="589" spans="1:2" x14ac:dyDescent="0.25">
      <c r="A589">
        <v>587</v>
      </c>
      <c r="B589">
        <v>37.74</v>
      </c>
    </row>
    <row r="590" spans="1:2" x14ac:dyDescent="0.25">
      <c r="A590">
        <v>588</v>
      </c>
      <c r="B590">
        <v>35.67</v>
      </c>
    </row>
    <row r="591" spans="1:2" x14ac:dyDescent="0.25">
      <c r="A591">
        <v>589</v>
      </c>
      <c r="B591">
        <v>50.99</v>
      </c>
    </row>
    <row r="592" spans="1:2" x14ac:dyDescent="0.25">
      <c r="A592">
        <v>590</v>
      </c>
      <c r="B592">
        <v>48.24</v>
      </c>
    </row>
    <row r="593" spans="1:2" x14ac:dyDescent="0.25">
      <c r="A593">
        <v>591</v>
      </c>
      <c r="B593">
        <v>42.1</v>
      </c>
    </row>
    <row r="594" spans="1:2" x14ac:dyDescent="0.25">
      <c r="A594">
        <v>592</v>
      </c>
      <c r="B594">
        <v>48.89</v>
      </c>
    </row>
    <row r="595" spans="1:2" x14ac:dyDescent="0.25">
      <c r="A595">
        <v>593</v>
      </c>
      <c r="B595">
        <v>37.08</v>
      </c>
    </row>
    <row r="596" spans="1:2" x14ac:dyDescent="0.25">
      <c r="A596">
        <v>594</v>
      </c>
      <c r="B596">
        <v>39.799999999999997</v>
      </c>
    </row>
    <row r="597" spans="1:2" x14ac:dyDescent="0.25">
      <c r="A597">
        <v>595</v>
      </c>
      <c r="B597">
        <v>39.979999999999997</v>
      </c>
    </row>
    <row r="598" spans="1:2" x14ac:dyDescent="0.25">
      <c r="A598">
        <v>596</v>
      </c>
      <c r="B598">
        <v>43.13</v>
      </c>
    </row>
    <row r="599" spans="1:2" x14ac:dyDescent="0.25">
      <c r="A599">
        <v>597</v>
      </c>
      <c r="B599">
        <v>44.55</v>
      </c>
    </row>
    <row r="600" spans="1:2" x14ac:dyDescent="0.25">
      <c r="A600">
        <v>598</v>
      </c>
      <c r="B600">
        <v>45.78</v>
      </c>
    </row>
    <row r="601" spans="1:2" x14ac:dyDescent="0.25">
      <c r="A601">
        <v>599</v>
      </c>
      <c r="B601">
        <v>41.87</v>
      </c>
    </row>
    <row r="602" spans="1:2" x14ac:dyDescent="0.25">
      <c r="A602">
        <v>600</v>
      </c>
      <c r="B602">
        <v>47.88</v>
      </c>
    </row>
    <row r="603" spans="1:2" x14ac:dyDescent="0.25">
      <c r="A603">
        <v>601</v>
      </c>
      <c r="B603">
        <v>53.5</v>
      </c>
    </row>
    <row r="604" spans="1:2" x14ac:dyDescent="0.25">
      <c r="A604">
        <v>602</v>
      </c>
      <c r="B604">
        <v>47.47</v>
      </c>
    </row>
    <row r="605" spans="1:2" x14ac:dyDescent="0.25">
      <c r="A605">
        <v>603</v>
      </c>
      <c r="B605">
        <v>39.479999999999997</v>
      </c>
    </row>
    <row r="606" spans="1:2" x14ac:dyDescent="0.25">
      <c r="A606">
        <v>604</v>
      </c>
      <c r="B606">
        <v>44.52</v>
      </c>
    </row>
    <row r="607" spans="1:2" x14ac:dyDescent="0.25">
      <c r="A607">
        <v>605</v>
      </c>
      <c r="B607">
        <v>48.05</v>
      </c>
    </row>
    <row r="608" spans="1:2" x14ac:dyDescent="0.25">
      <c r="A608">
        <v>606</v>
      </c>
      <c r="B608">
        <v>35.92</v>
      </c>
    </row>
    <row r="609" spans="1:2" x14ac:dyDescent="0.25">
      <c r="A609">
        <v>607</v>
      </c>
      <c r="B609">
        <v>41.7</v>
      </c>
    </row>
    <row r="610" spans="1:2" x14ac:dyDescent="0.25">
      <c r="A610">
        <v>608</v>
      </c>
      <c r="B610">
        <v>48.26</v>
      </c>
    </row>
    <row r="611" spans="1:2" x14ac:dyDescent="0.25">
      <c r="A611">
        <v>609</v>
      </c>
      <c r="B611">
        <v>41.53</v>
      </c>
    </row>
    <row r="612" spans="1:2" x14ac:dyDescent="0.25">
      <c r="A612">
        <v>610</v>
      </c>
      <c r="B612">
        <v>43.06</v>
      </c>
    </row>
    <row r="613" spans="1:2" x14ac:dyDescent="0.25">
      <c r="A613">
        <v>611</v>
      </c>
      <c r="B613">
        <v>46.38</v>
      </c>
    </row>
    <row r="614" spans="1:2" x14ac:dyDescent="0.25">
      <c r="A614">
        <v>612</v>
      </c>
      <c r="B614">
        <v>52.02</v>
      </c>
    </row>
    <row r="615" spans="1:2" x14ac:dyDescent="0.25">
      <c r="A615">
        <v>613</v>
      </c>
      <c r="B615">
        <v>49.23</v>
      </c>
    </row>
    <row r="616" spans="1:2" x14ac:dyDescent="0.25">
      <c r="A616">
        <v>614</v>
      </c>
      <c r="B616">
        <v>40.380000000000003</v>
      </c>
    </row>
    <row r="617" spans="1:2" x14ac:dyDescent="0.25">
      <c r="A617">
        <v>615</v>
      </c>
      <c r="B617">
        <v>49.29</v>
      </c>
    </row>
    <row r="618" spans="1:2" x14ac:dyDescent="0.25">
      <c r="A618">
        <v>616</v>
      </c>
      <c r="B618">
        <v>48.38</v>
      </c>
    </row>
    <row r="619" spans="1:2" x14ac:dyDescent="0.25">
      <c r="A619">
        <v>617</v>
      </c>
      <c r="B619">
        <v>48.58</v>
      </c>
    </row>
    <row r="620" spans="1:2" x14ac:dyDescent="0.25">
      <c r="A620">
        <v>618</v>
      </c>
      <c r="B620">
        <v>52.42</v>
      </c>
    </row>
    <row r="621" spans="1:2" x14ac:dyDescent="0.25">
      <c r="A621">
        <v>619</v>
      </c>
      <c r="B621">
        <v>37</v>
      </c>
    </row>
    <row r="622" spans="1:2" x14ac:dyDescent="0.25">
      <c r="A622">
        <v>620</v>
      </c>
      <c r="B622">
        <v>53.04</v>
      </c>
    </row>
    <row r="623" spans="1:2" x14ac:dyDescent="0.25">
      <c r="A623">
        <v>621</v>
      </c>
      <c r="B623">
        <v>40.369999999999997</v>
      </c>
    </row>
    <row r="624" spans="1:2" x14ac:dyDescent="0.25">
      <c r="A624">
        <v>622</v>
      </c>
      <c r="B624">
        <v>41.38</v>
      </c>
    </row>
    <row r="625" spans="1:2" x14ac:dyDescent="0.25">
      <c r="A625">
        <v>623</v>
      </c>
      <c r="B625">
        <v>45.81</v>
      </c>
    </row>
    <row r="626" spans="1:2" x14ac:dyDescent="0.25">
      <c r="A626">
        <v>624</v>
      </c>
      <c r="B626">
        <v>42.07</v>
      </c>
    </row>
    <row r="627" spans="1:2" x14ac:dyDescent="0.25">
      <c r="A627">
        <v>625</v>
      </c>
      <c r="B627">
        <v>40.14</v>
      </c>
    </row>
    <row r="628" spans="1:2" x14ac:dyDescent="0.25">
      <c r="A628">
        <v>626</v>
      </c>
      <c r="B628">
        <v>42.72</v>
      </c>
    </row>
    <row r="629" spans="1:2" x14ac:dyDescent="0.25">
      <c r="A629">
        <v>627</v>
      </c>
      <c r="B629">
        <v>33.53</v>
      </c>
    </row>
    <row r="630" spans="1:2" x14ac:dyDescent="0.25">
      <c r="A630">
        <v>628</v>
      </c>
      <c r="B630">
        <v>50.35</v>
      </c>
    </row>
    <row r="631" spans="1:2" x14ac:dyDescent="0.25">
      <c r="A631">
        <v>629</v>
      </c>
      <c r="B631">
        <v>40.07</v>
      </c>
    </row>
    <row r="632" spans="1:2" x14ac:dyDescent="0.25">
      <c r="A632">
        <v>630</v>
      </c>
      <c r="B632">
        <v>45.57</v>
      </c>
    </row>
    <row r="633" spans="1:2" x14ac:dyDescent="0.25">
      <c r="A633">
        <v>631</v>
      </c>
      <c r="B633">
        <v>50.44</v>
      </c>
    </row>
    <row r="634" spans="1:2" x14ac:dyDescent="0.25">
      <c r="A634">
        <v>632</v>
      </c>
      <c r="B634">
        <v>56.43</v>
      </c>
    </row>
    <row r="635" spans="1:2" x14ac:dyDescent="0.25">
      <c r="A635">
        <v>633</v>
      </c>
      <c r="B635">
        <v>47.53</v>
      </c>
    </row>
    <row r="636" spans="1:2" x14ac:dyDescent="0.25">
      <c r="A636">
        <v>634</v>
      </c>
      <c r="B636">
        <v>44.45</v>
      </c>
    </row>
    <row r="637" spans="1:2" x14ac:dyDescent="0.25">
      <c r="A637">
        <v>635</v>
      </c>
      <c r="B637">
        <v>38.909999999999997</v>
      </c>
    </row>
    <row r="638" spans="1:2" x14ac:dyDescent="0.25">
      <c r="A638">
        <v>636</v>
      </c>
      <c r="B638">
        <v>44.72</v>
      </c>
    </row>
    <row r="639" spans="1:2" x14ac:dyDescent="0.25">
      <c r="A639">
        <v>637</v>
      </c>
      <c r="B639">
        <v>38.409999999999997</v>
      </c>
    </row>
    <row r="640" spans="1:2" x14ac:dyDescent="0.25">
      <c r="A640">
        <v>638</v>
      </c>
      <c r="B640">
        <v>49.18</v>
      </c>
    </row>
    <row r="641" spans="1:2" x14ac:dyDescent="0.25">
      <c r="A641">
        <v>639</v>
      </c>
      <c r="B641">
        <v>46.43</v>
      </c>
    </row>
    <row r="642" spans="1:2" x14ac:dyDescent="0.25">
      <c r="A642">
        <v>640</v>
      </c>
      <c r="B642">
        <v>42.51</v>
      </c>
    </row>
    <row r="643" spans="1:2" x14ac:dyDescent="0.25">
      <c r="A643">
        <v>641</v>
      </c>
      <c r="B643">
        <v>42.17</v>
      </c>
    </row>
    <row r="644" spans="1:2" x14ac:dyDescent="0.25">
      <c r="A644">
        <v>642</v>
      </c>
      <c r="B644">
        <v>48.38</v>
      </c>
    </row>
    <row r="645" spans="1:2" x14ac:dyDescent="0.25">
      <c r="A645">
        <v>643</v>
      </c>
      <c r="B645">
        <v>43.76</v>
      </c>
    </row>
    <row r="646" spans="1:2" x14ac:dyDescent="0.25">
      <c r="A646">
        <v>644</v>
      </c>
      <c r="B646">
        <v>46.28</v>
      </c>
    </row>
    <row r="647" spans="1:2" x14ac:dyDescent="0.25">
      <c r="A647">
        <v>645</v>
      </c>
      <c r="B647">
        <v>37.58</v>
      </c>
    </row>
    <row r="648" spans="1:2" x14ac:dyDescent="0.25">
      <c r="A648">
        <v>646</v>
      </c>
      <c r="B648">
        <v>46.17</v>
      </c>
    </row>
    <row r="649" spans="1:2" x14ac:dyDescent="0.25">
      <c r="A649">
        <v>647</v>
      </c>
      <c r="B649">
        <v>55.79</v>
      </c>
    </row>
    <row r="650" spans="1:2" x14ac:dyDescent="0.25">
      <c r="A650">
        <v>648</v>
      </c>
      <c r="B650">
        <v>44.97</v>
      </c>
    </row>
    <row r="651" spans="1:2" x14ac:dyDescent="0.25">
      <c r="A651">
        <v>649</v>
      </c>
      <c r="B651">
        <v>50.76</v>
      </c>
    </row>
    <row r="652" spans="1:2" x14ac:dyDescent="0.25">
      <c r="A652">
        <v>650</v>
      </c>
      <c r="B652">
        <v>42.38</v>
      </c>
    </row>
    <row r="653" spans="1:2" x14ac:dyDescent="0.25">
      <c r="A653">
        <v>651</v>
      </c>
      <c r="B653">
        <v>50.97</v>
      </c>
    </row>
    <row r="654" spans="1:2" x14ac:dyDescent="0.25">
      <c r="A654">
        <v>652</v>
      </c>
      <c r="B654">
        <v>42.78</v>
      </c>
    </row>
    <row r="655" spans="1:2" x14ac:dyDescent="0.25">
      <c r="A655">
        <v>653</v>
      </c>
      <c r="B655">
        <v>46.63</v>
      </c>
    </row>
    <row r="656" spans="1:2" x14ac:dyDescent="0.25">
      <c r="A656">
        <v>654</v>
      </c>
      <c r="B656">
        <v>49.76</v>
      </c>
    </row>
    <row r="657" spans="1:2" x14ac:dyDescent="0.25">
      <c r="A657">
        <v>655</v>
      </c>
      <c r="B657">
        <v>38.06</v>
      </c>
    </row>
    <row r="658" spans="1:2" x14ac:dyDescent="0.25">
      <c r="A658">
        <v>656</v>
      </c>
      <c r="B658">
        <v>44.39</v>
      </c>
    </row>
    <row r="659" spans="1:2" x14ac:dyDescent="0.25">
      <c r="A659">
        <v>657</v>
      </c>
      <c r="B659">
        <v>42.36</v>
      </c>
    </row>
    <row r="660" spans="1:2" x14ac:dyDescent="0.25">
      <c r="A660">
        <v>658</v>
      </c>
      <c r="B660">
        <v>50.35</v>
      </c>
    </row>
    <row r="661" spans="1:2" x14ac:dyDescent="0.25">
      <c r="A661">
        <v>659</v>
      </c>
      <c r="B661">
        <v>48.79</v>
      </c>
    </row>
    <row r="662" spans="1:2" x14ac:dyDescent="0.25">
      <c r="A662">
        <v>660</v>
      </c>
      <c r="B662">
        <v>52.65</v>
      </c>
    </row>
    <row r="663" spans="1:2" x14ac:dyDescent="0.25">
      <c r="A663">
        <v>661</v>
      </c>
      <c r="B663">
        <v>44.76</v>
      </c>
    </row>
    <row r="664" spans="1:2" x14ac:dyDescent="0.25">
      <c r="A664">
        <v>662</v>
      </c>
      <c r="B664">
        <v>49.83</v>
      </c>
    </row>
    <row r="665" spans="1:2" x14ac:dyDescent="0.25">
      <c r="A665">
        <v>663</v>
      </c>
      <c r="B665">
        <v>50.81</v>
      </c>
    </row>
    <row r="666" spans="1:2" x14ac:dyDescent="0.25">
      <c r="A666">
        <v>664</v>
      </c>
      <c r="B666">
        <v>42.72</v>
      </c>
    </row>
    <row r="667" spans="1:2" x14ac:dyDescent="0.25">
      <c r="A667">
        <v>665</v>
      </c>
      <c r="B667">
        <v>47.84</v>
      </c>
    </row>
    <row r="668" spans="1:2" x14ac:dyDescent="0.25">
      <c r="A668">
        <v>666</v>
      </c>
      <c r="B668">
        <v>45.74</v>
      </c>
    </row>
    <row r="669" spans="1:2" x14ac:dyDescent="0.25">
      <c r="A669">
        <v>667</v>
      </c>
      <c r="B669">
        <v>46.39</v>
      </c>
    </row>
    <row r="670" spans="1:2" x14ac:dyDescent="0.25">
      <c r="A670">
        <v>668</v>
      </c>
      <c r="B670">
        <v>45.49</v>
      </c>
    </row>
    <row r="671" spans="1:2" x14ac:dyDescent="0.25">
      <c r="A671">
        <v>669</v>
      </c>
      <c r="B671">
        <v>46.13</v>
      </c>
    </row>
    <row r="672" spans="1:2" x14ac:dyDescent="0.25">
      <c r="A672">
        <v>670</v>
      </c>
      <c r="B672">
        <v>46.69</v>
      </c>
    </row>
    <row r="673" spans="1:2" x14ac:dyDescent="0.25">
      <c r="A673">
        <v>671</v>
      </c>
      <c r="B673">
        <v>45.79</v>
      </c>
    </row>
    <row r="674" spans="1:2" x14ac:dyDescent="0.25">
      <c r="A674">
        <v>672</v>
      </c>
      <c r="B674">
        <v>43.15</v>
      </c>
    </row>
    <row r="675" spans="1:2" x14ac:dyDescent="0.25">
      <c r="A675">
        <v>673</v>
      </c>
      <c r="B675">
        <v>44.33</v>
      </c>
    </row>
    <row r="676" spans="1:2" x14ac:dyDescent="0.25">
      <c r="A676">
        <v>674</v>
      </c>
      <c r="B676">
        <v>48.57</v>
      </c>
    </row>
    <row r="677" spans="1:2" x14ac:dyDescent="0.25">
      <c r="A677">
        <v>675</v>
      </c>
      <c r="B677">
        <v>54.45</v>
      </c>
    </row>
    <row r="678" spans="1:2" x14ac:dyDescent="0.25">
      <c r="A678">
        <v>676</v>
      </c>
      <c r="B678">
        <v>42.73</v>
      </c>
    </row>
    <row r="679" spans="1:2" x14ac:dyDescent="0.25">
      <c r="A679">
        <v>677</v>
      </c>
      <c r="B679">
        <v>39.9</v>
      </c>
    </row>
    <row r="680" spans="1:2" x14ac:dyDescent="0.25">
      <c r="A680">
        <v>678</v>
      </c>
      <c r="B680">
        <v>46.32</v>
      </c>
    </row>
    <row r="681" spans="1:2" x14ac:dyDescent="0.25">
      <c r="A681">
        <v>679</v>
      </c>
      <c r="B681">
        <v>42.5</v>
      </c>
    </row>
    <row r="682" spans="1:2" x14ac:dyDescent="0.25">
      <c r="A682">
        <v>680</v>
      </c>
      <c r="B682">
        <v>44.55</v>
      </c>
    </row>
    <row r="683" spans="1:2" x14ac:dyDescent="0.25">
      <c r="A683">
        <v>681</v>
      </c>
      <c r="B683">
        <v>48.4</v>
      </c>
    </row>
    <row r="684" spans="1:2" x14ac:dyDescent="0.25">
      <c r="A684">
        <v>682</v>
      </c>
      <c r="B684">
        <v>44.77</v>
      </c>
    </row>
    <row r="685" spans="1:2" x14ac:dyDescent="0.25">
      <c r="A685">
        <v>683</v>
      </c>
      <c r="B685">
        <v>42.51</v>
      </c>
    </row>
    <row r="686" spans="1:2" x14ac:dyDescent="0.25">
      <c r="A686">
        <v>684</v>
      </c>
      <c r="B686">
        <v>41.33</v>
      </c>
    </row>
    <row r="687" spans="1:2" x14ac:dyDescent="0.25">
      <c r="A687">
        <v>685</v>
      </c>
      <c r="B687">
        <v>40.32</v>
      </c>
    </row>
    <row r="688" spans="1:2" x14ac:dyDescent="0.25">
      <c r="A688">
        <v>686</v>
      </c>
      <c r="B688">
        <v>48.11</v>
      </c>
    </row>
    <row r="689" spans="1:2" x14ac:dyDescent="0.25">
      <c r="A689">
        <v>687</v>
      </c>
      <c r="B689">
        <v>51.03</v>
      </c>
    </row>
    <row r="690" spans="1:2" x14ac:dyDescent="0.25">
      <c r="A690">
        <v>688</v>
      </c>
      <c r="B690">
        <v>42.98</v>
      </c>
    </row>
    <row r="691" spans="1:2" x14ac:dyDescent="0.25">
      <c r="A691">
        <v>689</v>
      </c>
      <c r="B691">
        <v>35.01</v>
      </c>
    </row>
    <row r="692" spans="1:2" x14ac:dyDescent="0.25">
      <c r="A692">
        <v>690</v>
      </c>
      <c r="B692">
        <v>45.47</v>
      </c>
    </row>
    <row r="693" spans="1:2" x14ac:dyDescent="0.25">
      <c r="A693">
        <v>691</v>
      </c>
      <c r="B693">
        <v>52.02</v>
      </c>
    </row>
    <row r="694" spans="1:2" x14ac:dyDescent="0.25">
      <c r="A694">
        <v>692</v>
      </c>
      <c r="B694">
        <v>37.83</v>
      </c>
    </row>
    <row r="695" spans="1:2" x14ac:dyDescent="0.25">
      <c r="A695">
        <v>693</v>
      </c>
      <c r="B695">
        <v>39.28</v>
      </c>
    </row>
    <row r="696" spans="1:2" x14ac:dyDescent="0.25">
      <c r="A696">
        <v>694</v>
      </c>
      <c r="B696">
        <v>48.34</v>
      </c>
    </row>
    <row r="697" spans="1:2" x14ac:dyDescent="0.25">
      <c r="A697">
        <v>695</v>
      </c>
      <c r="B697">
        <v>45.2</v>
      </c>
    </row>
    <row r="698" spans="1:2" x14ac:dyDescent="0.25">
      <c r="A698">
        <v>696</v>
      </c>
      <c r="B698">
        <v>46.41</v>
      </c>
    </row>
    <row r="699" spans="1:2" x14ac:dyDescent="0.25">
      <c r="A699">
        <v>697</v>
      </c>
      <c r="B699">
        <v>43.75</v>
      </c>
    </row>
    <row r="700" spans="1:2" x14ac:dyDescent="0.25">
      <c r="A700">
        <v>698</v>
      </c>
      <c r="B700">
        <v>43.64</v>
      </c>
    </row>
    <row r="701" spans="1:2" x14ac:dyDescent="0.25">
      <c r="A701">
        <v>699</v>
      </c>
      <c r="B701">
        <v>43.56</v>
      </c>
    </row>
    <row r="702" spans="1:2" x14ac:dyDescent="0.25">
      <c r="A702">
        <v>700</v>
      </c>
      <c r="B702">
        <v>46.66</v>
      </c>
    </row>
    <row r="703" spans="1:2" x14ac:dyDescent="0.25">
      <c r="A703">
        <v>701</v>
      </c>
      <c r="B703">
        <v>40.159999999999997</v>
      </c>
    </row>
    <row r="704" spans="1:2" x14ac:dyDescent="0.25">
      <c r="A704">
        <v>702</v>
      </c>
      <c r="B704">
        <v>40.68</v>
      </c>
    </row>
    <row r="705" spans="1:2" x14ac:dyDescent="0.25">
      <c r="A705">
        <v>703</v>
      </c>
      <c r="B705">
        <v>51.62</v>
      </c>
    </row>
    <row r="706" spans="1:2" x14ac:dyDescent="0.25">
      <c r="A706">
        <v>704</v>
      </c>
      <c r="B706">
        <v>48.94</v>
      </c>
    </row>
    <row r="707" spans="1:2" x14ac:dyDescent="0.25">
      <c r="A707">
        <v>705</v>
      </c>
      <c r="B707">
        <v>42.81</v>
      </c>
    </row>
    <row r="708" spans="1:2" x14ac:dyDescent="0.25">
      <c r="A708">
        <v>706</v>
      </c>
      <c r="B708">
        <v>42.53</v>
      </c>
    </row>
    <row r="709" spans="1:2" x14ac:dyDescent="0.25">
      <c r="A709">
        <v>707</v>
      </c>
      <c r="B709">
        <v>50.21</v>
      </c>
    </row>
    <row r="710" spans="1:2" x14ac:dyDescent="0.25">
      <c r="A710">
        <v>708</v>
      </c>
      <c r="B710">
        <v>51.93</v>
      </c>
    </row>
    <row r="711" spans="1:2" x14ac:dyDescent="0.25">
      <c r="A711">
        <v>709</v>
      </c>
      <c r="B711">
        <v>48.89</v>
      </c>
    </row>
    <row r="712" spans="1:2" x14ac:dyDescent="0.25">
      <c r="A712">
        <v>710</v>
      </c>
      <c r="B712">
        <v>48.3</v>
      </c>
    </row>
    <row r="713" spans="1:2" x14ac:dyDescent="0.25">
      <c r="A713">
        <v>711</v>
      </c>
      <c r="B713">
        <v>45.72</v>
      </c>
    </row>
    <row r="714" spans="1:2" x14ac:dyDescent="0.25">
      <c r="A714">
        <v>712</v>
      </c>
      <c r="B714">
        <v>49.56</v>
      </c>
    </row>
    <row r="715" spans="1:2" x14ac:dyDescent="0.25">
      <c r="A715">
        <v>713</v>
      </c>
      <c r="B715">
        <v>47.71</v>
      </c>
    </row>
    <row r="716" spans="1:2" x14ac:dyDescent="0.25">
      <c r="A716">
        <v>714</v>
      </c>
      <c r="B716">
        <v>37.65</v>
      </c>
    </row>
    <row r="717" spans="1:2" x14ac:dyDescent="0.25">
      <c r="A717">
        <v>715</v>
      </c>
      <c r="B717">
        <v>33.76</v>
      </c>
    </row>
    <row r="718" spans="1:2" x14ac:dyDescent="0.25">
      <c r="A718">
        <v>716</v>
      </c>
      <c r="B718">
        <v>55.01</v>
      </c>
    </row>
    <row r="719" spans="1:2" x14ac:dyDescent="0.25">
      <c r="A719">
        <v>717</v>
      </c>
      <c r="B719">
        <v>49.3</v>
      </c>
    </row>
    <row r="720" spans="1:2" x14ac:dyDescent="0.25">
      <c r="A720">
        <v>718</v>
      </c>
      <c r="B720">
        <v>39.14</v>
      </c>
    </row>
    <row r="721" spans="1:2" x14ac:dyDescent="0.25">
      <c r="A721">
        <v>719</v>
      </c>
      <c r="B721">
        <v>40.85</v>
      </c>
    </row>
    <row r="722" spans="1:2" x14ac:dyDescent="0.25">
      <c r="A722">
        <v>720</v>
      </c>
      <c r="B722">
        <v>42.53</v>
      </c>
    </row>
    <row r="723" spans="1:2" x14ac:dyDescent="0.25">
      <c r="A723">
        <v>721</v>
      </c>
      <c r="B723">
        <v>56.58</v>
      </c>
    </row>
    <row r="724" spans="1:2" x14ac:dyDescent="0.25">
      <c r="A724">
        <v>722</v>
      </c>
      <c r="B724">
        <v>48.82</v>
      </c>
    </row>
    <row r="725" spans="1:2" x14ac:dyDescent="0.25">
      <c r="A725">
        <v>723</v>
      </c>
      <c r="B725">
        <v>47.9</v>
      </c>
    </row>
    <row r="726" spans="1:2" x14ac:dyDescent="0.25">
      <c r="A726">
        <v>724</v>
      </c>
      <c r="B726">
        <v>44.37</v>
      </c>
    </row>
    <row r="727" spans="1:2" x14ac:dyDescent="0.25">
      <c r="A727">
        <v>725</v>
      </c>
      <c r="B727">
        <v>35.57</v>
      </c>
    </row>
    <row r="728" spans="1:2" x14ac:dyDescent="0.25">
      <c r="A728">
        <v>726</v>
      </c>
      <c r="B728">
        <v>44.48</v>
      </c>
    </row>
    <row r="729" spans="1:2" x14ac:dyDescent="0.25">
      <c r="A729">
        <v>727</v>
      </c>
      <c r="B729">
        <v>38.03</v>
      </c>
    </row>
    <row r="730" spans="1:2" x14ac:dyDescent="0.25">
      <c r="A730">
        <v>728</v>
      </c>
      <c r="B730">
        <v>46.87</v>
      </c>
    </row>
    <row r="731" spans="1:2" x14ac:dyDescent="0.25">
      <c r="A731">
        <v>729</v>
      </c>
      <c r="B731">
        <v>49.74</v>
      </c>
    </row>
    <row r="732" spans="1:2" x14ac:dyDescent="0.25">
      <c r="A732">
        <v>730</v>
      </c>
      <c r="B732">
        <v>48.02</v>
      </c>
    </row>
    <row r="733" spans="1:2" x14ac:dyDescent="0.25">
      <c r="A733">
        <v>731</v>
      </c>
      <c r="B733">
        <v>36.89</v>
      </c>
    </row>
    <row r="734" spans="1:2" x14ac:dyDescent="0.25">
      <c r="A734">
        <v>732</v>
      </c>
      <c r="B734">
        <v>47.96</v>
      </c>
    </row>
    <row r="735" spans="1:2" x14ac:dyDescent="0.25">
      <c r="A735">
        <v>733</v>
      </c>
      <c r="B735">
        <v>47.56</v>
      </c>
    </row>
    <row r="736" spans="1:2" x14ac:dyDescent="0.25">
      <c r="A736">
        <v>734</v>
      </c>
      <c r="B736">
        <v>49.05</v>
      </c>
    </row>
    <row r="737" spans="1:2" x14ac:dyDescent="0.25">
      <c r="A737">
        <v>735</v>
      </c>
      <c r="B737">
        <v>53.33</v>
      </c>
    </row>
    <row r="738" spans="1:2" x14ac:dyDescent="0.25">
      <c r="A738">
        <v>736</v>
      </c>
      <c r="B738">
        <v>43.87</v>
      </c>
    </row>
    <row r="739" spans="1:2" x14ac:dyDescent="0.25">
      <c r="A739">
        <v>737</v>
      </c>
      <c r="B739">
        <v>43.04</v>
      </c>
    </row>
    <row r="740" spans="1:2" x14ac:dyDescent="0.25">
      <c r="A740">
        <v>738</v>
      </c>
      <c r="B740">
        <v>54.06</v>
      </c>
    </row>
    <row r="741" spans="1:2" x14ac:dyDescent="0.25">
      <c r="A741">
        <v>739</v>
      </c>
      <c r="B741">
        <v>52.52</v>
      </c>
    </row>
    <row r="742" spans="1:2" x14ac:dyDescent="0.25">
      <c r="A742">
        <v>740</v>
      </c>
      <c r="B742">
        <v>36.950000000000003</v>
      </c>
    </row>
    <row r="743" spans="1:2" x14ac:dyDescent="0.25">
      <c r="A743">
        <v>741</v>
      </c>
      <c r="B743">
        <v>47.36</v>
      </c>
    </row>
    <row r="744" spans="1:2" x14ac:dyDescent="0.25">
      <c r="A744">
        <v>742</v>
      </c>
      <c r="B744">
        <v>44.05</v>
      </c>
    </row>
    <row r="745" spans="1:2" x14ac:dyDescent="0.25">
      <c r="A745">
        <v>743</v>
      </c>
      <c r="B745">
        <v>42.95</v>
      </c>
    </row>
    <row r="746" spans="1:2" x14ac:dyDescent="0.25">
      <c r="A746">
        <v>744</v>
      </c>
      <c r="B746">
        <v>46.24</v>
      </c>
    </row>
    <row r="747" spans="1:2" x14ac:dyDescent="0.25">
      <c r="A747">
        <v>745</v>
      </c>
      <c r="B747">
        <v>32.25</v>
      </c>
    </row>
    <row r="748" spans="1:2" x14ac:dyDescent="0.25">
      <c r="A748">
        <v>746</v>
      </c>
      <c r="B748">
        <v>50.27</v>
      </c>
    </row>
    <row r="749" spans="1:2" x14ac:dyDescent="0.25">
      <c r="A749">
        <v>747</v>
      </c>
      <c r="B749">
        <v>43.85</v>
      </c>
    </row>
    <row r="750" spans="1:2" x14ac:dyDescent="0.25">
      <c r="A750">
        <v>748</v>
      </c>
      <c r="B750">
        <v>50.79</v>
      </c>
    </row>
    <row r="751" spans="1:2" x14ac:dyDescent="0.25">
      <c r="A751">
        <v>749</v>
      </c>
      <c r="B751">
        <v>38</v>
      </c>
    </row>
    <row r="752" spans="1:2" x14ac:dyDescent="0.25">
      <c r="A752">
        <v>750</v>
      </c>
      <c r="B752">
        <v>39.450000000000003</v>
      </c>
    </row>
    <row r="753" spans="1:2" x14ac:dyDescent="0.25">
      <c r="A753">
        <v>751</v>
      </c>
      <c r="B753">
        <v>44.03</v>
      </c>
    </row>
    <row r="754" spans="1:2" x14ac:dyDescent="0.25">
      <c r="A754">
        <v>752</v>
      </c>
      <c r="B754">
        <v>48.26</v>
      </c>
    </row>
    <row r="755" spans="1:2" x14ac:dyDescent="0.25">
      <c r="A755">
        <v>753</v>
      </c>
      <c r="B755">
        <v>43.76</v>
      </c>
    </row>
    <row r="756" spans="1:2" x14ac:dyDescent="0.25">
      <c r="A756">
        <v>754</v>
      </c>
      <c r="B756">
        <v>38.01</v>
      </c>
    </row>
    <row r="757" spans="1:2" x14ac:dyDescent="0.25">
      <c r="A757">
        <v>755</v>
      </c>
      <c r="B757">
        <v>48.99</v>
      </c>
    </row>
    <row r="758" spans="1:2" x14ac:dyDescent="0.25">
      <c r="A758">
        <v>756</v>
      </c>
      <c r="B758">
        <v>43.58</v>
      </c>
    </row>
    <row r="759" spans="1:2" x14ac:dyDescent="0.25">
      <c r="A759">
        <v>757</v>
      </c>
      <c r="B759">
        <v>48.9</v>
      </c>
    </row>
    <row r="760" spans="1:2" x14ac:dyDescent="0.25">
      <c r="A760">
        <v>758</v>
      </c>
      <c r="B760">
        <v>37.74</v>
      </c>
    </row>
    <row r="761" spans="1:2" x14ac:dyDescent="0.25">
      <c r="A761">
        <v>759</v>
      </c>
      <c r="B761">
        <v>57.93</v>
      </c>
    </row>
    <row r="762" spans="1:2" x14ac:dyDescent="0.25">
      <c r="A762">
        <v>760</v>
      </c>
      <c r="B762">
        <v>46.6</v>
      </c>
    </row>
    <row r="763" spans="1:2" x14ac:dyDescent="0.25">
      <c r="A763">
        <v>761</v>
      </c>
      <c r="B763">
        <v>37.22</v>
      </c>
    </row>
    <row r="764" spans="1:2" x14ac:dyDescent="0.25">
      <c r="A764">
        <v>762</v>
      </c>
      <c r="B764">
        <v>54.61</v>
      </c>
    </row>
    <row r="765" spans="1:2" x14ac:dyDescent="0.25">
      <c r="A765">
        <v>763</v>
      </c>
      <c r="B765">
        <v>45.2</v>
      </c>
    </row>
    <row r="766" spans="1:2" x14ac:dyDescent="0.25">
      <c r="A766">
        <v>764</v>
      </c>
      <c r="B766">
        <v>40.01</v>
      </c>
    </row>
    <row r="767" spans="1:2" x14ac:dyDescent="0.25">
      <c r="A767">
        <v>765</v>
      </c>
      <c r="B767">
        <v>39.67</v>
      </c>
    </row>
    <row r="768" spans="1:2" x14ac:dyDescent="0.25">
      <c r="A768">
        <v>766</v>
      </c>
      <c r="B768">
        <v>45.47</v>
      </c>
    </row>
    <row r="769" spans="1:2" x14ac:dyDescent="0.25">
      <c r="A769">
        <v>767</v>
      </c>
      <c r="B769">
        <v>41.46</v>
      </c>
    </row>
    <row r="770" spans="1:2" x14ac:dyDescent="0.25">
      <c r="A770">
        <v>768</v>
      </c>
      <c r="B770">
        <v>41.86</v>
      </c>
    </row>
    <row r="771" spans="1:2" x14ac:dyDescent="0.25">
      <c r="A771">
        <v>769</v>
      </c>
      <c r="B771">
        <v>43.92</v>
      </c>
    </row>
    <row r="772" spans="1:2" x14ac:dyDescent="0.25">
      <c r="A772">
        <v>770</v>
      </c>
      <c r="B772">
        <v>36.94</v>
      </c>
    </row>
    <row r="773" spans="1:2" x14ac:dyDescent="0.25">
      <c r="A773">
        <v>771</v>
      </c>
      <c r="B773">
        <v>50.41</v>
      </c>
    </row>
    <row r="774" spans="1:2" x14ac:dyDescent="0.25">
      <c r="A774">
        <v>772</v>
      </c>
      <c r="B774">
        <v>45.73</v>
      </c>
    </row>
    <row r="775" spans="1:2" x14ac:dyDescent="0.25">
      <c r="A775">
        <v>773</v>
      </c>
      <c r="B775">
        <v>44.64</v>
      </c>
    </row>
    <row r="776" spans="1:2" x14ac:dyDescent="0.25">
      <c r="A776">
        <v>774</v>
      </c>
      <c r="B776">
        <v>37.93</v>
      </c>
    </row>
    <row r="777" spans="1:2" x14ac:dyDescent="0.25">
      <c r="A777">
        <v>775</v>
      </c>
      <c r="B777">
        <v>37.909999999999997</v>
      </c>
    </row>
    <row r="778" spans="1:2" x14ac:dyDescent="0.25">
      <c r="A778">
        <v>776</v>
      </c>
      <c r="B778">
        <v>47.52</v>
      </c>
    </row>
    <row r="779" spans="1:2" x14ac:dyDescent="0.25">
      <c r="A779">
        <v>777</v>
      </c>
      <c r="B779">
        <v>51.44</v>
      </c>
    </row>
    <row r="780" spans="1:2" x14ac:dyDescent="0.25">
      <c r="A780">
        <v>778</v>
      </c>
      <c r="B780">
        <v>43.4</v>
      </c>
    </row>
    <row r="781" spans="1:2" x14ac:dyDescent="0.25">
      <c r="A781">
        <v>779</v>
      </c>
      <c r="B781">
        <v>53.84</v>
      </c>
    </row>
    <row r="782" spans="1:2" x14ac:dyDescent="0.25">
      <c r="A782">
        <v>780</v>
      </c>
      <c r="B782">
        <v>40.93</v>
      </c>
    </row>
    <row r="783" spans="1:2" x14ac:dyDescent="0.25">
      <c r="A783">
        <v>781</v>
      </c>
      <c r="B783">
        <v>45.76</v>
      </c>
    </row>
    <row r="784" spans="1:2" x14ac:dyDescent="0.25">
      <c r="A784">
        <v>782</v>
      </c>
      <c r="B784">
        <v>44.87</v>
      </c>
    </row>
    <row r="785" spans="1:2" x14ac:dyDescent="0.25">
      <c r="A785">
        <v>783</v>
      </c>
      <c r="B785">
        <v>51.47</v>
      </c>
    </row>
    <row r="786" spans="1:2" x14ac:dyDescent="0.25">
      <c r="A786">
        <v>784</v>
      </c>
      <c r="B786">
        <v>36.42</v>
      </c>
    </row>
    <row r="787" spans="1:2" x14ac:dyDescent="0.25">
      <c r="A787">
        <v>785</v>
      </c>
      <c r="B787">
        <v>53.03</v>
      </c>
    </row>
    <row r="788" spans="1:2" x14ac:dyDescent="0.25">
      <c r="A788">
        <v>786</v>
      </c>
      <c r="B788">
        <v>42.38</v>
      </c>
    </row>
    <row r="789" spans="1:2" x14ac:dyDescent="0.25">
      <c r="A789">
        <v>787</v>
      </c>
      <c r="B789">
        <v>36.380000000000003</v>
      </c>
    </row>
    <row r="790" spans="1:2" x14ac:dyDescent="0.25">
      <c r="A790">
        <v>788</v>
      </c>
      <c r="B790">
        <v>45.77</v>
      </c>
    </row>
    <row r="791" spans="1:2" x14ac:dyDescent="0.25">
      <c r="A791">
        <v>789</v>
      </c>
      <c r="B791">
        <v>48.71</v>
      </c>
    </row>
    <row r="792" spans="1:2" x14ac:dyDescent="0.25">
      <c r="A792">
        <v>790</v>
      </c>
      <c r="B792">
        <v>45.49</v>
      </c>
    </row>
    <row r="793" spans="1:2" x14ac:dyDescent="0.25">
      <c r="A793">
        <v>791</v>
      </c>
      <c r="B793">
        <v>41.7</v>
      </c>
    </row>
    <row r="794" spans="1:2" x14ac:dyDescent="0.25">
      <c r="A794">
        <v>792</v>
      </c>
      <c r="B794">
        <v>39.51</v>
      </c>
    </row>
    <row r="795" spans="1:2" x14ac:dyDescent="0.25">
      <c r="A795">
        <v>793</v>
      </c>
      <c r="B795">
        <v>45.1</v>
      </c>
    </row>
    <row r="796" spans="1:2" x14ac:dyDescent="0.25">
      <c r="A796">
        <v>794</v>
      </c>
      <c r="B796">
        <v>43.51</v>
      </c>
    </row>
    <row r="797" spans="1:2" x14ac:dyDescent="0.25">
      <c r="A797">
        <v>795</v>
      </c>
      <c r="B797">
        <v>40.659999999999997</v>
      </c>
    </row>
    <row r="798" spans="1:2" x14ac:dyDescent="0.25">
      <c r="A798">
        <v>796</v>
      </c>
      <c r="B798">
        <v>50.43</v>
      </c>
    </row>
    <row r="799" spans="1:2" x14ac:dyDescent="0.25">
      <c r="A799">
        <v>797</v>
      </c>
      <c r="B799">
        <v>36.869999999999997</v>
      </c>
    </row>
    <row r="800" spans="1:2" x14ac:dyDescent="0.25">
      <c r="A800">
        <v>798</v>
      </c>
      <c r="B800">
        <v>43.03</v>
      </c>
    </row>
    <row r="801" spans="1:2" x14ac:dyDescent="0.25">
      <c r="A801">
        <v>799</v>
      </c>
      <c r="B801">
        <v>34.64</v>
      </c>
    </row>
    <row r="802" spans="1:2" x14ac:dyDescent="0.25">
      <c r="A802">
        <v>800</v>
      </c>
      <c r="B802">
        <v>37.119999999999997</v>
      </c>
    </row>
    <row r="803" spans="1:2" x14ac:dyDescent="0.25">
      <c r="A803">
        <v>801</v>
      </c>
      <c r="B803">
        <v>46.79</v>
      </c>
    </row>
    <row r="804" spans="1:2" x14ac:dyDescent="0.25">
      <c r="A804">
        <v>802</v>
      </c>
      <c r="B804">
        <v>53.86</v>
      </c>
    </row>
    <row r="805" spans="1:2" x14ac:dyDescent="0.25">
      <c r="A805">
        <v>803</v>
      </c>
      <c r="B805">
        <v>34.68</v>
      </c>
    </row>
    <row r="806" spans="1:2" x14ac:dyDescent="0.25">
      <c r="A806">
        <v>804</v>
      </c>
      <c r="B806">
        <v>34.36</v>
      </c>
    </row>
    <row r="807" spans="1:2" x14ac:dyDescent="0.25">
      <c r="A807">
        <v>805</v>
      </c>
      <c r="B807">
        <v>34.880000000000003</v>
      </c>
    </row>
    <row r="808" spans="1:2" x14ac:dyDescent="0.25">
      <c r="A808">
        <v>806</v>
      </c>
      <c r="B808">
        <v>39.03</v>
      </c>
    </row>
    <row r="809" spans="1:2" x14ac:dyDescent="0.25">
      <c r="A809">
        <v>807</v>
      </c>
      <c r="B809">
        <v>51.13</v>
      </c>
    </row>
    <row r="810" spans="1:2" x14ac:dyDescent="0.25">
      <c r="A810">
        <v>808</v>
      </c>
      <c r="B810">
        <v>47.93</v>
      </c>
    </row>
    <row r="811" spans="1:2" x14ac:dyDescent="0.25">
      <c r="A811">
        <v>809</v>
      </c>
      <c r="B811">
        <v>51.53</v>
      </c>
    </row>
    <row r="812" spans="1:2" x14ac:dyDescent="0.25">
      <c r="A812">
        <v>810</v>
      </c>
      <c r="B812">
        <v>44.51</v>
      </c>
    </row>
    <row r="813" spans="1:2" x14ac:dyDescent="0.25">
      <c r="A813">
        <v>811</v>
      </c>
      <c r="B813">
        <v>49.34</v>
      </c>
    </row>
    <row r="814" spans="1:2" x14ac:dyDescent="0.25">
      <c r="A814">
        <v>812</v>
      </c>
      <c r="B814">
        <v>38.729999999999997</v>
      </c>
    </row>
    <row r="815" spans="1:2" x14ac:dyDescent="0.25">
      <c r="A815">
        <v>813</v>
      </c>
      <c r="B815">
        <v>53.36</v>
      </c>
    </row>
    <row r="816" spans="1:2" x14ac:dyDescent="0.25">
      <c r="A816">
        <v>814</v>
      </c>
      <c r="B816">
        <v>48.87</v>
      </c>
    </row>
    <row r="817" spans="1:2" x14ac:dyDescent="0.25">
      <c r="A817">
        <v>815</v>
      </c>
      <c r="B817">
        <v>39.869999999999997</v>
      </c>
    </row>
    <row r="818" spans="1:2" x14ac:dyDescent="0.25">
      <c r="A818">
        <v>816</v>
      </c>
      <c r="B818">
        <v>46.44</v>
      </c>
    </row>
    <row r="819" spans="1:2" x14ac:dyDescent="0.25">
      <c r="A819">
        <v>817</v>
      </c>
      <c r="B819">
        <v>40.54</v>
      </c>
    </row>
    <row r="820" spans="1:2" x14ac:dyDescent="0.25">
      <c r="A820">
        <v>818</v>
      </c>
      <c r="B820">
        <v>47.33</v>
      </c>
    </row>
    <row r="821" spans="1:2" x14ac:dyDescent="0.25">
      <c r="A821">
        <v>819</v>
      </c>
      <c r="B821">
        <v>41.72</v>
      </c>
    </row>
    <row r="822" spans="1:2" x14ac:dyDescent="0.25">
      <c r="A822">
        <v>820</v>
      </c>
      <c r="B822">
        <v>47.34</v>
      </c>
    </row>
    <row r="823" spans="1:2" x14ac:dyDescent="0.25">
      <c r="A823">
        <v>821</v>
      </c>
      <c r="B823">
        <v>39.020000000000003</v>
      </c>
    </row>
    <row r="824" spans="1:2" x14ac:dyDescent="0.25">
      <c r="A824">
        <v>822</v>
      </c>
      <c r="B824">
        <v>43.62</v>
      </c>
    </row>
    <row r="825" spans="1:2" x14ac:dyDescent="0.25">
      <c r="A825">
        <v>823</v>
      </c>
      <c r="B825">
        <v>46.72</v>
      </c>
    </row>
    <row r="826" spans="1:2" x14ac:dyDescent="0.25">
      <c r="A826">
        <v>824</v>
      </c>
      <c r="B826">
        <v>49.28</v>
      </c>
    </row>
    <row r="827" spans="1:2" x14ac:dyDescent="0.25">
      <c r="A827">
        <v>825</v>
      </c>
      <c r="B827">
        <v>45.35</v>
      </c>
    </row>
    <row r="828" spans="1:2" x14ac:dyDescent="0.25">
      <c r="A828">
        <v>826</v>
      </c>
      <c r="B828">
        <v>46.18</v>
      </c>
    </row>
    <row r="829" spans="1:2" x14ac:dyDescent="0.25">
      <c r="A829">
        <v>827</v>
      </c>
      <c r="B829">
        <v>41.48</v>
      </c>
    </row>
    <row r="830" spans="1:2" x14ac:dyDescent="0.25">
      <c r="A830">
        <v>828</v>
      </c>
      <c r="B830">
        <v>42.56</v>
      </c>
    </row>
    <row r="831" spans="1:2" x14ac:dyDescent="0.25">
      <c r="A831">
        <v>829</v>
      </c>
      <c r="B831">
        <v>47.23</v>
      </c>
    </row>
    <row r="832" spans="1:2" x14ac:dyDescent="0.25">
      <c r="A832">
        <v>830</v>
      </c>
      <c r="B832">
        <v>44.79</v>
      </c>
    </row>
    <row r="833" spans="1:2" x14ac:dyDescent="0.25">
      <c r="A833">
        <v>831</v>
      </c>
      <c r="B833">
        <v>46.11</v>
      </c>
    </row>
    <row r="834" spans="1:2" x14ac:dyDescent="0.25">
      <c r="A834">
        <v>832</v>
      </c>
      <c r="B834">
        <v>52.28</v>
      </c>
    </row>
    <row r="835" spans="1:2" x14ac:dyDescent="0.25">
      <c r="A835">
        <v>833</v>
      </c>
      <c r="B835">
        <v>47.86</v>
      </c>
    </row>
    <row r="836" spans="1:2" x14ac:dyDescent="0.25">
      <c r="A836">
        <v>834</v>
      </c>
      <c r="B836">
        <v>38.6</v>
      </c>
    </row>
    <row r="837" spans="1:2" x14ac:dyDescent="0.25">
      <c r="A837">
        <v>835</v>
      </c>
      <c r="B837">
        <v>38.39</v>
      </c>
    </row>
    <row r="838" spans="1:2" x14ac:dyDescent="0.25">
      <c r="A838">
        <v>836</v>
      </c>
      <c r="B838">
        <v>46.03</v>
      </c>
    </row>
    <row r="839" spans="1:2" x14ac:dyDescent="0.25">
      <c r="A839">
        <v>837</v>
      </c>
      <c r="B839">
        <v>45.42</v>
      </c>
    </row>
    <row r="840" spans="1:2" x14ac:dyDescent="0.25">
      <c r="A840">
        <v>838</v>
      </c>
      <c r="B840">
        <v>37.44</v>
      </c>
    </row>
    <row r="841" spans="1:2" x14ac:dyDescent="0.25">
      <c r="A841">
        <v>839</v>
      </c>
      <c r="B841">
        <v>45.48</v>
      </c>
    </row>
    <row r="842" spans="1:2" x14ac:dyDescent="0.25">
      <c r="A842">
        <v>840</v>
      </c>
      <c r="B842">
        <v>32.89</v>
      </c>
    </row>
    <row r="843" spans="1:2" x14ac:dyDescent="0.25">
      <c r="A843">
        <v>841</v>
      </c>
      <c r="B843">
        <v>47.02</v>
      </c>
    </row>
    <row r="844" spans="1:2" x14ac:dyDescent="0.25">
      <c r="A844">
        <v>842</v>
      </c>
      <c r="B844">
        <v>43.79</v>
      </c>
    </row>
    <row r="845" spans="1:2" x14ac:dyDescent="0.25">
      <c r="A845">
        <v>843</v>
      </c>
      <c r="B845">
        <v>30</v>
      </c>
    </row>
    <row r="846" spans="1:2" x14ac:dyDescent="0.25">
      <c r="A846">
        <v>844</v>
      </c>
      <c r="B846">
        <v>44.55</v>
      </c>
    </row>
    <row r="847" spans="1:2" x14ac:dyDescent="0.25">
      <c r="A847">
        <v>845</v>
      </c>
      <c r="B847">
        <v>38.06</v>
      </c>
    </row>
    <row r="848" spans="1:2" x14ac:dyDescent="0.25">
      <c r="A848">
        <v>846</v>
      </c>
      <c r="B848">
        <v>47.86</v>
      </c>
    </row>
    <row r="849" spans="1:2" x14ac:dyDescent="0.25">
      <c r="A849">
        <v>847</v>
      </c>
      <c r="B849">
        <v>45.36</v>
      </c>
    </row>
    <row r="850" spans="1:2" x14ac:dyDescent="0.25">
      <c r="A850">
        <v>848</v>
      </c>
      <c r="B850">
        <v>41.25</v>
      </c>
    </row>
    <row r="851" spans="1:2" x14ac:dyDescent="0.25">
      <c r="A851">
        <v>849</v>
      </c>
      <c r="B851">
        <v>50.96</v>
      </c>
    </row>
    <row r="852" spans="1:2" x14ac:dyDescent="0.25">
      <c r="A852">
        <v>850</v>
      </c>
      <c r="B852">
        <v>53.12</v>
      </c>
    </row>
    <row r="853" spans="1:2" x14ac:dyDescent="0.25">
      <c r="A853">
        <v>851</v>
      </c>
      <c r="B853">
        <v>43.82</v>
      </c>
    </row>
    <row r="854" spans="1:2" x14ac:dyDescent="0.25">
      <c r="A854">
        <v>852</v>
      </c>
      <c r="B854">
        <v>48.07</v>
      </c>
    </row>
    <row r="855" spans="1:2" x14ac:dyDescent="0.25">
      <c r="A855">
        <v>853</v>
      </c>
      <c r="B855">
        <v>50.68</v>
      </c>
    </row>
    <row r="856" spans="1:2" x14ac:dyDescent="0.25">
      <c r="A856">
        <v>854</v>
      </c>
      <c r="B856">
        <v>47.72</v>
      </c>
    </row>
    <row r="857" spans="1:2" x14ac:dyDescent="0.25">
      <c r="A857">
        <v>855</v>
      </c>
      <c r="B857">
        <v>43.93</v>
      </c>
    </row>
    <row r="858" spans="1:2" x14ac:dyDescent="0.25">
      <c r="A858">
        <v>856</v>
      </c>
      <c r="B858">
        <v>42.87</v>
      </c>
    </row>
    <row r="859" spans="1:2" x14ac:dyDescent="0.25">
      <c r="A859">
        <v>857</v>
      </c>
      <c r="B859">
        <v>53.01</v>
      </c>
    </row>
    <row r="860" spans="1:2" x14ac:dyDescent="0.25">
      <c r="A860">
        <v>858</v>
      </c>
      <c r="B860">
        <v>32.270000000000003</v>
      </c>
    </row>
    <row r="861" spans="1:2" x14ac:dyDescent="0.25">
      <c r="A861">
        <v>859</v>
      </c>
      <c r="B861">
        <v>40.479999999999997</v>
      </c>
    </row>
    <row r="862" spans="1:2" x14ac:dyDescent="0.25">
      <c r="A862">
        <v>860</v>
      </c>
      <c r="B862">
        <v>53.59</v>
      </c>
    </row>
    <row r="863" spans="1:2" x14ac:dyDescent="0.25">
      <c r="A863">
        <v>861</v>
      </c>
      <c r="B863">
        <v>45.84</v>
      </c>
    </row>
    <row r="864" spans="1:2" x14ac:dyDescent="0.25">
      <c r="A864">
        <v>862</v>
      </c>
      <c r="B864">
        <v>49.31</v>
      </c>
    </row>
    <row r="865" spans="1:2" x14ac:dyDescent="0.25">
      <c r="A865">
        <v>863</v>
      </c>
      <c r="B865">
        <v>44.86</v>
      </c>
    </row>
    <row r="866" spans="1:2" x14ac:dyDescent="0.25">
      <c r="A866">
        <v>864</v>
      </c>
      <c r="B866">
        <v>51.41</v>
      </c>
    </row>
    <row r="867" spans="1:2" x14ac:dyDescent="0.25">
      <c r="A867">
        <v>865</v>
      </c>
      <c r="B867">
        <v>44.04</v>
      </c>
    </row>
    <row r="868" spans="1:2" x14ac:dyDescent="0.25">
      <c r="A868">
        <v>866</v>
      </c>
      <c r="B868">
        <v>41.49</v>
      </c>
    </row>
    <row r="869" spans="1:2" x14ac:dyDescent="0.25">
      <c r="A869">
        <v>867</v>
      </c>
      <c r="B869">
        <v>41.69</v>
      </c>
    </row>
    <row r="870" spans="1:2" x14ac:dyDescent="0.25">
      <c r="A870">
        <v>868</v>
      </c>
      <c r="B870">
        <v>49.54</v>
      </c>
    </row>
    <row r="871" spans="1:2" x14ac:dyDescent="0.25">
      <c r="A871">
        <v>869</v>
      </c>
      <c r="B871">
        <v>45.28</v>
      </c>
    </row>
    <row r="872" spans="1:2" x14ac:dyDescent="0.25">
      <c r="A872">
        <v>870</v>
      </c>
      <c r="B872">
        <v>43.92</v>
      </c>
    </row>
    <row r="873" spans="1:2" x14ac:dyDescent="0.25">
      <c r="A873">
        <v>871</v>
      </c>
      <c r="B873">
        <v>47.54</v>
      </c>
    </row>
    <row r="874" spans="1:2" x14ac:dyDescent="0.25">
      <c r="A874">
        <v>872</v>
      </c>
      <c r="B874">
        <v>35.14</v>
      </c>
    </row>
    <row r="875" spans="1:2" x14ac:dyDescent="0.25">
      <c r="A875">
        <v>873</v>
      </c>
      <c r="B875">
        <v>45.37</v>
      </c>
    </row>
    <row r="876" spans="1:2" x14ac:dyDescent="0.25">
      <c r="A876">
        <v>874</v>
      </c>
      <c r="B876">
        <v>45.61</v>
      </c>
    </row>
    <row r="877" spans="1:2" x14ac:dyDescent="0.25">
      <c r="A877">
        <v>875</v>
      </c>
      <c r="B877">
        <v>51.16</v>
      </c>
    </row>
    <row r="878" spans="1:2" x14ac:dyDescent="0.25">
      <c r="A878">
        <v>876</v>
      </c>
      <c r="B878">
        <v>50.98</v>
      </c>
    </row>
    <row r="879" spans="1:2" x14ac:dyDescent="0.25">
      <c r="A879">
        <v>877</v>
      </c>
      <c r="B879">
        <v>47.81</v>
      </c>
    </row>
    <row r="880" spans="1:2" x14ac:dyDescent="0.25">
      <c r="A880">
        <v>878</v>
      </c>
      <c r="B880">
        <v>43.89</v>
      </c>
    </row>
    <row r="881" spans="1:2" x14ac:dyDescent="0.25">
      <c r="A881">
        <v>879</v>
      </c>
      <c r="B881">
        <v>46.19</v>
      </c>
    </row>
    <row r="882" spans="1:2" x14ac:dyDescent="0.25">
      <c r="A882">
        <v>880</v>
      </c>
      <c r="B882">
        <v>42.61</v>
      </c>
    </row>
    <row r="883" spans="1:2" x14ac:dyDescent="0.25">
      <c r="A883">
        <v>881</v>
      </c>
      <c r="B883">
        <v>33.770000000000003</v>
      </c>
    </row>
    <row r="884" spans="1:2" x14ac:dyDescent="0.25">
      <c r="A884">
        <v>882</v>
      </c>
      <c r="B884">
        <v>50.4</v>
      </c>
    </row>
    <row r="885" spans="1:2" x14ac:dyDescent="0.25">
      <c r="A885">
        <v>883</v>
      </c>
      <c r="B885">
        <v>36.4</v>
      </c>
    </row>
    <row r="886" spans="1:2" x14ac:dyDescent="0.25">
      <c r="A886">
        <v>884</v>
      </c>
      <c r="B886">
        <v>50.68</v>
      </c>
    </row>
    <row r="887" spans="1:2" x14ac:dyDescent="0.25">
      <c r="A887">
        <v>885</v>
      </c>
      <c r="B887">
        <v>49.98</v>
      </c>
    </row>
    <row r="888" spans="1:2" x14ac:dyDescent="0.25">
      <c r="A888">
        <v>886</v>
      </c>
      <c r="B888">
        <v>45.28</v>
      </c>
    </row>
    <row r="889" spans="1:2" x14ac:dyDescent="0.25">
      <c r="A889">
        <v>887</v>
      </c>
      <c r="B889">
        <v>42.41</v>
      </c>
    </row>
    <row r="890" spans="1:2" x14ac:dyDescent="0.25">
      <c r="A890">
        <v>888</v>
      </c>
      <c r="B890">
        <v>42.31</v>
      </c>
    </row>
    <row r="891" spans="1:2" x14ac:dyDescent="0.25">
      <c r="A891">
        <v>889</v>
      </c>
      <c r="B891">
        <v>42.42</v>
      </c>
    </row>
    <row r="892" spans="1:2" x14ac:dyDescent="0.25">
      <c r="A892">
        <v>890</v>
      </c>
      <c r="B892">
        <v>39.409999999999997</v>
      </c>
    </row>
    <row r="893" spans="1:2" x14ac:dyDescent="0.25">
      <c r="A893">
        <v>891</v>
      </c>
      <c r="B893">
        <v>38.24</v>
      </c>
    </row>
    <row r="894" spans="1:2" x14ac:dyDescent="0.25">
      <c r="A894">
        <v>892</v>
      </c>
      <c r="B894">
        <v>45.62</v>
      </c>
    </row>
    <row r="895" spans="1:2" x14ac:dyDescent="0.25">
      <c r="A895">
        <v>893</v>
      </c>
      <c r="B895">
        <v>43.52</v>
      </c>
    </row>
    <row r="896" spans="1:2" x14ac:dyDescent="0.25">
      <c r="A896">
        <v>894</v>
      </c>
      <c r="B896">
        <v>43.29</v>
      </c>
    </row>
    <row r="897" spans="1:2" x14ac:dyDescent="0.25">
      <c r="A897">
        <v>895</v>
      </c>
      <c r="B897">
        <v>45.23</v>
      </c>
    </row>
    <row r="898" spans="1:2" x14ac:dyDescent="0.25">
      <c r="A898">
        <v>896</v>
      </c>
      <c r="B898">
        <v>40.85</v>
      </c>
    </row>
    <row r="899" spans="1:2" x14ac:dyDescent="0.25">
      <c r="A899">
        <v>897</v>
      </c>
      <c r="B899">
        <v>47.75</v>
      </c>
    </row>
    <row r="900" spans="1:2" x14ac:dyDescent="0.25">
      <c r="A900">
        <v>898</v>
      </c>
      <c r="B900">
        <v>42.86</v>
      </c>
    </row>
    <row r="901" spans="1:2" x14ac:dyDescent="0.25">
      <c r="A901">
        <v>899</v>
      </c>
      <c r="B901">
        <v>37.71</v>
      </c>
    </row>
    <row r="902" spans="1:2" x14ac:dyDescent="0.25">
      <c r="A902">
        <v>900</v>
      </c>
      <c r="B902">
        <v>46.96</v>
      </c>
    </row>
    <row r="903" spans="1:2" x14ac:dyDescent="0.25">
      <c r="A903">
        <v>901</v>
      </c>
      <c r="B903">
        <v>38.799999999999997</v>
      </c>
    </row>
    <row r="904" spans="1:2" x14ac:dyDescent="0.25">
      <c r="A904">
        <v>902</v>
      </c>
      <c r="B904">
        <v>42.61</v>
      </c>
    </row>
    <row r="905" spans="1:2" x14ac:dyDescent="0.25">
      <c r="A905">
        <v>903</v>
      </c>
      <c r="B905">
        <v>41.18</v>
      </c>
    </row>
    <row r="906" spans="1:2" x14ac:dyDescent="0.25">
      <c r="A906">
        <v>904</v>
      </c>
      <c r="B906">
        <v>48.14</v>
      </c>
    </row>
    <row r="907" spans="1:2" x14ac:dyDescent="0.25">
      <c r="A907">
        <v>905</v>
      </c>
      <c r="B907">
        <v>50.07</v>
      </c>
    </row>
    <row r="908" spans="1:2" x14ac:dyDescent="0.25">
      <c r="A908">
        <v>906</v>
      </c>
      <c r="B908">
        <v>41.02</v>
      </c>
    </row>
    <row r="909" spans="1:2" x14ac:dyDescent="0.25">
      <c r="A909">
        <v>907</v>
      </c>
      <c r="B909">
        <v>39.26</v>
      </c>
    </row>
    <row r="910" spans="1:2" x14ac:dyDescent="0.25">
      <c r="A910">
        <v>908</v>
      </c>
      <c r="B910">
        <v>52.18</v>
      </c>
    </row>
    <row r="911" spans="1:2" x14ac:dyDescent="0.25">
      <c r="A911">
        <v>909</v>
      </c>
      <c r="B911">
        <v>36.42</v>
      </c>
    </row>
    <row r="912" spans="1:2" x14ac:dyDescent="0.25">
      <c r="A912">
        <v>910</v>
      </c>
      <c r="B912">
        <v>48.03</v>
      </c>
    </row>
    <row r="913" spans="1:2" x14ac:dyDescent="0.25">
      <c r="A913">
        <v>911</v>
      </c>
      <c r="B913">
        <v>39.49</v>
      </c>
    </row>
    <row r="914" spans="1:2" x14ac:dyDescent="0.25">
      <c r="A914">
        <v>912</v>
      </c>
      <c r="B914">
        <v>39.32</v>
      </c>
    </row>
    <row r="915" spans="1:2" x14ac:dyDescent="0.25">
      <c r="A915">
        <v>913</v>
      </c>
      <c r="B915">
        <v>42.02</v>
      </c>
    </row>
    <row r="916" spans="1:2" x14ac:dyDescent="0.25">
      <c r="A916">
        <v>914</v>
      </c>
      <c r="B916">
        <v>48.98</v>
      </c>
    </row>
    <row r="917" spans="1:2" x14ac:dyDescent="0.25">
      <c r="A917">
        <v>915</v>
      </c>
      <c r="B917">
        <v>38.950000000000003</v>
      </c>
    </row>
    <row r="918" spans="1:2" x14ac:dyDescent="0.25">
      <c r="A918">
        <v>916</v>
      </c>
      <c r="B918">
        <v>38.700000000000003</v>
      </c>
    </row>
    <row r="919" spans="1:2" x14ac:dyDescent="0.25">
      <c r="A919">
        <v>917</v>
      </c>
      <c r="B919">
        <v>48.34</v>
      </c>
    </row>
    <row r="920" spans="1:2" x14ac:dyDescent="0.25">
      <c r="A920">
        <v>918</v>
      </c>
      <c r="B920">
        <v>41.06</v>
      </c>
    </row>
    <row r="921" spans="1:2" x14ac:dyDescent="0.25">
      <c r="A921">
        <v>919</v>
      </c>
      <c r="B921">
        <v>42.88</v>
      </c>
    </row>
    <row r="922" spans="1:2" x14ac:dyDescent="0.25">
      <c r="A922">
        <v>920</v>
      </c>
      <c r="B922">
        <v>42.36</v>
      </c>
    </row>
    <row r="923" spans="1:2" x14ac:dyDescent="0.25">
      <c r="A923">
        <v>921</v>
      </c>
      <c r="B923">
        <v>47.38</v>
      </c>
    </row>
    <row r="924" spans="1:2" x14ac:dyDescent="0.25">
      <c r="A924">
        <v>922</v>
      </c>
      <c r="B924">
        <v>46.35</v>
      </c>
    </row>
    <row r="925" spans="1:2" x14ac:dyDescent="0.25">
      <c r="A925">
        <v>923</v>
      </c>
      <c r="B925">
        <v>43.93</v>
      </c>
    </row>
    <row r="926" spans="1:2" x14ac:dyDescent="0.25">
      <c r="A926">
        <v>924</v>
      </c>
      <c r="B926">
        <v>42.28</v>
      </c>
    </row>
    <row r="927" spans="1:2" x14ac:dyDescent="0.25">
      <c r="A927">
        <v>925</v>
      </c>
      <c r="B927">
        <v>41.64</v>
      </c>
    </row>
    <row r="928" spans="1:2" x14ac:dyDescent="0.25">
      <c r="A928">
        <v>926</v>
      </c>
      <c r="B928">
        <v>51.57</v>
      </c>
    </row>
    <row r="929" spans="1:2" x14ac:dyDescent="0.25">
      <c r="A929">
        <v>927</v>
      </c>
      <c r="B929">
        <v>44.58</v>
      </c>
    </row>
    <row r="930" spans="1:2" x14ac:dyDescent="0.25">
      <c r="A930">
        <v>928</v>
      </c>
      <c r="B930">
        <v>43.4</v>
      </c>
    </row>
    <row r="931" spans="1:2" x14ac:dyDescent="0.25">
      <c r="A931">
        <v>929</v>
      </c>
      <c r="B931">
        <v>45.57</v>
      </c>
    </row>
    <row r="932" spans="1:2" x14ac:dyDescent="0.25">
      <c r="A932">
        <v>930</v>
      </c>
      <c r="B932">
        <v>52.64</v>
      </c>
    </row>
    <row r="933" spans="1:2" x14ac:dyDescent="0.25">
      <c r="A933">
        <v>931</v>
      </c>
      <c r="B933">
        <v>42.53</v>
      </c>
    </row>
    <row r="934" spans="1:2" x14ac:dyDescent="0.25">
      <c r="A934">
        <v>932</v>
      </c>
      <c r="B934">
        <v>41.96</v>
      </c>
    </row>
    <row r="935" spans="1:2" x14ac:dyDescent="0.25">
      <c r="A935">
        <v>933</v>
      </c>
      <c r="B935">
        <v>42.44</v>
      </c>
    </row>
    <row r="936" spans="1:2" x14ac:dyDescent="0.25">
      <c r="A936">
        <v>934</v>
      </c>
      <c r="B936">
        <v>40.619999999999997</v>
      </c>
    </row>
    <row r="937" spans="1:2" x14ac:dyDescent="0.25">
      <c r="A937">
        <v>935</v>
      </c>
      <c r="B937">
        <v>49.91</v>
      </c>
    </row>
    <row r="938" spans="1:2" x14ac:dyDescent="0.25">
      <c r="A938">
        <v>936</v>
      </c>
      <c r="B938">
        <v>49.8</v>
      </c>
    </row>
    <row r="939" spans="1:2" x14ac:dyDescent="0.25">
      <c r="A939">
        <v>937</v>
      </c>
      <c r="B939">
        <v>48.95</v>
      </c>
    </row>
    <row r="940" spans="1:2" x14ac:dyDescent="0.25">
      <c r="A940">
        <v>938</v>
      </c>
      <c r="B940">
        <v>43.2</v>
      </c>
    </row>
    <row r="941" spans="1:2" x14ac:dyDescent="0.25">
      <c r="A941">
        <v>939</v>
      </c>
      <c r="B941">
        <v>53.01</v>
      </c>
    </row>
    <row r="942" spans="1:2" x14ac:dyDescent="0.25">
      <c r="A942">
        <v>940</v>
      </c>
      <c r="B942">
        <v>39.909999999999997</v>
      </c>
    </row>
    <row r="943" spans="1:2" x14ac:dyDescent="0.25">
      <c r="A943">
        <v>941</v>
      </c>
      <c r="B943">
        <v>55.95</v>
      </c>
    </row>
    <row r="944" spans="1:2" x14ac:dyDescent="0.25">
      <c r="A944">
        <v>942</v>
      </c>
      <c r="B944">
        <v>44.44</v>
      </c>
    </row>
    <row r="945" spans="1:2" x14ac:dyDescent="0.25">
      <c r="A945">
        <v>943</v>
      </c>
      <c r="B945">
        <v>46.82</v>
      </c>
    </row>
    <row r="946" spans="1:2" x14ac:dyDescent="0.25">
      <c r="A946">
        <v>944</v>
      </c>
      <c r="B946">
        <v>41.75</v>
      </c>
    </row>
    <row r="947" spans="1:2" x14ac:dyDescent="0.25">
      <c r="A947">
        <v>945</v>
      </c>
      <c r="B947">
        <v>41.33</v>
      </c>
    </row>
    <row r="948" spans="1:2" x14ac:dyDescent="0.25">
      <c r="A948">
        <v>946</v>
      </c>
      <c r="B948">
        <v>53.21</v>
      </c>
    </row>
    <row r="949" spans="1:2" x14ac:dyDescent="0.25">
      <c r="A949">
        <v>947</v>
      </c>
      <c r="B949">
        <v>47.5</v>
      </c>
    </row>
    <row r="950" spans="1:2" x14ac:dyDescent="0.25">
      <c r="A950">
        <v>948</v>
      </c>
      <c r="B950">
        <v>46.04</v>
      </c>
    </row>
    <row r="951" spans="1:2" x14ac:dyDescent="0.25">
      <c r="A951">
        <v>949</v>
      </c>
      <c r="B951">
        <v>39.89</v>
      </c>
    </row>
    <row r="952" spans="1:2" x14ac:dyDescent="0.25">
      <c r="A952">
        <v>950</v>
      </c>
      <c r="B952">
        <v>39.770000000000003</v>
      </c>
    </row>
    <row r="953" spans="1:2" x14ac:dyDescent="0.25">
      <c r="A953">
        <v>951</v>
      </c>
      <c r="B953">
        <v>50.82</v>
      </c>
    </row>
    <row r="954" spans="1:2" x14ac:dyDescent="0.25">
      <c r="A954">
        <v>952</v>
      </c>
      <c r="B954">
        <v>48.54</v>
      </c>
    </row>
    <row r="955" spans="1:2" x14ac:dyDescent="0.25">
      <c r="A955">
        <v>953</v>
      </c>
      <c r="B955">
        <v>50.95</v>
      </c>
    </row>
    <row r="956" spans="1:2" x14ac:dyDescent="0.25">
      <c r="A956">
        <v>954</v>
      </c>
      <c r="B956">
        <v>43.4</v>
      </c>
    </row>
    <row r="957" spans="1:2" x14ac:dyDescent="0.25">
      <c r="A957">
        <v>955</v>
      </c>
      <c r="B957">
        <v>48.29</v>
      </c>
    </row>
    <row r="958" spans="1:2" x14ac:dyDescent="0.25">
      <c r="A958">
        <v>956</v>
      </c>
      <c r="B958">
        <v>37.19</v>
      </c>
    </row>
    <row r="959" spans="1:2" x14ac:dyDescent="0.25">
      <c r="A959">
        <v>957</v>
      </c>
      <c r="B959">
        <v>52.29</v>
      </c>
    </row>
    <row r="960" spans="1:2" x14ac:dyDescent="0.25">
      <c r="A960">
        <v>958</v>
      </c>
      <c r="B960">
        <v>48.71</v>
      </c>
    </row>
    <row r="961" spans="1:2" x14ac:dyDescent="0.25">
      <c r="A961">
        <v>959</v>
      </c>
      <c r="B961">
        <v>46.75</v>
      </c>
    </row>
    <row r="962" spans="1:2" x14ac:dyDescent="0.25">
      <c r="A962">
        <v>960</v>
      </c>
      <c r="B962">
        <v>49.33</v>
      </c>
    </row>
    <row r="963" spans="1:2" x14ac:dyDescent="0.25">
      <c r="A963">
        <v>961</v>
      </c>
      <c r="B963">
        <v>35.07</v>
      </c>
    </row>
    <row r="964" spans="1:2" x14ac:dyDescent="0.25">
      <c r="A964">
        <v>962</v>
      </c>
      <c r="B964">
        <v>39.44</v>
      </c>
    </row>
    <row r="965" spans="1:2" x14ac:dyDescent="0.25">
      <c r="A965">
        <v>963</v>
      </c>
      <c r="B965">
        <v>49.36</v>
      </c>
    </row>
    <row r="966" spans="1:2" x14ac:dyDescent="0.25">
      <c r="A966">
        <v>964</v>
      </c>
      <c r="B966">
        <v>40.450000000000003</v>
      </c>
    </row>
    <row r="967" spans="1:2" x14ac:dyDescent="0.25">
      <c r="A967">
        <v>965</v>
      </c>
      <c r="B967">
        <v>41.53</v>
      </c>
    </row>
    <row r="968" spans="1:2" x14ac:dyDescent="0.25">
      <c r="A968">
        <v>966</v>
      </c>
      <c r="B968">
        <v>46.08</v>
      </c>
    </row>
    <row r="969" spans="1:2" x14ac:dyDescent="0.25">
      <c r="A969">
        <v>967</v>
      </c>
      <c r="B969">
        <v>36.39</v>
      </c>
    </row>
    <row r="970" spans="1:2" x14ac:dyDescent="0.25">
      <c r="A970">
        <v>968</v>
      </c>
      <c r="B970">
        <v>52.75</v>
      </c>
    </row>
    <row r="971" spans="1:2" x14ac:dyDescent="0.25">
      <c r="A971">
        <v>969</v>
      </c>
      <c r="B971">
        <v>48.81</v>
      </c>
    </row>
    <row r="972" spans="1:2" x14ac:dyDescent="0.25">
      <c r="A972">
        <v>970</v>
      </c>
      <c r="B972">
        <v>38.14</v>
      </c>
    </row>
    <row r="973" spans="1:2" x14ac:dyDescent="0.25">
      <c r="A973">
        <v>971</v>
      </c>
      <c r="B973">
        <v>38</v>
      </c>
    </row>
    <row r="974" spans="1:2" x14ac:dyDescent="0.25">
      <c r="A974">
        <v>972</v>
      </c>
      <c r="B974">
        <v>42.42</v>
      </c>
    </row>
    <row r="975" spans="1:2" x14ac:dyDescent="0.25">
      <c r="A975">
        <v>973</v>
      </c>
      <c r="B975">
        <v>51.87</v>
      </c>
    </row>
    <row r="976" spans="1:2" x14ac:dyDescent="0.25">
      <c r="A976">
        <v>974</v>
      </c>
      <c r="B976">
        <v>44.11</v>
      </c>
    </row>
    <row r="977" spans="1:2" x14ac:dyDescent="0.25">
      <c r="A977">
        <v>975</v>
      </c>
      <c r="B977">
        <v>50.66</v>
      </c>
    </row>
    <row r="978" spans="1:2" x14ac:dyDescent="0.25">
      <c r="A978">
        <v>976</v>
      </c>
      <c r="B978">
        <v>47.12</v>
      </c>
    </row>
    <row r="979" spans="1:2" x14ac:dyDescent="0.25">
      <c r="A979">
        <v>977</v>
      </c>
      <c r="B979">
        <v>45.66</v>
      </c>
    </row>
    <row r="980" spans="1:2" x14ac:dyDescent="0.25">
      <c r="A980">
        <v>978</v>
      </c>
      <c r="B980">
        <v>52.81</v>
      </c>
    </row>
    <row r="981" spans="1:2" x14ac:dyDescent="0.25">
      <c r="A981">
        <v>979</v>
      </c>
      <c r="B981">
        <v>45.38</v>
      </c>
    </row>
    <row r="982" spans="1:2" x14ac:dyDescent="0.25">
      <c r="A982">
        <v>980</v>
      </c>
      <c r="B982">
        <v>44.51</v>
      </c>
    </row>
    <row r="983" spans="1:2" x14ac:dyDescent="0.25">
      <c r="A983">
        <v>981</v>
      </c>
      <c r="B983">
        <v>38.75</v>
      </c>
    </row>
    <row r="984" spans="1:2" x14ac:dyDescent="0.25">
      <c r="A984">
        <v>982</v>
      </c>
      <c r="B984">
        <v>51.24</v>
      </c>
    </row>
    <row r="985" spans="1:2" x14ac:dyDescent="0.25">
      <c r="A985">
        <v>983</v>
      </c>
      <c r="B985">
        <v>45.72</v>
      </c>
    </row>
    <row r="986" spans="1:2" x14ac:dyDescent="0.25">
      <c r="A986">
        <v>984</v>
      </c>
      <c r="B986">
        <v>44.1</v>
      </c>
    </row>
    <row r="987" spans="1:2" x14ac:dyDescent="0.25">
      <c r="A987">
        <v>985</v>
      </c>
      <c r="B987">
        <v>33.979999999999997</v>
      </c>
    </row>
    <row r="988" spans="1:2" x14ac:dyDescent="0.25">
      <c r="A988">
        <v>986</v>
      </c>
      <c r="B988">
        <v>45.31</v>
      </c>
    </row>
    <row r="989" spans="1:2" x14ac:dyDescent="0.25">
      <c r="A989">
        <v>987</v>
      </c>
      <c r="B989">
        <v>53.13</v>
      </c>
    </row>
    <row r="990" spans="1:2" x14ac:dyDescent="0.25">
      <c r="A990">
        <v>988</v>
      </c>
      <c r="B990">
        <v>47.14</v>
      </c>
    </row>
    <row r="991" spans="1:2" x14ac:dyDescent="0.25">
      <c r="A991">
        <v>989</v>
      </c>
      <c r="B991">
        <v>42.65</v>
      </c>
    </row>
    <row r="992" spans="1:2" x14ac:dyDescent="0.25">
      <c r="A992">
        <v>990</v>
      </c>
      <c r="B992">
        <v>46.68</v>
      </c>
    </row>
    <row r="993" spans="1:2" x14ac:dyDescent="0.25">
      <c r="A993">
        <v>991</v>
      </c>
      <c r="B993">
        <v>48.87</v>
      </c>
    </row>
    <row r="994" spans="1:2" x14ac:dyDescent="0.25">
      <c r="A994">
        <v>992</v>
      </c>
      <c r="B994">
        <v>50.28</v>
      </c>
    </row>
    <row r="995" spans="1:2" x14ac:dyDescent="0.25">
      <c r="A995">
        <v>993</v>
      </c>
      <c r="B995">
        <v>49.03</v>
      </c>
    </row>
    <row r="996" spans="1:2" x14ac:dyDescent="0.25">
      <c r="A996">
        <v>994</v>
      </c>
      <c r="B996">
        <v>43.92</v>
      </c>
    </row>
    <row r="997" spans="1:2" x14ac:dyDescent="0.25">
      <c r="A997">
        <v>995</v>
      </c>
      <c r="B997">
        <v>42.23</v>
      </c>
    </row>
    <row r="998" spans="1:2" x14ac:dyDescent="0.25">
      <c r="A998">
        <v>996</v>
      </c>
      <c r="B998">
        <v>46.01</v>
      </c>
    </row>
    <row r="999" spans="1:2" x14ac:dyDescent="0.25">
      <c r="A999">
        <v>997</v>
      </c>
      <c r="B999">
        <v>43.34</v>
      </c>
    </row>
    <row r="1000" spans="1:2" x14ac:dyDescent="0.25">
      <c r="A1000">
        <v>998</v>
      </c>
      <c r="B1000">
        <v>35.880000000000003</v>
      </c>
    </row>
    <row r="1001" spans="1:2" x14ac:dyDescent="0.25">
      <c r="A1001">
        <v>999</v>
      </c>
      <c r="B1001">
        <v>34.25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A1B9-E8DC-473D-B8E1-552195D5DA64}">
  <dimension ref="A1"/>
  <sheetViews>
    <sheetView workbookViewId="0">
      <selection activeCell="J14" sqref="J14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003B-8DEE-4626-910B-C4AE023EF256}">
  <sheetPr>
    <tabColor theme="8" tint="0.79998168889431442"/>
  </sheetPr>
  <dimension ref="A1:E145"/>
  <sheetViews>
    <sheetView workbookViewId="0">
      <selection activeCell="R26" sqref="R26"/>
    </sheetView>
  </sheetViews>
  <sheetFormatPr baseColWidth="10" defaultRowHeight="15" x14ac:dyDescent="0.25"/>
  <cols>
    <col min="1" max="1" width="8.140625" bestFit="1" customWidth="1"/>
    <col min="2" max="2" width="22.85546875" bestFit="1" customWidth="1"/>
    <col min="3" max="3" width="17.7109375" bestFit="1" customWidth="1"/>
    <col min="4" max="5" width="19.140625" bestFit="1" customWidth="1"/>
  </cols>
  <sheetData>
    <row r="1" spans="1:5" x14ac:dyDescent="0.25">
      <c r="A1" t="s">
        <v>131</v>
      </c>
      <c r="B1" t="s">
        <v>132</v>
      </c>
      <c r="C1" s="63" t="s">
        <v>130</v>
      </c>
      <c r="D1" s="63" t="s">
        <v>133</v>
      </c>
      <c r="E1" s="63" t="s">
        <v>134</v>
      </c>
    </row>
    <row r="2" spans="1:5" x14ac:dyDescent="0.25">
      <c r="A2" s="66">
        <v>45372</v>
      </c>
      <c r="B2">
        <v>-43.421742000000002</v>
      </c>
      <c r="C2" s="64">
        <v>-17.030156000000002</v>
      </c>
      <c r="D2" s="64">
        <v>-38.411053000000003</v>
      </c>
      <c r="E2" s="64">
        <v>-65.942435000000003</v>
      </c>
    </row>
    <row r="3" spans="1:5" x14ac:dyDescent="0.25">
      <c r="A3" s="66">
        <v>45372.006944444445</v>
      </c>
      <c r="B3">
        <v>-44.213858000000002</v>
      </c>
      <c r="C3" s="65">
        <v>-17.961362000000001</v>
      </c>
      <c r="D3" s="65">
        <v>-39.582341999999997</v>
      </c>
      <c r="E3" s="65">
        <v>-67.101343</v>
      </c>
    </row>
    <row r="4" spans="1:5" x14ac:dyDescent="0.25">
      <c r="A4" s="66">
        <v>45372.013888888891</v>
      </c>
      <c r="B4">
        <v>-44.908647000000002</v>
      </c>
      <c r="C4" s="64">
        <v>-18.830808999999999</v>
      </c>
      <c r="D4" s="64">
        <v>-40.680965</v>
      </c>
      <c r="E4" s="64">
        <v>-68.127470000000002</v>
      </c>
    </row>
    <row r="5" spans="1:5" x14ac:dyDescent="0.25">
      <c r="A5" s="66">
        <v>45372.020833333336</v>
      </c>
      <c r="B5">
        <v>-45.501320999999997</v>
      </c>
      <c r="C5" s="65">
        <v>-19.636092000000001</v>
      </c>
      <c r="D5" s="65">
        <v>-41.701593000000003</v>
      </c>
      <c r="E5" s="65">
        <v>-69.000686000000002</v>
      </c>
    </row>
    <row r="6" spans="1:5" x14ac:dyDescent="0.25">
      <c r="A6" s="66">
        <v>45372.027777777781</v>
      </c>
      <c r="B6">
        <v>-45.987560000000002</v>
      </c>
      <c r="C6" s="64">
        <v>-20.374879</v>
      </c>
      <c r="D6" s="64">
        <v>-42.638846000000001</v>
      </c>
      <c r="E6" s="64">
        <v>-69.700699999999998</v>
      </c>
    </row>
    <row r="7" spans="1:5" x14ac:dyDescent="0.25">
      <c r="A7" s="66">
        <v>45372.034722222219</v>
      </c>
      <c r="B7">
        <v>-46.36365</v>
      </c>
      <c r="C7" s="65">
        <v>-21.044937000000001</v>
      </c>
      <c r="D7" s="65">
        <v>-43.487377000000002</v>
      </c>
      <c r="E7" s="65">
        <v>-70.208691000000002</v>
      </c>
    </row>
    <row r="8" spans="1:5" x14ac:dyDescent="0.25">
      <c r="A8" s="66">
        <v>45372.041666666664</v>
      </c>
      <c r="B8">
        <v>-46.626603000000003</v>
      </c>
      <c r="C8" s="64">
        <v>-21.644158999999998</v>
      </c>
      <c r="D8" s="64">
        <v>-44.241982</v>
      </c>
      <c r="E8" s="64">
        <v>-70.509332000000001</v>
      </c>
    </row>
    <row r="9" spans="1:5" x14ac:dyDescent="0.25">
      <c r="A9" s="66">
        <v>45372.048611111109</v>
      </c>
      <c r="B9">
        <v>-46.774267999999999</v>
      </c>
      <c r="C9" s="65">
        <v>-22.170593</v>
      </c>
      <c r="D9" s="65">
        <v>-44.897705999999999</v>
      </c>
      <c r="E9" s="65">
        <v>-70.592803000000004</v>
      </c>
    </row>
    <row r="10" spans="1:5" x14ac:dyDescent="0.25">
      <c r="A10" s="66">
        <v>45372.055555555555</v>
      </c>
      <c r="B10">
        <v>-46.805410999999999</v>
      </c>
      <c r="C10" s="64">
        <v>-22.622465999999999</v>
      </c>
      <c r="D10" s="64">
        <v>-45.449983000000003</v>
      </c>
      <c r="E10" s="64">
        <v>-70.456275000000005</v>
      </c>
    </row>
    <row r="11" spans="1:5" x14ac:dyDescent="0.25">
      <c r="A11" s="66">
        <v>45372.0625</v>
      </c>
      <c r="B11">
        <v>-46.719768000000002</v>
      </c>
      <c r="C11" s="65">
        <v>-22.998214000000001</v>
      </c>
      <c r="D11" s="65">
        <v>-45.894756999999998</v>
      </c>
      <c r="E11" s="65">
        <v>-70.104354000000001</v>
      </c>
    </row>
    <row r="12" spans="1:5" x14ac:dyDescent="0.25">
      <c r="A12" s="66">
        <v>45372.069444444445</v>
      </c>
      <c r="B12">
        <v>-46.518048</v>
      </c>
      <c r="C12" s="64">
        <v>-23.296505</v>
      </c>
      <c r="D12" s="64">
        <v>-46.228619000000002</v>
      </c>
      <c r="E12" s="64">
        <v>-69.548355999999998</v>
      </c>
    </row>
    <row r="13" spans="1:5" x14ac:dyDescent="0.25">
      <c r="A13" s="66">
        <v>45372.076388888891</v>
      </c>
      <c r="B13">
        <v>-46.201912</v>
      </c>
      <c r="C13" s="65">
        <v>-23.516259999999999</v>
      </c>
      <c r="D13" s="65">
        <v>-46.448920000000001</v>
      </c>
      <c r="E13" s="65">
        <v>-68.804648</v>
      </c>
    </row>
    <row r="14" spans="1:5" x14ac:dyDescent="0.25">
      <c r="A14" s="66">
        <v>45372.083333333336</v>
      </c>
      <c r="B14">
        <v>-45.773904000000002</v>
      </c>
      <c r="C14" s="64">
        <v>-23.656672</v>
      </c>
      <c r="D14" s="64">
        <v>-46.553871000000001</v>
      </c>
      <c r="E14" s="64">
        <v>-67.892579999999995</v>
      </c>
    </row>
    <row r="15" spans="1:5" x14ac:dyDescent="0.25">
      <c r="A15" s="66">
        <v>45372.090277777781</v>
      </c>
      <c r="B15">
        <v>-45.237358</v>
      </c>
      <c r="C15" s="65">
        <v>-23.717220000000001</v>
      </c>
      <c r="D15" s="65">
        <v>-46.542608999999999</v>
      </c>
      <c r="E15" s="65">
        <v>-66.832536000000005</v>
      </c>
    </row>
    <row r="16" spans="1:5" x14ac:dyDescent="0.25">
      <c r="A16" s="66">
        <v>45372.097222222219</v>
      </c>
      <c r="B16">
        <v>-44.596277999999998</v>
      </c>
      <c r="C16" s="64">
        <v>-23.697676999999999</v>
      </c>
      <c r="D16" s="64">
        <v>-46.415233000000001</v>
      </c>
      <c r="E16" s="64">
        <v>-65.644419999999997</v>
      </c>
    </row>
    <row r="17" spans="1:5" x14ac:dyDescent="0.25">
      <c r="A17" s="66">
        <v>45372.104166666664</v>
      </c>
      <c r="B17">
        <v>-43.855212999999999</v>
      </c>
      <c r="C17" s="65">
        <v>-23.598117999999999</v>
      </c>
      <c r="D17" s="65">
        <v>-46.172797000000003</v>
      </c>
      <c r="E17" s="65">
        <v>-64.346688</v>
      </c>
    </row>
    <row r="18" spans="1:5" x14ac:dyDescent="0.25">
      <c r="A18" s="66">
        <v>45372.111111111109</v>
      </c>
      <c r="B18">
        <v>-43.019115999999997</v>
      </c>
      <c r="C18" s="64">
        <v>-23.418911999999999</v>
      </c>
      <c r="D18" s="64">
        <v>-45.817275000000002</v>
      </c>
      <c r="E18" s="64">
        <v>-62.955844999999997</v>
      </c>
    </row>
    <row r="19" spans="1:5" x14ac:dyDescent="0.25">
      <c r="A19" s="66">
        <v>45372.118055555555</v>
      </c>
      <c r="B19">
        <v>-42.093217000000003</v>
      </c>
      <c r="C19" s="65">
        <v>-23.160722</v>
      </c>
      <c r="D19" s="65">
        <v>-45.351478999999998</v>
      </c>
      <c r="E19" s="65">
        <v>-61.486308000000001</v>
      </c>
    </row>
    <row r="20" spans="1:5" x14ac:dyDescent="0.25">
      <c r="A20" s="66">
        <v>45372.125</v>
      </c>
      <c r="B20">
        <v>-41.082901</v>
      </c>
      <c r="C20" s="64">
        <v>-22.824489</v>
      </c>
      <c r="D20" s="64">
        <v>-44.778961000000002</v>
      </c>
      <c r="E20" s="64">
        <v>-59.950467000000003</v>
      </c>
    </row>
    <row r="21" spans="1:5" x14ac:dyDescent="0.25">
      <c r="A21" s="66">
        <v>45372.131944444445</v>
      </c>
      <c r="B21">
        <v>-39.993599000000003</v>
      </c>
      <c r="C21" s="65">
        <v>-22.411418999999999</v>
      </c>
      <c r="D21" s="65">
        <v>-44.103892999999999</v>
      </c>
      <c r="E21" s="65">
        <v>-58.358876000000002</v>
      </c>
    </row>
    <row r="22" spans="1:5" x14ac:dyDescent="0.25">
      <c r="A22" s="66">
        <v>45372.138888888891</v>
      </c>
      <c r="B22">
        <v>-38.830700999999998</v>
      </c>
      <c r="C22" s="64">
        <v>-21.92296</v>
      </c>
      <c r="D22" s="64">
        <v>-43.330933999999999</v>
      </c>
      <c r="E22" s="64">
        <v>-56.720480000000002</v>
      </c>
    </row>
    <row r="23" spans="1:5" x14ac:dyDescent="0.25">
      <c r="A23" s="66">
        <v>45372.145833333336</v>
      </c>
      <c r="B23">
        <v>-37.599482000000002</v>
      </c>
      <c r="C23" s="65">
        <v>-21.360779999999998</v>
      </c>
      <c r="D23" s="65">
        <v>-42.465102999999999</v>
      </c>
      <c r="E23" s="65">
        <v>-55.042850999999999</v>
      </c>
    </row>
    <row r="24" spans="1:5" x14ac:dyDescent="0.25">
      <c r="A24" s="66">
        <v>45372.152777777781</v>
      </c>
      <c r="B24">
        <v>-36.305045999999997</v>
      </c>
      <c r="C24" s="64">
        <v>-20.726742999999999</v>
      </c>
      <c r="D24" s="64">
        <v>-41.511645999999999</v>
      </c>
      <c r="E24" s="64">
        <v>-53.332411</v>
      </c>
    </row>
    <row r="25" spans="1:5" x14ac:dyDescent="0.25">
      <c r="A25" s="66">
        <v>45372.159722222219</v>
      </c>
      <c r="B25">
        <v>-34.952289</v>
      </c>
      <c r="C25" s="65">
        <v>-20.022881000000002</v>
      </c>
      <c r="D25" s="65">
        <v>-40.475926999999999</v>
      </c>
      <c r="E25" s="65">
        <v>-51.594620999999997</v>
      </c>
    </row>
    <row r="26" spans="1:5" x14ac:dyDescent="0.25">
      <c r="A26" s="66">
        <v>45372.166666666664</v>
      </c>
      <c r="B26">
        <v>-33.545864999999999</v>
      </c>
      <c r="C26" s="64">
        <v>-19.251366000000001</v>
      </c>
      <c r="D26" s="64">
        <v>-39.363326000000001</v>
      </c>
      <c r="E26" s="64">
        <v>-49.834150999999999</v>
      </c>
    </row>
    <row r="27" spans="1:5" x14ac:dyDescent="0.25">
      <c r="A27" s="66">
        <v>45372.173611111109</v>
      </c>
      <c r="B27">
        <v>-32.090181000000001</v>
      </c>
      <c r="C27" s="65">
        <v>-18.414480999999999</v>
      </c>
      <c r="D27" s="65">
        <v>-38.179158999999999</v>
      </c>
      <c r="E27" s="65">
        <v>-48.055017999999997</v>
      </c>
    </row>
    <row r="28" spans="1:5" x14ac:dyDescent="0.25">
      <c r="A28" s="66">
        <v>45372.180555555555</v>
      </c>
      <c r="B28">
        <v>-30.589382000000001</v>
      </c>
      <c r="C28" s="64">
        <v>-17.514597999999999</v>
      </c>
      <c r="D28" s="64">
        <v>-36.928607999999997</v>
      </c>
      <c r="E28" s="64">
        <v>-46.260702999999999</v>
      </c>
    </row>
    <row r="29" spans="1:5" x14ac:dyDescent="0.25">
      <c r="A29" s="66">
        <v>45372.1875</v>
      </c>
      <c r="B29">
        <v>-29.047357000000002</v>
      </c>
      <c r="C29" s="65">
        <v>-16.554148999999999</v>
      </c>
      <c r="D29" s="65">
        <v>-35.616674000000003</v>
      </c>
      <c r="E29" s="65">
        <v>-44.454244000000003</v>
      </c>
    </row>
    <row r="30" spans="1:5" x14ac:dyDescent="0.25">
      <c r="A30" s="66">
        <v>45372.194444444445</v>
      </c>
      <c r="B30">
        <v>-27.467745000000001</v>
      </c>
      <c r="C30" s="64">
        <v>-15.535605</v>
      </c>
      <c r="D30" s="64">
        <v>-34.248142000000001</v>
      </c>
      <c r="E30" s="64">
        <v>-42.638319000000003</v>
      </c>
    </row>
    <row r="31" spans="1:5" x14ac:dyDescent="0.25">
      <c r="A31" s="66">
        <v>45372.201388888891</v>
      </c>
      <c r="B31">
        <v>-25.853945</v>
      </c>
      <c r="C31" s="65">
        <v>-14.461452</v>
      </c>
      <c r="D31" s="65">
        <v>-32.827558000000003</v>
      </c>
      <c r="E31" s="65">
        <v>-40.815308000000002</v>
      </c>
    </row>
    <row r="32" spans="1:5" x14ac:dyDescent="0.25">
      <c r="A32" s="66">
        <v>45372.208333333336</v>
      </c>
      <c r="B32">
        <v>-24.209129999999998</v>
      </c>
      <c r="C32" s="64">
        <v>-13.334173</v>
      </c>
      <c r="D32" s="64">
        <v>-31.359217000000001</v>
      </c>
      <c r="E32" s="64">
        <v>-38.987346000000002</v>
      </c>
    </row>
    <row r="33" spans="1:5" x14ac:dyDescent="0.25">
      <c r="A33" s="66">
        <v>45372.215277777781</v>
      </c>
      <c r="B33">
        <v>-22.536259999999999</v>
      </c>
      <c r="C33" s="65">
        <v>-12.156236</v>
      </c>
      <c r="D33" s="65">
        <v>-29.847159000000001</v>
      </c>
      <c r="E33" s="65">
        <v>-37.156371999999998</v>
      </c>
    </row>
    <row r="34" spans="1:5" x14ac:dyDescent="0.25">
      <c r="A34" s="66">
        <v>45372.222222222219</v>
      </c>
      <c r="B34">
        <v>-20.838103</v>
      </c>
      <c r="C34" s="64">
        <v>-10.930071</v>
      </c>
      <c r="D34" s="64">
        <v>-28.295172000000001</v>
      </c>
      <c r="E34" s="64">
        <v>-35.324159000000002</v>
      </c>
    </row>
    <row r="35" spans="1:5" x14ac:dyDescent="0.25">
      <c r="A35" s="66">
        <v>45372.229166666664</v>
      </c>
      <c r="B35">
        <v>-19.117246000000002</v>
      </c>
      <c r="C35" s="65">
        <v>-9.6580670000000008</v>
      </c>
      <c r="D35" s="65">
        <v>-26.706800999999999</v>
      </c>
      <c r="E35" s="65">
        <v>-33.492350000000002</v>
      </c>
    </row>
    <row r="36" spans="1:5" x14ac:dyDescent="0.25">
      <c r="A36" s="66">
        <v>45372.236111111109</v>
      </c>
      <c r="B36">
        <v>-17.376114999999999</v>
      </c>
      <c r="C36" s="64">
        <v>-8.3425580000000004</v>
      </c>
      <c r="D36" s="64">
        <v>-25.085356999999998</v>
      </c>
      <c r="E36" s="64">
        <v>-31.662482000000001</v>
      </c>
    </row>
    <row r="37" spans="1:5" x14ac:dyDescent="0.25">
      <c r="A37" s="66">
        <v>45372.243055555555</v>
      </c>
      <c r="B37">
        <v>-15.616991000000001</v>
      </c>
      <c r="C37" s="65">
        <v>-6.9858149999999997</v>
      </c>
      <c r="D37" s="65">
        <v>-23.433934000000001</v>
      </c>
      <c r="E37" s="65">
        <v>-29.836008</v>
      </c>
    </row>
    <row r="38" spans="1:5" x14ac:dyDescent="0.25">
      <c r="A38" s="66">
        <v>45372.25</v>
      </c>
      <c r="B38">
        <v>-13.842026000000001</v>
      </c>
      <c r="C38" s="64">
        <v>-5.5900420000000004</v>
      </c>
      <c r="D38" s="64">
        <v>-21.755420999999998</v>
      </c>
      <c r="E38" s="64">
        <v>-28.014316000000001</v>
      </c>
    </row>
    <row r="39" spans="1:5" x14ac:dyDescent="0.25">
      <c r="A39" s="66">
        <v>45372.256944444445</v>
      </c>
      <c r="B39">
        <v>-12.053255</v>
      </c>
      <c r="C39" s="65">
        <v>-4.1573729999999998</v>
      </c>
      <c r="D39" s="65">
        <v>-20.052522</v>
      </c>
      <c r="E39" s="65">
        <v>-26.198741999999999</v>
      </c>
    </row>
    <row r="40" spans="1:5" x14ac:dyDescent="0.25">
      <c r="A40" s="66">
        <v>45372.263888888891</v>
      </c>
      <c r="B40">
        <v>-10.252616</v>
      </c>
      <c r="C40" s="64">
        <v>-2.6898689999999998</v>
      </c>
      <c r="D40" s="64">
        <v>-18.327767000000001</v>
      </c>
      <c r="E40" s="64">
        <v>-24.39059</v>
      </c>
    </row>
    <row r="41" spans="1:5" x14ac:dyDescent="0.25">
      <c r="A41" s="66">
        <v>45372.270833333336</v>
      </c>
      <c r="B41">
        <v>-8.4419620000000002</v>
      </c>
      <c r="C41" s="65">
        <v>-1.1895150000000001</v>
      </c>
      <c r="D41" s="65">
        <v>-16.583532000000002</v>
      </c>
      <c r="E41" s="65">
        <v>-22.591139999999999</v>
      </c>
    </row>
    <row r="42" spans="1:5" x14ac:dyDescent="0.25">
      <c r="A42" s="66">
        <v>45372.277777777781</v>
      </c>
      <c r="B42">
        <v>-6.6230729999999998</v>
      </c>
      <c r="C42" s="64">
        <v>0.341777</v>
      </c>
      <c r="D42" s="64">
        <v>-14.822055000000001</v>
      </c>
      <c r="E42" s="64">
        <v>-20.801658</v>
      </c>
    </row>
    <row r="43" spans="1:5" x14ac:dyDescent="0.25">
      <c r="A43" s="66">
        <v>45372.284722222219</v>
      </c>
      <c r="B43">
        <v>-4.7976700000000001</v>
      </c>
      <c r="C43" s="65">
        <v>1.9021680000000001</v>
      </c>
      <c r="D43" s="65">
        <v>-13.045451999999999</v>
      </c>
      <c r="E43" s="65">
        <v>-19.023409999999998</v>
      </c>
    </row>
    <row r="44" spans="1:5" x14ac:dyDescent="0.25">
      <c r="A44" s="66">
        <v>45372.291666666664</v>
      </c>
      <c r="B44">
        <v>-2.9674299999999998</v>
      </c>
      <c r="C44" s="64">
        <v>3.4898910000000001</v>
      </c>
      <c r="D44" s="64">
        <v>-11.255729000000001</v>
      </c>
      <c r="E44" s="64">
        <v>-17.257667000000001</v>
      </c>
    </row>
    <row r="45" spans="1:5" x14ac:dyDescent="0.25">
      <c r="A45" s="66">
        <v>45372.298611111109</v>
      </c>
      <c r="B45">
        <v>-1.1339950000000001</v>
      </c>
      <c r="C45" s="65">
        <v>5.1032460000000004</v>
      </c>
      <c r="D45" s="65">
        <v>-9.4547969999999992</v>
      </c>
      <c r="E45" s="65">
        <v>-15.505713</v>
      </c>
    </row>
    <row r="46" spans="1:5" x14ac:dyDescent="0.25">
      <c r="A46" s="66">
        <v>45372.305555555555</v>
      </c>
      <c r="B46">
        <v>0.70101400000000003</v>
      </c>
      <c r="C46" s="64">
        <v>6.7405989999999996</v>
      </c>
      <c r="D46" s="64">
        <v>-7.6444919999999996</v>
      </c>
      <c r="E46" s="64">
        <v>-13.768856</v>
      </c>
    </row>
    <row r="47" spans="1:5" x14ac:dyDescent="0.25">
      <c r="A47" s="66">
        <v>45372.3125</v>
      </c>
      <c r="B47">
        <v>2.535987</v>
      </c>
      <c r="C47" s="65">
        <v>8.4003770000000006</v>
      </c>
      <c r="D47" s="65">
        <v>-5.8265789999999997</v>
      </c>
      <c r="E47" s="65">
        <v>-12.04843</v>
      </c>
    </row>
    <row r="48" spans="1:5" x14ac:dyDescent="0.25">
      <c r="A48" s="66">
        <v>45372.319444444445</v>
      </c>
      <c r="B48">
        <v>4.3693099999999996</v>
      </c>
      <c r="C48" s="64">
        <v>10.081061999999999</v>
      </c>
      <c r="D48" s="64">
        <v>-4.0027720000000002</v>
      </c>
      <c r="E48" s="64">
        <v>-10.345803999999999</v>
      </c>
    </row>
    <row r="49" spans="1:5" x14ac:dyDescent="0.25">
      <c r="A49" s="66">
        <v>45372.326388888891</v>
      </c>
      <c r="B49">
        <v>6.199357</v>
      </c>
      <c r="C49" s="65">
        <v>11.781191</v>
      </c>
      <c r="D49" s="65">
        <v>-2.174744</v>
      </c>
      <c r="E49" s="65">
        <v>-8.6623900000000003</v>
      </c>
    </row>
    <row r="50" spans="1:5" x14ac:dyDescent="0.25">
      <c r="A50" s="66">
        <v>45372.333333333336</v>
      </c>
      <c r="B50">
        <v>8.0244739999999997</v>
      </c>
      <c r="C50" s="64">
        <v>13.499345</v>
      </c>
      <c r="D50" s="64">
        <v>-0.34413700000000003</v>
      </c>
      <c r="E50" s="64">
        <v>-6.9996429999999998</v>
      </c>
    </row>
    <row r="51" spans="1:5" x14ac:dyDescent="0.25">
      <c r="A51" s="66">
        <v>45372.340277777781</v>
      </c>
      <c r="B51">
        <v>9.8429699999999993</v>
      </c>
      <c r="C51" s="65">
        <v>15.234149</v>
      </c>
      <c r="D51" s="65">
        <v>1.4874210000000001</v>
      </c>
      <c r="E51" s="65">
        <v>-5.3590710000000001</v>
      </c>
    </row>
    <row r="52" spans="1:5" x14ac:dyDescent="0.25">
      <c r="A52" s="66">
        <v>45372.347222222219</v>
      </c>
      <c r="B52">
        <v>11.653104000000001</v>
      </c>
      <c r="C52" s="64">
        <v>16.984262000000001</v>
      </c>
      <c r="D52" s="64">
        <v>3.318308</v>
      </c>
      <c r="E52" s="64">
        <v>-3.7422360000000001</v>
      </c>
    </row>
    <row r="53" spans="1:5" x14ac:dyDescent="0.25">
      <c r="A53" s="66">
        <v>45372.354166666664</v>
      </c>
      <c r="B53">
        <v>13.453071</v>
      </c>
      <c r="C53" s="65">
        <v>18.748372</v>
      </c>
      <c r="D53" s="65">
        <v>5.1468959999999999</v>
      </c>
      <c r="E53" s="65">
        <v>-2.1507640000000001</v>
      </c>
    </row>
    <row r="54" spans="1:5" x14ac:dyDescent="0.25">
      <c r="A54" s="66">
        <v>45372.361111111109</v>
      </c>
      <c r="B54">
        <v>15.240985999999999</v>
      </c>
      <c r="C54" s="64">
        <v>20.525192000000001</v>
      </c>
      <c r="D54" s="64">
        <v>6.9715369999999997</v>
      </c>
      <c r="E54" s="64">
        <v>-0.58634299999999995</v>
      </c>
    </row>
    <row r="55" spans="1:5" x14ac:dyDescent="0.25">
      <c r="A55" s="66">
        <v>45372.368055555555</v>
      </c>
      <c r="B55">
        <v>17.014876000000001</v>
      </c>
      <c r="C55" s="65">
        <v>22.313445999999999</v>
      </c>
      <c r="D55" s="65">
        <v>8.7905519999999999</v>
      </c>
      <c r="E55" s="65">
        <v>0.949272</v>
      </c>
    </row>
    <row r="56" spans="1:5" x14ac:dyDescent="0.25">
      <c r="A56" s="66">
        <v>45372.375</v>
      </c>
      <c r="B56">
        <v>18.772660999999999</v>
      </c>
      <c r="C56" s="64">
        <v>24.111871000000001</v>
      </c>
      <c r="D56" s="64">
        <v>10.602219</v>
      </c>
      <c r="E56" s="64">
        <v>2.4542540000000002</v>
      </c>
    </row>
    <row r="57" spans="1:5" x14ac:dyDescent="0.25">
      <c r="A57" s="66">
        <v>45372.381944444445</v>
      </c>
      <c r="B57">
        <v>20.512136000000002</v>
      </c>
      <c r="C57" s="65">
        <v>25.919198000000002</v>
      </c>
      <c r="D57" s="65">
        <v>12.40476</v>
      </c>
      <c r="E57" s="65">
        <v>3.9267029999999998</v>
      </c>
    </row>
    <row r="58" spans="1:5" x14ac:dyDescent="0.25">
      <c r="A58" s="66">
        <v>45372.388888888891</v>
      </c>
      <c r="B58">
        <v>22.230962999999999</v>
      </c>
      <c r="C58" s="64">
        <v>27.734148999999999</v>
      </c>
      <c r="D58" s="64">
        <v>14.196327999999999</v>
      </c>
      <c r="E58" s="64">
        <v>5.3646459999999996</v>
      </c>
    </row>
    <row r="59" spans="1:5" x14ac:dyDescent="0.25">
      <c r="A59" s="66">
        <v>45372.395833333336</v>
      </c>
      <c r="B59">
        <v>23.926644</v>
      </c>
      <c r="C59" s="65">
        <v>29.555426000000001</v>
      </c>
      <c r="D59" s="65">
        <v>15.974990999999999</v>
      </c>
      <c r="E59" s="65">
        <v>6.7660349999999996</v>
      </c>
    </row>
    <row r="60" spans="1:5" x14ac:dyDescent="0.25">
      <c r="A60" s="66">
        <v>45372.402777777781</v>
      </c>
      <c r="B60">
        <v>25.596513000000002</v>
      </c>
      <c r="C60" s="64">
        <v>31.381695000000001</v>
      </c>
      <c r="D60" s="64">
        <v>17.738721999999999</v>
      </c>
      <c r="E60" s="64">
        <v>8.1287500000000001</v>
      </c>
    </row>
    <row r="61" spans="1:5" x14ac:dyDescent="0.25">
      <c r="A61" s="66">
        <v>45372.409722222219</v>
      </c>
      <c r="B61">
        <v>27.237711999999998</v>
      </c>
      <c r="C61" s="65">
        <v>33.211576000000001</v>
      </c>
      <c r="D61" s="65">
        <v>19.485378000000001</v>
      </c>
      <c r="E61" s="65">
        <v>9.4505960000000009</v>
      </c>
    </row>
    <row r="62" spans="1:5" x14ac:dyDescent="0.25">
      <c r="A62" s="66">
        <v>45372.416666666664</v>
      </c>
      <c r="B62">
        <v>28.847173999999999</v>
      </c>
      <c r="C62" s="64">
        <v>35.043627000000001</v>
      </c>
      <c r="D62" s="64">
        <v>21.212689999999998</v>
      </c>
      <c r="E62" s="64">
        <v>10.729315</v>
      </c>
    </row>
    <row r="63" spans="1:5" x14ac:dyDescent="0.25">
      <c r="A63" s="66">
        <v>45372.423611111109</v>
      </c>
      <c r="B63">
        <v>30.421610000000001</v>
      </c>
      <c r="C63" s="65">
        <v>36.876322999999999</v>
      </c>
      <c r="D63" s="65">
        <v>22.918244000000001</v>
      </c>
      <c r="E63" s="65">
        <v>11.962581</v>
      </c>
    </row>
    <row r="64" spans="1:5" x14ac:dyDescent="0.25">
      <c r="A64" s="66">
        <v>45372.430555555555</v>
      </c>
      <c r="B64">
        <v>31.957488000000001</v>
      </c>
      <c r="C64" s="64">
        <v>38.708038999999999</v>
      </c>
      <c r="D64" s="64">
        <v>24.599461999999999</v>
      </c>
      <c r="E64" s="64">
        <v>13.148018</v>
      </c>
    </row>
    <row r="65" spans="1:5" x14ac:dyDescent="0.25">
      <c r="A65" s="66">
        <v>45372.4375</v>
      </c>
      <c r="B65">
        <v>33.451020999999997</v>
      </c>
      <c r="C65" s="65">
        <v>40.537019999999998</v>
      </c>
      <c r="D65" s="65">
        <v>26.253588000000001</v>
      </c>
      <c r="E65" s="65">
        <v>14.283200000000001</v>
      </c>
    </row>
    <row r="66" spans="1:5" x14ac:dyDescent="0.25">
      <c r="A66" s="66">
        <v>45372.444444444445</v>
      </c>
      <c r="B66">
        <v>34.898158000000002</v>
      </c>
      <c r="C66" s="64">
        <v>42.361355000000003</v>
      </c>
      <c r="D66" s="64">
        <v>27.877669000000001</v>
      </c>
      <c r="E66" s="64">
        <v>15.365665999999999</v>
      </c>
    </row>
    <row r="67" spans="1:5" x14ac:dyDescent="0.25">
      <c r="A67" s="66">
        <v>45372.451388888891</v>
      </c>
      <c r="B67">
        <v>36.294573</v>
      </c>
      <c r="C67" s="65">
        <v>44.178938000000002</v>
      </c>
      <c r="D67" s="65">
        <v>29.468537000000001</v>
      </c>
      <c r="E67" s="65">
        <v>16.392935999999999</v>
      </c>
    </row>
    <row r="68" spans="1:5" x14ac:dyDescent="0.25">
      <c r="A68" s="66">
        <v>45372.458333333336</v>
      </c>
      <c r="B68">
        <v>37.635666000000001</v>
      </c>
      <c r="C68" s="64">
        <v>45.987425999999999</v>
      </c>
      <c r="D68" s="64">
        <v>31.022793</v>
      </c>
      <c r="E68" s="64">
        <v>17.362522999999999</v>
      </c>
    </row>
    <row r="69" spans="1:5" x14ac:dyDescent="0.25">
      <c r="A69" s="66">
        <v>45372.465277777781</v>
      </c>
      <c r="B69">
        <v>38.916575999999999</v>
      </c>
      <c r="C69" s="65">
        <v>47.784188999999998</v>
      </c>
      <c r="D69" s="65">
        <v>32.536794</v>
      </c>
      <c r="E69" s="65">
        <v>18.271954999999998</v>
      </c>
    </row>
    <row r="70" spans="1:5" x14ac:dyDescent="0.25">
      <c r="A70" s="66">
        <v>45372.472222222219</v>
      </c>
      <c r="B70">
        <v>40.132190000000001</v>
      </c>
      <c r="C70" s="64">
        <v>49.566245000000002</v>
      </c>
      <c r="D70" s="64">
        <v>34.006635000000003</v>
      </c>
      <c r="E70" s="64">
        <v>19.118791999999999</v>
      </c>
    </row>
    <row r="71" spans="1:5" x14ac:dyDescent="0.25">
      <c r="A71" s="66">
        <v>45372.479166666664</v>
      </c>
      <c r="B71">
        <v>41.277182000000003</v>
      </c>
      <c r="C71" s="65">
        <v>51.330181000000003</v>
      </c>
      <c r="D71" s="65">
        <v>35.428145999999998</v>
      </c>
      <c r="E71" s="65">
        <v>19.900653999999999</v>
      </c>
    </row>
    <row r="72" spans="1:5" x14ac:dyDescent="0.25">
      <c r="A72" s="66">
        <v>45372.486111111109</v>
      </c>
      <c r="B72">
        <v>42.346057000000002</v>
      </c>
      <c r="C72" s="64">
        <v>53.072066</v>
      </c>
      <c r="D72" s="64">
        <v>36.796886000000001</v>
      </c>
      <c r="E72" s="64">
        <v>20.615241999999999</v>
      </c>
    </row>
    <row r="73" spans="1:5" x14ac:dyDescent="0.25">
      <c r="A73" s="66">
        <v>45372.493055555555</v>
      </c>
      <c r="B73">
        <v>43.333213000000001</v>
      </c>
      <c r="C73" s="65">
        <v>54.787329999999997</v>
      </c>
      <c r="D73" s="65">
        <v>38.108142999999998</v>
      </c>
      <c r="E73" s="65">
        <v>21.260365</v>
      </c>
    </row>
    <row r="74" spans="1:5" x14ac:dyDescent="0.25">
      <c r="A74" s="66">
        <v>45372.5</v>
      </c>
      <c r="B74">
        <v>44.233024999999998</v>
      </c>
      <c r="C74" s="64">
        <v>56.470635999999999</v>
      </c>
      <c r="D74" s="64">
        <v>39.356952</v>
      </c>
      <c r="E74" s="64">
        <v>21.833969</v>
      </c>
    </row>
    <row r="75" spans="1:5" x14ac:dyDescent="0.25">
      <c r="A75" s="66">
        <v>45372.506944444445</v>
      </c>
      <c r="B75">
        <v>45.039948000000003</v>
      </c>
      <c r="C75" s="65">
        <v>58.115713</v>
      </c>
      <c r="D75" s="65">
        <v>40.538117999999997</v>
      </c>
      <c r="E75" s="65">
        <v>22.334163</v>
      </c>
    </row>
    <row r="76" spans="1:5" x14ac:dyDescent="0.25">
      <c r="A76" s="66">
        <v>45372.513888888891</v>
      </c>
      <c r="B76">
        <v>45.748635999999998</v>
      </c>
      <c r="C76" s="64">
        <v>59.715166000000004</v>
      </c>
      <c r="D76" s="64">
        <v>41.646250999999999</v>
      </c>
      <c r="E76" s="64">
        <v>22.759246000000001</v>
      </c>
    </row>
    <row r="77" spans="1:5" x14ac:dyDescent="0.25">
      <c r="A77" s="66">
        <v>45372.520833333336</v>
      </c>
      <c r="B77">
        <v>46.354072000000002</v>
      </c>
      <c r="C77" s="65">
        <v>61.260261</v>
      </c>
      <c r="D77" s="65">
        <v>42.675821999999997</v>
      </c>
      <c r="E77" s="65">
        <v>23.107733</v>
      </c>
    </row>
    <row r="78" spans="1:5" x14ac:dyDescent="0.25">
      <c r="A78" s="66">
        <v>45372.527777777781</v>
      </c>
      <c r="B78">
        <v>46.851719000000003</v>
      </c>
      <c r="C78" s="64">
        <v>62.740693</v>
      </c>
      <c r="D78" s="64">
        <v>43.621232999999997</v>
      </c>
      <c r="E78" s="64">
        <v>23.378381000000001</v>
      </c>
    </row>
    <row r="79" spans="1:5" x14ac:dyDescent="0.25">
      <c r="A79" s="66">
        <v>45372.534722222219</v>
      </c>
      <c r="B79">
        <v>47.237656999999999</v>
      </c>
      <c r="C79" s="65">
        <v>64.144344000000004</v>
      </c>
      <c r="D79" s="65">
        <v>44.476913000000003</v>
      </c>
      <c r="E79" s="65">
        <v>23.570205000000001</v>
      </c>
    </row>
    <row r="80" spans="1:5" x14ac:dyDescent="0.25">
      <c r="A80" s="66">
        <v>45372.541666666664</v>
      </c>
      <c r="B80">
        <v>47.508723000000003</v>
      </c>
      <c r="C80" s="64">
        <v>65.457098999999999</v>
      </c>
      <c r="D80" s="64">
        <v>45.237422000000002</v>
      </c>
      <c r="E80" s="64">
        <v>23.682497000000001</v>
      </c>
    </row>
    <row r="81" spans="1:5" x14ac:dyDescent="0.25">
      <c r="A81" s="66">
        <v>45372.548611111109</v>
      </c>
      <c r="B81">
        <v>47.662630999999998</v>
      </c>
      <c r="C81" s="65">
        <v>66.662744000000004</v>
      </c>
      <c r="D81" s="65">
        <v>45.897578000000003</v>
      </c>
      <c r="E81" s="65">
        <v>23.714839999999999</v>
      </c>
    </row>
    <row r="82" spans="1:5" x14ac:dyDescent="0.25">
      <c r="A82" s="66">
        <v>45372.555555555555</v>
      </c>
      <c r="B82">
        <v>47.698059000000001</v>
      </c>
      <c r="C82" s="64">
        <v>67.743078999999994</v>
      </c>
      <c r="D82" s="64">
        <v>46.452593</v>
      </c>
      <c r="E82" s="64">
        <v>23.667113000000001</v>
      </c>
    </row>
    <row r="83" spans="1:5" x14ac:dyDescent="0.25">
      <c r="A83" s="66">
        <v>45372.5625</v>
      </c>
      <c r="B83">
        <v>47.614702999999999</v>
      </c>
      <c r="C83" s="65">
        <v>68.678353000000001</v>
      </c>
      <c r="D83" s="65">
        <v>46.898223000000002</v>
      </c>
      <c r="E83" s="65">
        <v>23.539494000000001</v>
      </c>
    </row>
    <row r="84" spans="1:5" x14ac:dyDescent="0.25">
      <c r="A84" s="66">
        <v>45372.569444444445</v>
      </c>
      <c r="B84">
        <v>47.413293000000003</v>
      </c>
      <c r="C84" s="64">
        <v>69.448156999999995</v>
      </c>
      <c r="D84" s="64">
        <v>47.230898000000003</v>
      </c>
      <c r="E84" s="64">
        <v>23.332457999999999</v>
      </c>
    </row>
    <row r="85" spans="1:5" x14ac:dyDescent="0.25">
      <c r="A85" s="66">
        <v>45372.576388888891</v>
      </c>
      <c r="B85">
        <v>47.095559999999999</v>
      </c>
      <c r="C85" s="65">
        <v>70.032865000000001</v>
      </c>
      <c r="D85" s="65">
        <v>47.447859000000001</v>
      </c>
      <c r="E85" s="65">
        <v>23.046766000000002</v>
      </c>
    </row>
    <row r="86" spans="1:5" x14ac:dyDescent="0.25">
      <c r="A86" s="66">
        <v>45372.583333333336</v>
      </c>
      <c r="B86">
        <v>46.664164999999997</v>
      </c>
      <c r="C86" s="64">
        <v>70.415532999999996</v>
      </c>
      <c r="D86" s="64">
        <v>47.547257000000002</v>
      </c>
      <c r="E86" s="64">
        <v>22.683454000000001</v>
      </c>
    </row>
    <row r="87" spans="1:5" x14ac:dyDescent="0.25">
      <c r="A87" s="66">
        <v>45372.590277777781</v>
      </c>
      <c r="B87">
        <v>46.122602999999998</v>
      </c>
      <c r="C87" s="65">
        <v>70.583980999999994</v>
      </c>
      <c r="D87" s="65">
        <v>47.528230999999998</v>
      </c>
      <c r="E87" s="65">
        <v>22.243812999999999</v>
      </c>
    </row>
    <row r="88" spans="1:5" x14ac:dyDescent="0.25">
      <c r="A88" s="66">
        <v>45372.597222222219</v>
      </c>
      <c r="B88">
        <v>45.475067000000003</v>
      </c>
      <c r="C88" s="64">
        <v>70.532546999999994</v>
      </c>
      <c r="D88" s="64">
        <v>47.390939000000003</v>
      </c>
      <c r="E88" s="64">
        <v>21.729372999999999</v>
      </c>
    </row>
    <row r="89" spans="1:5" x14ac:dyDescent="0.25">
      <c r="A89" s="66">
        <v>45372.604166666664</v>
      </c>
      <c r="B89">
        <v>44.726312999999998</v>
      </c>
      <c r="C89" s="65">
        <v>70.262980999999996</v>
      </c>
      <c r="D89" s="65">
        <v>47.136557000000003</v>
      </c>
      <c r="E89" s="65">
        <v>21.141871999999999</v>
      </c>
    </row>
    <row r="90" spans="1:5" x14ac:dyDescent="0.25">
      <c r="A90" s="66">
        <v>45372.611111111109</v>
      </c>
      <c r="B90">
        <v>43.881515</v>
      </c>
      <c r="C90" s="64">
        <v>69.78416</v>
      </c>
      <c r="D90" s="64">
        <v>46.767223999999999</v>
      </c>
      <c r="E90" s="64">
        <v>20.483235000000001</v>
      </c>
    </row>
    <row r="91" spans="1:5" x14ac:dyDescent="0.25">
      <c r="A91" s="66">
        <v>45372.618055555555</v>
      </c>
      <c r="B91">
        <v>42.946119000000003</v>
      </c>
      <c r="C91" s="65">
        <v>69.110738999999995</v>
      </c>
      <c r="D91" s="65">
        <v>46.285964</v>
      </c>
      <c r="E91" s="65">
        <v>19.755544</v>
      </c>
    </row>
    <row r="92" spans="1:5" x14ac:dyDescent="0.25">
      <c r="A92" s="66">
        <v>45372.625</v>
      </c>
      <c r="B92">
        <v>41.925722999999998</v>
      </c>
      <c r="C92" s="64">
        <v>68.261171000000004</v>
      </c>
      <c r="D92" s="64">
        <v>45.696568999999997</v>
      </c>
      <c r="E92" s="64">
        <v>18.961013000000001</v>
      </c>
    </row>
    <row r="93" spans="1:5" x14ac:dyDescent="0.25">
      <c r="A93" s="66">
        <v>45372.631944444445</v>
      </c>
      <c r="B93">
        <v>40.825955</v>
      </c>
      <c r="C93" s="65">
        <v>67.255661000000003</v>
      </c>
      <c r="D93" s="65">
        <v>45.003466000000003</v>
      </c>
      <c r="E93" s="65">
        <v>18.101959000000001</v>
      </c>
    </row>
    <row r="94" spans="1:5" x14ac:dyDescent="0.25">
      <c r="A94" s="66">
        <v>45372.638888888891</v>
      </c>
      <c r="B94">
        <v>39.652388999999999</v>
      </c>
      <c r="C94" s="64">
        <v>66.114455000000007</v>
      </c>
      <c r="D94" s="64">
        <v>44.211576999999998</v>
      </c>
      <c r="E94" s="64">
        <v>17.180776000000002</v>
      </c>
    </row>
    <row r="95" spans="1:5" x14ac:dyDescent="0.25">
      <c r="A95" s="66">
        <v>45372.645833333336</v>
      </c>
      <c r="B95">
        <v>38.410459000000003</v>
      </c>
      <c r="C95" s="65">
        <v>64.856660000000005</v>
      </c>
      <c r="D95" s="65">
        <v>43.326175999999997</v>
      </c>
      <c r="E95" s="65">
        <v>16.199911</v>
      </c>
    </row>
    <row r="96" spans="1:5" x14ac:dyDescent="0.25">
      <c r="A96" s="66">
        <v>45372.652777777781</v>
      </c>
      <c r="B96">
        <v>37.105415000000001</v>
      </c>
      <c r="C96" s="64">
        <v>63.499580999999999</v>
      </c>
      <c r="D96" s="64">
        <v>42.352753999999997</v>
      </c>
      <c r="E96" s="64">
        <v>15.16184</v>
      </c>
    </row>
    <row r="97" spans="1:5" x14ac:dyDescent="0.25">
      <c r="A97" s="66">
        <v>45372.659722222219</v>
      </c>
      <c r="B97">
        <v>35.742272</v>
      </c>
      <c r="C97" s="65">
        <v>62.058452000000003</v>
      </c>
      <c r="D97" s="65">
        <v>41.296895999999997</v>
      </c>
      <c r="E97" s="65">
        <v>14.069051</v>
      </c>
    </row>
    <row r="98" spans="1:5" x14ac:dyDescent="0.25">
      <c r="A98" s="66">
        <v>45372.666666666664</v>
      </c>
      <c r="B98">
        <v>34.325791000000002</v>
      </c>
      <c r="C98" s="64">
        <v>60.546433999999998</v>
      </c>
      <c r="D98" s="64">
        <v>40.164183999999999</v>
      </c>
      <c r="E98" s="64">
        <v>12.924021</v>
      </c>
    </row>
    <row r="99" spans="1:5" x14ac:dyDescent="0.25">
      <c r="A99" s="66">
        <v>45372.673611111109</v>
      </c>
      <c r="B99">
        <v>32.860464</v>
      </c>
      <c r="C99" s="65">
        <v>58.974772999999999</v>
      </c>
      <c r="D99" s="65">
        <v>38.960104000000001</v>
      </c>
      <c r="E99" s="65">
        <v>11.729206</v>
      </c>
    </row>
    <row r="100" spans="1:5" x14ac:dyDescent="0.25">
      <c r="A100" s="66">
        <v>45372.680555555555</v>
      </c>
      <c r="B100">
        <v>31.350507</v>
      </c>
      <c r="C100" s="64">
        <v>57.353009999999998</v>
      </c>
      <c r="D100" s="64">
        <v>37.689988</v>
      </c>
      <c r="E100" s="64">
        <v>10.487021</v>
      </c>
    </row>
    <row r="101" spans="1:5" x14ac:dyDescent="0.25">
      <c r="A101" s="66">
        <v>45372.6875</v>
      </c>
      <c r="B101">
        <v>29.799868</v>
      </c>
      <c r="C101" s="65">
        <v>55.689225999999998</v>
      </c>
      <c r="D101" s="65">
        <v>36.358955999999999</v>
      </c>
      <c r="E101" s="65">
        <v>9.1998359999999995</v>
      </c>
    </row>
    <row r="102" spans="1:5" x14ac:dyDescent="0.25">
      <c r="A102" s="66">
        <v>45372.694444444445</v>
      </c>
      <c r="B102">
        <v>28.212232</v>
      </c>
      <c r="C102" s="64">
        <v>53.990265000000001</v>
      </c>
      <c r="D102" s="64">
        <v>34.971893000000001</v>
      </c>
      <c r="E102" s="64">
        <v>7.8699630000000003</v>
      </c>
    </row>
    <row r="103" spans="1:5" x14ac:dyDescent="0.25">
      <c r="A103" s="66">
        <v>45372.701388888891</v>
      </c>
      <c r="B103">
        <v>26.591034000000001</v>
      </c>
      <c r="C103" s="65">
        <v>52.261941</v>
      </c>
      <c r="D103" s="65">
        <v>33.53342</v>
      </c>
      <c r="E103" s="65">
        <v>6.4996479999999996</v>
      </c>
    </row>
    <row r="104" spans="1:5" x14ac:dyDescent="0.25">
      <c r="A104" s="66">
        <v>45372.708333333336</v>
      </c>
      <c r="B104">
        <v>24.939475000000002</v>
      </c>
      <c r="C104" s="64">
        <v>50.509214999999998</v>
      </c>
      <c r="D104" s="64">
        <v>32.047890000000002</v>
      </c>
      <c r="E104" s="64">
        <v>5.0910719999999996</v>
      </c>
    </row>
    <row r="105" spans="1:5" x14ac:dyDescent="0.25">
      <c r="A105" s="66">
        <v>45372.715277777781</v>
      </c>
      <c r="B105">
        <v>23.260538</v>
      </c>
      <c r="C105" s="65">
        <v>48.736342999999998</v>
      </c>
      <c r="D105" s="65">
        <v>30.519385</v>
      </c>
      <c r="E105" s="65">
        <v>3.6463420000000002</v>
      </c>
    </row>
    <row r="106" spans="1:5" x14ac:dyDescent="0.25">
      <c r="A106" s="66">
        <v>45372.722222222219</v>
      </c>
      <c r="B106">
        <v>21.557006000000001</v>
      </c>
      <c r="C106" s="64">
        <v>46.947000000000003</v>
      </c>
      <c r="D106" s="64">
        <v>28.951720000000002</v>
      </c>
      <c r="E106" s="64">
        <v>2.1674899999999999</v>
      </c>
    </row>
    <row r="107" spans="1:5" x14ac:dyDescent="0.25">
      <c r="A107" s="66">
        <v>45372.729166666664</v>
      </c>
      <c r="B107">
        <v>19.831481</v>
      </c>
      <c r="C107" s="65">
        <v>45.144388999999997</v>
      </c>
      <c r="D107" s="65">
        <v>27.348457</v>
      </c>
      <c r="E107" s="65">
        <v>0.65647699999999998</v>
      </c>
    </row>
    <row r="108" spans="1:5" x14ac:dyDescent="0.25">
      <c r="A108" s="66">
        <v>45372.736111111109</v>
      </c>
      <c r="B108">
        <v>18.086397000000002</v>
      </c>
      <c r="C108" s="64">
        <v>43.331319000000001</v>
      </c>
      <c r="D108" s="64">
        <v>25.712914999999999</v>
      </c>
      <c r="E108" s="64">
        <v>-0.88481200000000004</v>
      </c>
    </row>
    <row r="109" spans="1:5" x14ac:dyDescent="0.25">
      <c r="A109" s="66">
        <v>45372.743055555555</v>
      </c>
      <c r="B109">
        <v>16.324044000000001</v>
      </c>
      <c r="C109" s="65">
        <v>41.510278</v>
      </c>
      <c r="D109" s="65">
        <v>24.048188</v>
      </c>
      <c r="E109" s="65">
        <v>-2.4545650000000001</v>
      </c>
    </row>
    <row r="110" spans="1:5" x14ac:dyDescent="0.25">
      <c r="A110" s="66">
        <v>45372.75</v>
      </c>
      <c r="B110">
        <v>14.546576999999999</v>
      </c>
      <c r="C110" s="64">
        <v>39.683492999999999</v>
      </c>
      <c r="D110" s="64">
        <v>22.357158999999999</v>
      </c>
      <c r="E110" s="64">
        <v>-4.0510390000000003</v>
      </c>
    </row>
    <row r="111" spans="1:5" x14ac:dyDescent="0.25">
      <c r="A111" s="66">
        <v>45372.756944444445</v>
      </c>
      <c r="B111">
        <v>12.75604</v>
      </c>
      <c r="C111" s="65">
        <v>37.852974000000003</v>
      </c>
      <c r="D111" s="65">
        <v>20.642522</v>
      </c>
      <c r="E111" s="65">
        <v>-5.6725580000000004</v>
      </c>
    </row>
    <row r="112" spans="1:5" x14ac:dyDescent="0.25">
      <c r="A112" s="66">
        <v>45372.763888888891</v>
      </c>
      <c r="B112">
        <v>10.954376</v>
      </c>
      <c r="C112" s="64">
        <v>36.020553999999997</v>
      </c>
      <c r="D112" s="64">
        <v>18.906796</v>
      </c>
      <c r="E112" s="64">
        <v>-7.3175100000000004</v>
      </c>
    </row>
    <row r="113" spans="1:5" x14ac:dyDescent="0.25">
      <c r="A113" s="66">
        <v>45372.770833333336</v>
      </c>
      <c r="B113">
        <v>9.14344</v>
      </c>
      <c r="C113" s="65">
        <v>34.187925</v>
      </c>
      <c r="D113" s="65">
        <v>17.152339999999999</v>
      </c>
      <c r="E113" s="65">
        <v>-8.9843430000000009</v>
      </c>
    </row>
    <row r="114" spans="1:5" x14ac:dyDescent="0.25">
      <c r="A114" s="66">
        <v>45372.777777777781</v>
      </c>
      <c r="B114">
        <v>7.3250190000000002</v>
      </c>
      <c r="C114" s="64">
        <v>32.356662999999998</v>
      </c>
      <c r="D114" s="64">
        <v>15.381377000000001</v>
      </c>
      <c r="E114" s="64">
        <v>-10.671559</v>
      </c>
    </row>
    <row r="115" spans="1:5" x14ac:dyDescent="0.25">
      <c r="A115" s="66">
        <v>45372.784722222219</v>
      </c>
      <c r="B115">
        <v>5.5008419999999996</v>
      </c>
      <c r="C115" s="65">
        <v>30.52825</v>
      </c>
      <c r="D115" s="65">
        <v>13.596005</v>
      </c>
      <c r="E115" s="65">
        <v>-12.377711</v>
      </c>
    </row>
    <row r="116" spans="1:5" x14ac:dyDescent="0.25">
      <c r="A116" s="66">
        <v>45372.791666666664</v>
      </c>
      <c r="B116">
        <v>3.6725910000000002</v>
      </c>
      <c r="C116" s="64">
        <v>28.704098999999999</v>
      </c>
      <c r="D116" s="64">
        <v>11.798211999999999</v>
      </c>
      <c r="E116" s="64">
        <v>-14.101397</v>
      </c>
    </row>
    <row r="117" spans="1:5" x14ac:dyDescent="0.25">
      <c r="A117" s="66">
        <v>45372.798611111109</v>
      </c>
      <c r="B117">
        <v>1.8419179999999999</v>
      </c>
      <c r="C117" s="65">
        <v>26.885565</v>
      </c>
      <c r="D117" s="65">
        <v>9.9898939999999996</v>
      </c>
      <c r="E117" s="65">
        <v>-15.841256</v>
      </c>
    </row>
    <row r="118" spans="1:5" x14ac:dyDescent="0.25">
      <c r="A118" s="66">
        <v>45372.805555555555</v>
      </c>
      <c r="B118">
        <v>1.0451999999999999E-2</v>
      </c>
      <c r="C118" s="64">
        <v>25.073964</v>
      </c>
      <c r="D118" s="64">
        <v>8.1728679999999994</v>
      </c>
      <c r="E118" s="64">
        <v>-17.595958</v>
      </c>
    </row>
    <row r="119" spans="1:5" x14ac:dyDescent="0.25">
      <c r="A119" s="66">
        <v>45372.8125</v>
      </c>
      <c r="B119">
        <v>-1.820184</v>
      </c>
      <c r="C119" s="65">
        <v>23.270583999999999</v>
      </c>
      <c r="D119" s="65">
        <v>6.348884</v>
      </c>
      <c r="E119" s="65">
        <v>-19.3642</v>
      </c>
    </row>
    <row r="120" spans="1:5" x14ac:dyDescent="0.25">
      <c r="A120" s="66">
        <v>45372.819444444445</v>
      </c>
      <c r="B120">
        <v>-3.6483660000000002</v>
      </c>
      <c r="C120" s="64">
        <v>21.476696</v>
      </c>
      <c r="D120" s="64">
        <v>4.5196399999999999</v>
      </c>
      <c r="E120" s="64">
        <v>-21.144701999999999</v>
      </c>
    </row>
    <row r="121" spans="1:5" x14ac:dyDescent="0.25">
      <c r="A121" s="66">
        <v>45372.826388888891</v>
      </c>
      <c r="B121">
        <v>-5.4724519999999997</v>
      </c>
      <c r="C121" s="65">
        <v>19.693566000000001</v>
      </c>
      <c r="D121" s="65">
        <v>2.686795</v>
      </c>
      <c r="E121" s="65">
        <v>-22.936192999999999</v>
      </c>
    </row>
    <row r="122" spans="1:5" x14ac:dyDescent="0.25">
      <c r="A122" s="66">
        <v>45372.833333333336</v>
      </c>
      <c r="B122">
        <v>-7.290775</v>
      </c>
      <c r="C122" s="64">
        <v>17.922463</v>
      </c>
      <c r="D122" s="64">
        <v>0.85197900000000004</v>
      </c>
      <c r="E122" s="64">
        <v>-24.737410000000001</v>
      </c>
    </row>
    <row r="123" spans="1:5" x14ac:dyDescent="0.25">
      <c r="A123" s="66">
        <v>45372.840277777781</v>
      </c>
      <c r="B123">
        <v>-9.1016270000000006</v>
      </c>
      <c r="C123" s="65">
        <v>16.164663999999998</v>
      </c>
      <c r="D123" s="65">
        <v>-0.98319299999999998</v>
      </c>
      <c r="E123" s="65">
        <v>-26.547084000000002</v>
      </c>
    </row>
    <row r="124" spans="1:5" x14ac:dyDescent="0.25">
      <c r="A124" s="66">
        <v>45372.847222222219</v>
      </c>
      <c r="B124">
        <v>-10.90325</v>
      </c>
      <c r="C124" s="64">
        <v>14.421469999999999</v>
      </c>
      <c r="D124" s="64">
        <v>-2.81711</v>
      </c>
      <c r="E124" s="64">
        <v>-28.36393</v>
      </c>
    </row>
    <row r="125" spans="1:5" x14ac:dyDescent="0.25">
      <c r="A125" s="66">
        <v>45372.854166666664</v>
      </c>
      <c r="B125">
        <v>-12.693819</v>
      </c>
      <c r="C125" s="65">
        <v>12.694203999999999</v>
      </c>
      <c r="D125" s="65">
        <v>-4.648155</v>
      </c>
      <c r="E125" s="65">
        <v>-30.186641000000002</v>
      </c>
    </row>
    <row r="126" spans="1:5" x14ac:dyDescent="0.25">
      <c r="A126" s="66">
        <v>45372.861111111109</v>
      </c>
      <c r="B126">
        <v>-14.471432999999999</v>
      </c>
      <c r="C126" s="64">
        <v>10.984222000000001</v>
      </c>
      <c r="D126" s="64">
        <v>-6.4746870000000003</v>
      </c>
      <c r="E126" s="64">
        <v>-32.013871000000002</v>
      </c>
    </row>
    <row r="127" spans="1:5" x14ac:dyDescent="0.25">
      <c r="A127" s="66">
        <v>45372.868055555555</v>
      </c>
      <c r="B127">
        <v>-16.234100000000002</v>
      </c>
      <c r="C127" s="65">
        <v>9.2929200000000005</v>
      </c>
      <c r="D127" s="65">
        <v>-8.2950359999999996</v>
      </c>
      <c r="E127" s="65">
        <v>-33.84422</v>
      </c>
    </row>
    <row r="128" spans="1:5" x14ac:dyDescent="0.25">
      <c r="A128" s="66">
        <v>45372.875</v>
      </c>
      <c r="B128">
        <v>-17.97972</v>
      </c>
      <c r="C128" s="64">
        <v>7.6217360000000003</v>
      </c>
      <c r="D128" s="64">
        <v>-10.107488</v>
      </c>
      <c r="E128" s="64">
        <v>-35.676220999999998</v>
      </c>
    </row>
    <row r="129" spans="1:5" x14ac:dyDescent="0.25">
      <c r="A129" s="66">
        <v>45372.881944444445</v>
      </c>
      <c r="B129">
        <v>-19.706073</v>
      </c>
      <c r="C129" s="65">
        <v>5.9721570000000002</v>
      </c>
      <c r="D129" s="65">
        <v>-11.910271</v>
      </c>
      <c r="E129" s="65">
        <v>-37.508318000000003</v>
      </c>
    </row>
    <row r="130" spans="1:5" x14ac:dyDescent="0.25">
      <c r="A130" s="66">
        <v>45372.888888888891</v>
      </c>
      <c r="B130">
        <v>-21.410803000000001</v>
      </c>
      <c r="C130" s="64">
        <v>4.3457280000000003</v>
      </c>
      <c r="D130" s="64">
        <v>-13.701544999999999</v>
      </c>
      <c r="E130" s="64">
        <v>-39.338847000000001</v>
      </c>
    </row>
    <row r="131" spans="1:5" x14ac:dyDescent="0.25">
      <c r="A131" s="66">
        <v>45372.895833333336</v>
      </c>
      <c r="B131">
        <v>-23.091401999999999</v>
      </c>
      <c r="C131" s="65">
        <v>2.744049</v>
      </c>
      <c r="D131" s="65">
        <v>-15.479384</v>
      </c>
      <c r="E131" s="65">
        <v>-41.166003000000003</v>
      </c>
    </row>
    <row r="132" spans="1:5" x14ac:dyDescent="0.25">
      <c r="A132" s="66">
        <v>45372.902777777781</v>
      </c>
      <c r="B132">
        <v>-24.745194000000001</v>
      </c>
      <c r="C132" s="64">
        <v>1.168784</v>
      </c>
      <c r="D132" s="64">
        <v>-17.241765999999998</v>
      </c>
      <c r="E132" s="64">
        <v>-42.987813000000003</v>
      </c>
    </row>
    <row r="133" spans="1:5" x14ac:dyDescent="0.25">
      <c r="A133" s="66">
        <v>45372.909722222219</v>
      </c>
      <c r="B133">
        <v>-26.369318</v>
      </c>
      <c r="C133" s="65">
        <v>-0.37833600000000001</v>
      </c>
      <c r="D133" s="65">
        <v>-18.986557000000001</v>
      </c>
      <c r="E133" s="65">
        <v>-44.802100000000003</v>
      </c>
    </row>
    <row r="134" spans="1:5" x14ac:dyDescent="0.25">
      <c r="A134" s="66">
        <v>45372.916666666664</v>
      </c>
      <c r="B134">
        <v>-27.960712999999998</v>
      </c>
      <c r="C134" s="64">
        <v>-1.89551</v>
      </c>
      <c r="D134" s="64">
        <v>-20.711493999999998</v>
      </c>
      <c r="E134" s="64">
        <v>-46.606428999999999</v>
      </c>
    </row>
    <row r="135" spans="1:5" x14ac:dyDescent="0.25">
      <c r="A135" s="66">
        <v>45372.923611111109</v>
      </c>
      <c r="B135">
        <v>-29.516103000000001</v>
      </c>
      <c r="C135" s="65">
        <v>-3.3808660000000001</v>
      </c>
      <c r="D135" s="65">
        <v>-22.414172000000001</v>
      </c>
      <c r="E135" s="65">
        <v>-48.398059000000003</v>
      </c>
    </row>
    <row r="136" spans="1:5" x14ac:dyDescent="0.25">
      <c r="A136" s="66">
        <v>45372.930555555555</v>
      </c>
      <c r="B136">
        <v>-31.031980999999998</v>
      </c>
      <c r="C136" s="64">
        <v>-4.8324569999999998</v>
      </c>
      <c r="D136" s="64">
        <v>-24.092025</v>
      </c>
      <c r="E136" s="64">
        <v>-50.173873</v>
      </c>
    </row>
    <row r="137" spans="1:5" x14ac:dyDescent="0.25">
      <c r="A137" s="66">
        <v>45372.9375</v>
      </c>
      <c r="B137">
        <v>-32.504601999999998</v>
      </c>
      <c r="C137" s="65">
        <v>-6.2482620000000004</v>
      </c>
      <c r="D137" s="65">
        <v>-25.742308999999999</v>
      </c>
      <c r="E137" s="65">
        <v>-51.930295999999998</v>
      </c>
    </row>
    <row r="138" spans="1:5" x14ac:dyDescent="0.25">
      <c r="A138" s="66">
        <v>45372.944444444445</v>
      </c>
      <c r="B138">
        <v>-33.929969999999997</v>
      </c>
      <c r="C138" s="64">
        <v>-7.626188</v>
      </c>
      <c r="D138" s="64">
        <v>-27.362089000000001</v>
      </c>
      <c r="E138" s="64">
        <v>-53.663193</v>
      </c>
    </row>
    <row r="139" spans="1:5" x14ac:dyDescent="0.25">
      <c r="A139" s="66">
        <v>45372.951388888891</v>
      </c>
      <c r="B139">
        <v>-35.303837000000001</v>
      </c>
      <c r="C139" s="65">
        <v>-8.9640660000000008</v>
      </c>
      <c r="D139" s="65">
        <v>-28.948218000000001</v>
      </c>
      <c r="E139" s="65">
        <v>-55.367755000000002</v>
      </c>
    </row>
    <row r="140" spans="1:5" x14ac:dyDescent="0.25">
      <c r="A140" s="66">
        <v>45372.958333333336</v>
      </c>
      <c r="B140">
        <v>-36.621707000000001</v>
      </c>
      <c r="C140" s="64">
        <v>-10.259660999999999</v>
      </c>
      <c r="D140" s="64">
        <v>-30.497325</v>
      </c>
      <c r="E140" s="64">
        <v>-57.038347999999999</v>
      </c>
    </row>
    <row r="141" spans="1:5" x14ac:dyDescent="0.25">
      <c r="A141" s="66">
        <v>45372.965277777781</v>
      </c>
      <c r="B141">
        <v>-37.878844000000001</v>
      </c>
      <c r="C141" s="65">
        <v>-11.510671</v>
      </c>
      <c r="D141" s="65">
        <v>-32.005797000000001</v>
      </c>
      <c r="E141" s="65">
        <v>-58.668346999999997</v>
      </c>
    </row>
    <row r="142" spans="1:5" x14ac:dyDescent="0.25">
      <c r="A142" s="66">
        <v>45372.972222222219</v>
      </c>
      <c r="B142">
        <v>-39.070296999999997</v>
      </c>
      <c r="C142" s="64">
        <v>-12.714734999999999</v>
      </c>
      <c r="D142" s="64">
        <v>-33.469771999999999</v>
      </c>
      <c r="E142" s="64">
        <v>-60.249930999999997</v>
      </c>
    </row>
    <row r="143" spans="1:5" x14ac:dyDescent="0.25">
      <c r="A143" s="66">
        <v>45372.979166666664</v>
      </c>
      <c r="B143">
        <v>-40.190928</v>
      </c>
      <c r="C143" s="65">
        <v>-13.869443</v>
      </c>
      <c r="D143" s="65">
        <v>-34.885128999999999</v>
      </c>
      <c r="E143" s="65">
        <v>-61.773865000000001</v>
      </c>
    </row>
    <row r="144" spans="1:5" x14ac:dyDescent="0.25">
      <c r="A144" s="66">
        <v>45372.986111111109</v>
      </c>
      <c r="B144">
        <v>-41.235467</v>
      </c>
      <c r="C144" s="64">
        <v>-14.972346999999999</v>
      </c>
      <c r="D144" s="64">
        <v>-36.247486000000002</v>
      </c>
      <c r="E144" s="64">
        <v>-63.229258999999999</v>
      </c>
    </row>
    <row r="145" spans="1:5" x14ac:dyDescent="0.25">
      <c r="A145" s="66">
        <v>45372.993055555555</v>
      </c>
      <c r="B145">
        <v>-42.198566</v>
      </c>
      <c r="C145" s="65">
        <v>-16.020969000000001</v>
      </c>
      <c r="D145" s="65">
        <v>-37.552204000000003</v>
      </c>
      <c r="E145" s="65">
        <v>-64.603346000000002</v>
      </c>
    </row>
  </sheetData>
  <autoFilter ref="C1:E145" xr:uid="{CD69003B-8DEE-4626-910B-C4AE023EF256}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5A07-75A0-4A10-92A8-60352D6DC5BC}">
  <sheetPr>
    <tabColor theme="8" tint="0.79998168889431442"/>
  </sheetPr>
  <dimension ref="A1:I145"/>
  <sheetViews>
    <sheetView workbookViewId="0">
      <selection activeCell="Q30" sqref="Q30"/>
    </sheetView>
  </sheetViews>
  <sheetFormatPr baseColWidth="10" defaultRowHeight="15" x14ac:dyDescent="0.25"/>
  <cols>
    <col min="1" max="1" width="15.42578125" style="66" bestFit="1" customWidth="1"/>
    <col min="2" max="2" width="17.5703125" bestFit="1" customWidth="1"/>
    <col min="3" max="3" width="11" bestFit="1" customWidth="1"/>
    <col min="4" max="4" width="20.42578125" bestFit="1" customWidth="1"/>
    <col min="5" max="5" width="11.7109375" bestFit="1" customWidth="1"/>
    <col min="6" max="6" width="11" bestFit="1" customWidth="1"/>
    <col min="7" max="7" width="18.140625" bestFit="1" customWidth="1"/>
    <col min="8" max="8" width="17.140625" bestFit="1" customWidth="1"/>
    <col min="9" max="9" width="17.5703125" bestFit="1" customWidth="1"/>
  </cols>
  <sheetData>
    <row r="1" spans="1:9" x14ac:dyDescent="0.25">
      <c r="A1" s="66" t="s">
        <v>131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s="63" t="s">
        <v>142</v>
      </c>
      <c r="I1" s="63" t="s">
        <v>143</v>
      </c>
    </row>
    <row r="2" spans="1:9" x14ac:dyDescent="0.25">
      <c r="A2" s="66">
        <v>45372.055555555555</v>
      </c>
      <c r="B2">
        <v>136.80541099999999</v>
      </c>
      <c r="C2">
        <v>136.80541099999999</v>
      </c>
      <c r="D2">
        <v>-46.805410999999999</v>
      </c>
      <c r="E2">
        <v>-46.805410999999999</v>
      </c>
      <c r="F2">
        <v>0.76711099999999999</v>
      </c>
      <c r="G2">
        <v>-7.152266</v>
      </c>
      <c r="H2" s="64" t="str">
        <f t="shared" ref="H2:H58" si="0">IF(E2&gt;0, F2, "")</f>
        <v/>
      </c>
      <c r="I2" s="64">
        <f t="shared" ref="I2:I58" si="1">IF(E2&lt;=0, F2, "")</f>
        <v>0.76711099999999999</v>
      </c>
    </row>
    <row r="3" spans="1:9" x14ac:dyDescent="0.25">
      <c r="A3" s="66">
        <v>45372.0625</v>
      </c>
      <c r="B3">
        <v>136.71976799999999</v>
      </c>
      <c r="C3">
        <v>136.71976799999999</v>
      </c>
      <c r="D3">
        <v>-46.719768000000002</v>
      </c>
      <c r="E3">
        <v>-46.719768000000002</v>
      </c>
      <c r="F3">
        <v>4.415387</v>
      </c>
      <c r="G3">
        <v>-7.1501939999999999</v>
      </c>
      <c r="H3" s="65" t="str">
        <f t="shared" si="0"/>
        <v/>
      </c>
      <c r="I3" s="65">
        <f t="shared" si="1"/>
        <v>4.415387</v>
      </c>
    </row>
    <row r="4" spans="1:9" x14ac:dyDescent="0.25">
      <c r="A4" s="66">
        <v>45372.069444444445</v>
      </c>
      <c r="B4">
        <v>136.51804799999999</v>
      </c>
      <c r="C4">
        <v>136.51804799999999</v>
      </c>
      <c r="D4">
        <v>-46.518048</v>
      </c>
      <c r="E4">
        <v>-46.518048</v>
      </c>
      <c r="F4">
        <v>8.0442409999999995</v>
      </c>
      <c r="G4">
        <v>-7.1481209999999997</v>
      </c>
      <c r="H4" s="64" t="str">
        <f t="shared" si="0"/>
        <v/>
      </c>
      <c r="I4" s="64">
        <f t="shared" si="1"/>
        <v>8.0442409999999995</v>
      </c>
    </row>
    <row r="5" spans="1:9" x14ac:dyDescent="0.25">
      <c r="A5" s="66">
        <v>45372.076388888891</v>
      </c>
      <c r="B5">
        <v>136.20191199999999</v>
      </c>
      <c r="C5">
        <v>136.20191199999999</v>
      </c>
      <c r="D5">
        <v>-46.201912</v>
      </c>
      <c r="E5">
        <v>-46.201912</v>
      </c>
      <c r="F5">
        <v>11.638595</v>
      </c>
      <c r="G5">
        <v>-7.1460489999999997</v>
      </c>
      <c r="H5" s="65" t="str">
        <f t="shared" si="0"/>
        <v/>
      </c>
      <c r="I5" s="65">
        <f t="shared" si="1"/>
        <v>11.638595</v>
      </c>
    </row>
    <row r="6" spans="1:9" x14ac:dyDescent="0.25">
      <c r="A6" s="66">
        <v>45372.083333333336</v>
      </c>
      <c r="B6">
        <v>135.77390399999999</v>
      </c>
      <c r="C6">
        <v>135.77390399999999</v>
      </c>
      <c r="D6">
        <v>-45.773904000000002</v>
      </c>
      <c r="E6">
        <v>-45.773904000000002</v>
      </c>
      <c r="F6">
        <v>15.184479</v>
      </c>
      <c r="G6">
        <v>-7.1439760000000003</v>
      </c>
      <c r="H6" s="64" t="str">
        <f t="shared" si="0"/>
        <v/>
      </c>
      <c r="I6" s="64">
        <f t="shared" si="1"/>
        <v>15.184479</v>
      </c>
    </row>
    <row r="7" spans="1:9" x14ac:dyDescent="0.25">
      <c r="A7" s="66">
        <v>45372.090277777781</v>
      </c>
      <c r="B7">
        <v>135.237358</v>
      </c>
      <c r="C7">
        <v>135.237358</v>
      </c>
      <c r="D7">
        <v>-45.237358</v>
      </c>
      <c r="E7">
        <v>-45.237358</v>
      </c>
      <c r="F7">
        <v>18.669409000000002</v>
      </c>
      <c r="G7">
        <v>-7.1419040000000003</v>
      </c>
      <c r="H7" s="65" t="str">
        <f t="shared" si="0"/>
        <v/>
      </c>
      <c r="I7" s="65">
        <f t="shared" si="1"/>
        <v>18.669409000000002</v>
      </c>
    </row>
    <row r="8" spans="1:9" x14ac:dyDescent="0.25">
      <c r="A8" s="66">
        <v>45372.097222222219</v>
      </c>
      <c r="B8">
        <v>134.59627800000001</v>
      </c>
      <c r="C8">
        <v>134.59627800000001</v>
      </c>
      <c r="D8">
        <v>-44.596277999999998</v>
      </c>
      <c r="E8">
        <v>-44.596277999999998</v>
      </c>
      <c r="F8">
        <v>22.08267</v>
      </c>
      <c r="G8">
        <v>-7.139831</v>
      </c>
      <c r="H8" s="64" t="str">
        <f t="shared" si="0"/>
        <v/>
      </c>
      <c r="I8" s="64">
        <f t="shared" si="1"/>
        <v>22.08267</v>
      </c>
    </row>
    <row r="9" spans="1:9" x14ac:dyDescent="0.25">
      <c r="A9" s="66">
        <v>45372.104166666664</v>
      </c>
      <c r="B9">
        <v>133.85521299999999</v>
      </c>
      <c r="C9">
        <v>133.85521299999999</v>
      </c>
      <c r="D9">
        <v>-43.855212999999999</v>
      </c>
      <c r="E9">
        <v>-43.855212999999999</v>
      </c>
      <c r="F9">
        <v>25.415475000000001</v>
      </c>
      <c r="G9">
        <v>-7.137759</v>
      </c>
      <c r="H9" s="65" t="str">
        <f t="shared" si="0"/>
        <v/>
      </c>
      <c r="I9" s="65">
        <f t="shared" si="1"/>
        <v>25.415475000000001</v>
      </c>
    </row>
    <row r="10" spans="1:9" x14ac:dyDescent="0.25">
      <c r="A10" s="66">
        <v>45372.111111111109</v>
      </c>
      <c r="B10">
        <v>133.019116</v>
      </c>
      <c r="C10">
        <v>133.019116</v>
      </c>
      <c r="D10">
        <v>-43.019115999999997</v>
      </c>
      <c r="E10">
        <v>-43.019115999999997</v>
      </c>
      <c r="F10">
        <v>28.661026</v>
      </c>
      <c r="G10">
        <v>-7.1356859999999998</v>
      </c>
      <c r="H10" s="64" t="str">
        <f t="shared" si="0"/>
        <v/>
      </c>
      <c r="I10" s="64">
        <f t="shared" si="1"/>
        <v>28.661026</v>
      </c>
    </row>
    <row r="11" spans="1:9" x14ac:dyDescent="0.25">
      <c r="A11" s="66">
        <v>45372.118055555555</v>
      </c>
      <c r="B11">
        <v>132.09321700000001</v>
      </c>
      <c r="C11">
        <v>132.09321700000001</v>
      </c>
      <c r="D11">
        <v>-42.093217000000003</v>
      </c>
      <c r="E11">
        <v>-42.093217000000003</v>
      </c>
      <c r="F11">
        <v>31.814464000000001</v>
      </c>
      <c r="G11">
        <v>-7.1336130000000004</v>
      </c>
      <c r="H11" s="65" t="str">
        <f t="shared" si="0"/>
        <v/>
      </c>
      <c r="I11" s="65">
        <f t="shared" si="1"/>
        <v>31.814464000000001</v>
      </c>
    </row>
    <row r="12" spans="1:9" x14ac:dyDescent="0.25">
      <c r="A12" s="66">
        <v>45372.125</v>
      </c>
      <c r="B12">
        <v>131.08290099999999</v>
      </c>
      <c r="C12">
        <v>131.08290099999999</v>
      </c>
      <c r="D12">
        <v>-41.082901</v>
      </c>
      <c r="E12">
        <v>-41.082901</v>
      </c>
      <c r="F12">
        <v>34.872757</v>
      </c>
      <c r="G12">
        <v>-7.1315400000000002</v>
      </c>
      <c r="H12" s="64" t="str">
        <f t="shared" si="0"/>
        <v/>
      </c>
      <c r="I12" s="64">
        <f t="shared" si="1"/>
        <v>34.872757</v>
      </c>
    </row>
    <row r="13" spans="1:9" x14ac:dyDescent="0.25">
      <c r="A13" s="66">
        <v>45372.131944444445</v>
      </c>
      <c r="B13">
        <v>129.99359899999999</v>
      </c>
      <c r="C13">
        <v>129.99359899999999</v>
      </c>
      <c r="D13">
        <v>-39.993599000000003</v>
      </c>
      <c r="E13">
        <v>-39.993599000000003</v>
      </c>
      <c r="F13">
        <v>37.834521000000002</v>
      </c>
      <c r="G13">
        <v>-7.129467</v>
      </c>
      <c r="H13" s="65" t="str">
        <f t="shared" si="0"/>
        <v/>
      </c>
      <c r="I13" s="65">
        <f t="shared" si="1"/>
        <v>37.834521000000002</v>
      </c>
    </row>
    <row r="14" spans="1:9" x14ac:dyDescent="0.25">
      <c r="A14" s="66">
        <v>45372.138888888891</v>
      </c>
      <c r="B14">
        <v>128.830701</v>
      </c>
      <c r="C14">
        <v>128.830701</v>
      </c>
      <c r="D14">
        <v>-38.830700999999998</v>
      </c>
      <c r="E14">
        <v>-38.830700999999998</v>
      </c>
      <c r="F14">
        <v>40.699815000000001</v>
      </c>
      <c r="G14">
        <v>-7.1273929999999996</v>
      </c>
      <c r="H14" s="64" t="str">
        <f t="shared" si="0"/>
        <v/>
      </c>
      <c r="I14" s="64">
        <f t="shared" si="1"/>
        <v>40.699815000000001</v>
      </c>
    </row>
    <row r="15" spans="1:9" x14ac:dyDescent="0.25">
      <c r="A15" s="66">
        <v>45372.145833333336</v>
      </c>
      <c r="B15">
        <v>127.59948199999999</v>
      </c>
      <c r="C15">
        <v>127.59948199999999</v>
      </c>
      <c r="D15">
        <v>-37.599482000000002</v>
      </c>
      <c r="E15">
        <v>-37.599482000000002</v>
      </c>
      <c r="F15">
        <v>43.469921999999997</v>
      </c>
      <c r="G15">
        <v>-7.1253200000000003</v>
      </c>
      <c r="H15" s="65" t="str">
        <f t="shared" si="0"/>
        <v/>
      </c>
      <c r="I15" s="65">
        <f t="shared" si="1"/>
        <v>43.469921999999997</v>
      </c>
    </row>
    <row r="16" spans="1:9" x14ac:dyDescent="0.25">
      <c r="A16" s="66">
        <v>45372.152777777781</v>
      </c>
      <c r="B16">
        <v>126.305046</v>
      </c>
      <c r="C16">
        <v>126.305046</v>
      </c>
      <c r="D16">
        <v>-36.305045999999997</v>
      </c>
      <c r="E16">
        <v>-36.305045999999997</v>
      </c>
      <c r="F16">
        <v>46.147126</v>
      </c>
      <c r="G16">
        <v>-7.1232470000000001</v>
      </c>
      <c r="H16" s="64" t="str">
        <f t="shared" si="0"/>
        <v/>
      </c>
      <c r="I16" s="64">
        <f t="shared" si="1"/>
        <v>46.147126</v>
      </c>
    </row>
    <row r="17" spans="1:9" x14ac:dyDescent="0.25">
      <c r="A17" s="66">
        <v>45372.159722222219</v>
      </c>
      <c r="B17">
        <v>124.95228899999999</v>
      </c>
      <c r="C17">
        <v>124.95228899999999</v>
      </c>
      <c r="D17">
        <v>-34.952289</v>
      </c>
      <c r="E17">
        <v>-34.952289</v>
      </c>
      <c r="F17">
        <v>48.734510999999998</v>
      </c>
      <c r="G17">
        <v>-7.1211729999999998</v>
      </c>
      <c r="H17" s="65" t="str">
        <f t="shared" si="0"/>
        <v/>
      </c>
      <c r="I17" s="65">
        <f t="shared" si="1"/>
        <v>48.734510999999998</v>
      </c>
    </row>
    <row r="18" spans="1:9" x14ac:dyDescent="0.25">
      <c r="A18" s="66">
        <v>45372.166666666664</v>
      </c>
      <c r="B18">
        <v>123.54586500000001</v>
      </c>
      <c r="C18">
        <v>123.54586500000001</v>
      </c>
      <c r="D18">
        <v>-33.545864999999999</v>
      </c>
      <c r="E18">
        <v>-33.545864999999999</v>
      </c>
      <c r="F18">
        <v>51.235768999999998</v>
      </c>
      <c r="G18">
        <v>-7.1191000000000004</v>
      </c>
      <c r="H18" s="64" t="str">
        <f t="shared" si="0"/>
        <v/>
      </c>
      <c r="I18" s="64">
        <f t="shared" si="1"/>
        <v>51.235768999999998</v>
      </c>
    </row>
    <row r="19" spans="1:9" x14ac:dyDescent="0.25">
      <c r="A19" s="66">
        <v>45372.173611111109</v>
      </c>
      <c r="B19">
        <v>122.090181</v>
      </c>
      <c r="C19">
        <v>122.090181</v>
      </c>
      <c r="D19">
        <v>-32.090181000000001</v>
      </c>
      <c r="E19">
        <v>-32.090181000000001</v>
      </c>
      <c r="F19">
        <v>53.655037999999998</v>
      </c>
      <c r="G19">
        <v>-7.1170260000000001</v>
      </c>
      <c r="H19" s="65" t="str">
        <f t="shared" si="0"/>
        <v/>
      </c>
      <c r="I19" s="65">
        <f t="shared" si="1"/>
        <v>53.655037999999998</v>
      </c>
    </row>
    <row r="20" spans="1:9" x14ac:dyDescent="0.25">
      <c r="A20" s="66">
        <v>45372.180555555555</v>
      </c>
      <c r="B20">
        <v>120.589382</v>
      </c>
      <c r="C20">
        <v>120.589382</v>
      </c>
      <c r="D20">
        <v>-30.589382000000001</v>
      </c>
      <c r="E20">
        <v>-30.589382000000001</v>
      </c>
      <c r="F20">
        <v>55.996763999999999</v>
      </c>
      <c r="G20">
        <v>-7.1149519999999997</v>
      </c>
      <c r="H20" s="64" t="str">
        <f t="shared" si="0"/>
        <v/>
      </c>
      <c r="I20" s="64">
        <f t="shared" si="1"/>
        <v>55.996763999999999</v>
      </c>
    </row>
    <row r="21" spans="1:9" x14ac:dyDescent="0.25">
      <c r="A21" s="66">
        <v>45372.1875</v>
      </c>
      <c r="B21">
        <v>119.04735700000001</v>
      </c>
      <c r="C21">
        <v>119.04735700000001</v>
      </c>
      <c r="D21">
        <v>-29.047357000000002</v>
      </c>
      <c r="E21">
        <v>-29.047357000000002</v>
      </c>
      <c r="F21">
        <v>58.265588000000001</v>
      </c>
      <c r="G21">
        <v>-7.1128780000000003</v>
      </c>
      <c r="H21" s="65" t="str">
        <f t="shared" si="0"/>
        <v/>
      </c>
      <c r="I21" s="65">
        <f t="shared" si="1"/>
        <v>58.265588000000001</v>
      </c>
    </row>
    <row r="22" spans="1:9" x14ac:dyDescent="0.25">
      <c r="A22" s="66">
        <v>45372.194444444445</v>
      </c>
      <c r="B22">
        <v>117.46774499999999</v>
      </c>
      <c r="C22">
        <v>117.46774499999999</v>
      </c>
      <c r="D22">
        <v>-27.467745000000001</v>
      </c>
      <c r="E22">
        <v>-27.467745000000001</v>
      </c>
      <c r="F22">
        <v>60.466248999999998</v>
      </c>
      <c r="G22">
        <v>-7.110805</v>
      </c>
      <c r="H22" s="64" t="str">
        <f t="shared" si="0"/>
        <v/>
      </c>
      <c r="I22" s="64">
        <f t="shared" si="1"/>
        <v>60.466248999999998</v>
      </c>
    </row>
    <row r="23" spans="1:9" x14ac:dyDescent="0.25">
      <c r="A23" s="66">
        <v>45372.201388888891</v>
      </c>
      <c r="B23">
        <v>115.853945</v>
      </c>
      <c r="C23">
        <v>115.853945</v>
      </c>
      <c r="D23">
        <v>-25.853945</v>
      </c>
      <c r="E23">
        <v>-25.853945</v>
      </c>
      <c r="F23">
        <v>62.603513999999997</v>
      </c>
      <c r="G23">
        <v>-7.1087309999999997</v>
      </c>
      <c r="H23" s="65" t="str">
        <f t="shared" si="0"/>
        <v/>
      </c>
      <c r="I23" s="65">
        <f t="shared" si="1"/>
        <v>62.603513999999997</v>
      </c>
    </row>
    <row r="24" spans="1:9" x14ac:dyDescent="0.25">
      <c r="A24" s="66">
        <v>45372.208333333336</v>
      </c>
      <c r="B24">
        <v>114.20913</v>
      </c>
      <c r="C24">
        <v>114.20913</v>
      </c>
      <c r="D24">
        <v>-24.209129999999998</v>
      </c>
      <c r="E24">
        <v>-24.209129999999998</v>
      </c>
      <c r="F24">
        <v>64.682124999999999</v>
      </c>
      <c r="G24">
        <v>-7.1066560000000001</v>
      </c>
      <c r="H24" s="64" t="str">
        <f t="shared" si="0"/>
        <v/>
      </c>
      <c r="I24" s="64">
        <f t="shared" si="1"/>
        <v>64.682124999999999</v>
      </c>
    </row>
    <row r="25" spans="1:9" x14ac:dyDescent="0.25">
      <c r="A25" s="66">
        <v>45372.215277777781</v>
      </c>
      <c r="B25">
        <v>112.53626</v>
      </c>
      <c r="C25">
        <v>112.53626</v>
      </c>
      <c r="D25">
        <v>-22.536259999999999</v>
      </c>
      <c r="E25">
        <v>-22.536259999999999</v>
      </c>
      <c r="F25">
        <v>66.706755999999999</v>
      </c>
      <c r="G25">
        <v>-7.1045819999999997</v>
      </c>
      <c r="H25" s="65" t="str">
        <f t="shared" si="0"/>
        <v/>
      </c>
      <c r="I25" s="65">
        <f t="shared" si="1"/>
        <v>66.706755999999999</v>
      </c>
    </row>
    <row r="26" spans="1:9" x14ac:dyDescent="0.25">
      <c r="A26" s="66">
        <v>45372.222222222219</v>
      </c>
      <c r="B26">
        <v>110.838103</v>
      </c>
      <c r="C26">
        <v>110.838103</v>
      </c>
      <c r="D26">
        <v>-20.838103</v>
      </c>
      <c r="E26">
        <v>-20.838103</v>
      </c>
      <c r="F26">
        <v>68.681987000000007</v>
      </c>
      <c r="G26">
        <v>-7.1025080000000003</v>
      </c>
      <c r="H26" s="64" t="str">
        <f t="shared" si="0"/>
        <v/>
      </c>
      <c r="I26" s="64">
        <f t="shared" si="1"/>
        <v>68.681987000000007</v>
      </c>
    </row>
    <row r="27" spans="1:9" x14ac:dyDescent="0.25">
      <c r="A27" s="66">
        <v>45372.229166666664</v>
      </c>
      <c r="B27">
        <v>109.11724599999999</v>
      </c>
      <c r="C27">
        <v>109.11724599999999</v>
      </c>
      <c r="D27">
        <v>-19.117246000000002</v>
      </c>
      <c r="E27">
        <v>-19.117246000000002</v>
      </c>
      <c r="F27">
        <v>70.612285999999997</v>
      </c>
      <c r="G27">
        <v>-7.1004339999999999</v>
      </c>
      <c r="H27" s="65" t="str">
        <f t="shared" si="0"/>
        <v/>
      </c>
      <c r="I27" s="65">
        <f t="shared" si="1"/>
        <v>70.612285999999997</v>
      </c>
    </row>
    <row r="28" spans="1:9" x14ac:dyDescent="0.25">
      <c r="A28" s="66">
        <v>45372.236111111109</v>
      </c>
      <c r="B28">
        <v>107.376115</v>
      </c>
      <c r="C28">
        <v>107.376115</v>
      </c>
      <c r="D28">
        <v>-17.376114999999999</v>
      </c>
      <c r="E28">
        <v>-17.376114999999999</v>
      </c>
      <c r="F28">
        <v>72.501997000000003</v>
      </c>
      <c r="G28">
        <v>-7.0983590000000003</v>
      </c>
      <c r="H28" s="64" t="str">
        <f t="shared" si="0"/>
        <v/>
      </c>
      <c r="I28" s="64">
        <f t="shared" si="1"/>
        <v>72.501997000000003</v>
      </c>
    </row>
    <row r="29" spans="1:9" x14ac:dyDescent="0.25">
      <c r="A29" s="66">
        <v>45372.243055555555</v>
      </c>
      <c r="B29">
        <v>105.616991</v>
      </c>
      <c r="C29">
        <v>105.616991</v>
      </c>
      <c r="D29">
        <v>-15.616991000000001</v>
      </c>
      <c r="E29">
        <v>-15.616991000000001</v>
      </c>
      <c r="F29">
        <v>74.355343000000005</v>
      </c>
      <c r="G29">
        <v>-7.0962839999999998</v>
      </c>
      <c r="H29" s="65" t="str">
        <f t="shared" si="0"/>
        <v/>
      </c>
      <c r="I29" s="65">
        <f t="shared" si="1"/>
        <v>74.355343000000005</v>
      </c>
    </row>
    <row r="30" spans="1:9" x14ac:dyDescent="0.25">
      <c r="A30" s="66">
        <v>45372.25</v>
      </c>
      <c r="B30">
        <v>103.842026</v>
      </c>
      <c r="C30">
        <v>103.842026</v>
      </c>
      <c r="D30">
        <v>-13.842026000000001</v>
      </c>
      <c r="E30">
        <v>-13.842026000000001</v>
      </c>
      <c r="F30">
        <v>76.176419999999993</v>
      </c>
      <c r="G30">
        <v>-7.0942100000000003</v>
      </c>
      <c r="H30" s="64" t="str">
        <f t="shared" si="0"/>
        <v/>
      </c>
      <c r="I30" s="64">
        <f t="shared" si="1"/>
        <v>76.176419999999993</v>
      </c>
    </row>
    <row r="31" spans="1:9" x14ac:dyDescent="0.25">
      <c r="A31" s="66">
        <v>45372.256944444445</v>
      </c>
      <c r="B31">
        <v>102.05325499999999</v>
      </c>
      <c r="C31">
        <v>102.05325499999999</v>
      </c>
      <c r="D31">
        <v>-12.053255</v>
      </c>
      <c r="E31">
        <v>-12.053255</v>
      </c>
      <c r="F31">
        <v>77.969207999999995</v>
      </c>
      <c r="G31">
        <v>-7.0921349999999999</v>
      </c>
      <c r="H31" s="65" t="str">
        <f t="shared" si="0"/>
        <v/>
      </c>
      <c r="I31" s="65">
        <f t="shared" si="1"/>
        <v>77.969207999999995</v>
      </c>
    </row>
    <row r="32" spans="1:9" x14ac:dyDescent="0.25">
      <c r="A32" s="66">
        <v>45372.263888888891</v>
      </c>
      <c r="B32">
        <v>100.252616</v>
      </c>
      <c r="C32">
        <v>100.252616</v>
      </c>
      <c r="D32">
        <v>-10.252616</v>
      </c>
      <c r="E32">
        <v>-10.252616</v>
      </c>
      <c r="F32">
        <v>79.737577999999999</v>
      </c>
      <c r="G32">
        <v>-7.0900600000000003</v>
      </c>
      <c r="H32" s="64" t="str">
        <f t="shared" si="0"/>
        <v/>
      </c>
      <c r="I32" s="64">
        <f t="shared" si="1"/>
        <v>79.737577999999999</v>
      </c>
    </row>
    <row r="33" spans="1:9" x14ac:dyDescent="0.25">
      <c r="A33" s="66">
        <v>45372.270833333336</v>
      </c>
      <c r="B33">
        <v>98.441962000000004</v>
      </c>
      <c r="C33">
        <v>98.441962000000004</v>
      </c>
      <c r="D33">
        <v>-8.4419620000000002</v>
      </c>
      <c r="E33">
        <v>-8.4419620000000002</v>
      </c>
      <c r="F33">
        <v>81.485302000000004</v>
      </c>
      <c r="G33">
        <v>-7.0879849999999998</v>
      </c>
      <c r="H33" s="65" t="str">
        <f t="shared" si="0"/>
        <v/>
      </c>
      <c r="I33" s="65">
        <f t="shared" si="1"/>
        <v>81.485302000000004</v>
      </c>
    </row>
    <row r="34" spans="1:9" x14ac:dyDescent="0.25">
      <c r="A34" s="66">
        <v>45372.277777777781</v>
      </c>
      <c r="B34">
        <v>96.623073000000005</v>
      </c>
      <c r="C34">
        <v>96.623073000000005</v>
      </c>
      <c r="D34">
        <v>-6.6230729999999998</v>
      </c>
      <c r="E34">
        <v>-6.6230729999999998</v>
      </c>
      <c r="F34">
        <v>83.216068000000007</v>
      </c>
      <c r="G34">
        <v>-7.0859100000000002</v>
      </c>
      <c r="H34" s="64" t="str">
        <f t="shared" si="0"/>
        <v/>
      </c>
      <c r="I34" s="64">
        <f t="shared" si="1"/>
        <v>83.216068000000007</v>
      </c>
    </row>
    <row r="35" spans="1:9" x14ac:dyDescent="0.25">
      <c r="A35" s="66">
        <v>45372.284722222219</v>
      </c>
      <c r="B35">
        <v>94.797669999999997</v>
      </c>
      <c r="C35">
        <v>94.797669999999997</v>
      </c>
      <c r="D35">
        <v>-4.7976700000000001</v>
      </c>
      <c r="E35">
        <v>-4.7976700000000001</v>
      </c>
      <c r="F35">
        <v>84.933492000000001</v>
      </c>
      <c r="G35">
        <v>-7.0838349999999997</v>
      </c>
      <c r="H35" s="65" t="str">
        <f t="shared" si="0"/>
        <v/>
      </c>
      <c r="I35" s="65">
        <f t="shared" si="1"/>
        <v>84.933492000000001</v>
      </c>
    </row>
    <row r="36" spans="1:9" x14ac:dyDescent="0.25">
      <c r="A36" s="66">
        <v>45372.291666666664</v>
      </c>
      <c r="B36">
        <v>92.967429999999993</v>
      </c>
      <c r="C36">
        <v>92.967429999999993</v>
      </c>
      <c r="D36">
        <v>-2.9674299999999998</v>
      </c>
      <c r="E36">
        <v>-2.9674299999999998</v>
      </c>
      <c r="F36">
        <v>86.641132999999996</v>
      </c>
      <c r="G36">
        <v>-7.0817600000000001</v>
      </c>
      <c r="H36" s="64" t="str">
        <f t="shared" si="0"/>
        <v/>
      </c>
      <c r="I36" s="64">
        <f t="shared" si="1"/>
        <v>86.641132999999996</v>
      </c>
    </row>
    <row r="37" spans="1:9" x14ac:dyDescent="0.25">
      <c r="A37" s="66">
        <v>45372.298611111109</v>
      </c>
      <c r="B37">
        <v>91.133994999999999</v>
      </c>
      <c r="C37">
        <v>91.133994999999999</v>
      </c>
      <c r="D37">
        <v>-1.1339950000000001</v>
      </c>
      <c r="E37">
        <v>-1.1339950000000001</v>
      </c>
      <c r="F37">
        <v>88.342507999999995</v>
      </c>
      <c r="G37">
        <v>-7.0796849999999996</v>
      </c>
      <c r="H37" s="65" t="str">
        <f t="shared" si="0"/>
        <v/>
      </c>
      <c r="I37" s="65">
        <f t="shared" si="1"/>
        <v>88.342507999999995</v>
      </c>
    </row>
    <row r="38" spans="1:9" x14ac:dyDescent="0.25">
      <c r="A38" s="66">
        <v>45372.305555555555</v>
      </c>
      <c r="B38">
        <v>88.930965999999998</v>
      </c>
      <c r="C38">
        <v>89.298985999999999</v>
      </c>
      <c r="D38">
        <v>1.069034</v>
      </c>
      <c r="E38">
        <v>0.70101400000000003</v>
      </c>
      <c r="F38">
        <v>90.041110000000003</v>
      </c>
      <c r="G38">
        <v>-7.0776089999999998</v>
      </c>
      <c r="H38" s="64">
        <f t="shared" si="0"/>
        <v>90.041110000000003</v>
      </c>
      <c r="I38" s="64" t="str">
        <f t="shared" si="1"/>
        <v/>
      </c>
    </row>
    <row r="39" spans="1:9" x14ac:dyDescent="0.25">
      <c r="A39" s="66">
        <v>45372.3125</v>
      </c>
      <c r="B39">
        <v>87.229799999999997</v>
      </c>
      <c r="C39">
        <v>87.464012999999994</v>
      </c>
      <c r="D39">
        <v>2.7702</v>
      </c>
      <c r="E39">
        <v>2.535987</v>
      </c>
      <c r="F39">
        <v>91.740420999999998</v>
      </c>
      <c r="G39">
        <v>-7.0755340000000002</v>
      </c>
      <c r="H39" s="65">
        <f t="shared" si="0"/>
        <v>91.740420999999998</v>
      </c>
      <c r="I39" s="65" t="str">
        <f t="shared" si="1"/>
        <v/>
      </c>
    </row>
    <row r="40" spans="1:9" x14ac:dyDescent="0.25">
      <c r="A40" s="66">
        <v>45372.319444444445</v>
      </c>
      <c r="B40">
        <v>85.464243999999994</v>
      </c>
      <c r="C40">
        <v>85.630690000000001</v>
      </c>
      <c r="D40">
        <v>4.5357560000000001</v>
      </c>
      <c r="E40">
        <v>4.3693099999999996</v>
      </c>
      <c r="F40">
        <v>93.443931000000006</v>
      </c>
      <c r="G40">
        <v>-7.0734579999999996</v>
      </c>
      <c r="H40" s="64">
        <f t="shared" si="0"/>
        <v>93.443931000000006</v>
      </c>
      <c r="I40" s="64" t="str">
        <f t="shared" si="1"/>
        <v/>
      </c>
    </row>
    <row r="41" spans="1:9" x14ac:dyDescent="0.25">
      <c r="A41" s="66">
        <v>45372.326388888891</v>
      </c>
      <c r="B41">
        <v>83.673192999999998</v>
      </c>
      <c r="C41">
        <v>83.800642999999994</v>
      </c>
      <c r="D41">
        <v>6.3268069999999996</v>
      </c>
      <c r="E41">
        <v>6.199357</v>
      </c>
      <c r="F41">
        <v>95.155152999999999</v>
      </c>
      <c r="G41">
        <v>-7.071383</v>
      </c>
      <c r="H41" s="65">
        <f t="shared" si="0"/>
        <v>95.155152999999999</v>
      </c>
      <c r="I41" s="65" t="str">
        <f t="shared" si="1"/>
        <v/>
      </c>
    </row>
    <row r="42" spans="1:9" x14ac:dyDescent="0.25">
      <c r="A42" s="66">
        <v>45372.333333333336</v>
      </c>
      <c r="B42">
        <v>81.872936999999993</v>
      </c>
      <c r="C42">
        <v>81.975526000000002</v>
      </c>
      <c r="D42">
        <v>8.1270629999999997</v>
      </c>
      <c r="E42">
        <v>8.0244739999999997</v>
      </c>
      <c r="F42">
        <v>96.877639000000002</v>
      </c>
      <c r="G42">
        <v>-7.0693070000000002</v>
      </c>
      <c r="H42" s="64">
        <f t="shared" si="0"/>
        <v>96.877639000000002</v>
      </c>
      <c r="I42" s="64" t="str">
        <f t="shared" si="1"/>
        <v/>
      </c>
    </row>
    <row r="43" spans="1:9" x14ac:dyDescent="0.25">
      <c r="A43" s="66">
        <v>45372.340277777781</v>
      </c>
      <c r="B43">
        <v>80.071518999999995</v>
      </c>
      <c r="C43">
        <v>80.157030000000006</v>
      </c>
      <c r="D43">
        <v>9.9284809999999997</v>
      </c>
      <c r="E43">
        <v>9.8429699999999993</v>
      </c>
      <c r="F43">
        <v>98.614997000000002</v>
      </c>
      <c r="G43">
        <v>-7.0672309999999996</v>
      </c>
      <c r="H43" s="65">
        <f t="shared" si="0"/>
        <v>98.614997000000002</v>
      </c>
      <c r="I43" s="65" t="str">
        <f t="shared" si="1"/>
        <v/>
      </c>
    </row>
    <row r="44" spans="1:9" x14ac:dyDescent="0.25">
      <c r="A44" s="66">
        <v>45372.347222222219</v>
      </c>
      <c r="B44">
        <v>78.273784000000006</v>
      </c>
      <c r="C44">
        <v>78.346896000000001</v>
      </c>
      <c r="D44">
        <v>11.726216000000001</v>
      </c>
      <c r="E44">
        <v>11.653104000000001</v>
      </c>
      <c r="F44">
        <v>100.370907</v>
      </c>
      <c r="G44">
        <v>-7.0651549999999999</v>
      </c>
      <c r="H44" s="64">
        <f t="shared" si="0"/>
        <v>100.370907</v>
      </c>
      <c r="I44" s="64" t="str">
        <f t="shared" si="1"/>
        <v/>
      </c>
    </row>
    <row r="45" spans="1:9" x14ac:dyDescent="0.25">
      <c r="A45" s="66">
        <v>45372.354166666664</v>
      </c>
      <c r="B45">
        <v>76.483204999999998</v>
      </c>
      <c r="C45">
        <v>76.546929000000006</v>
      </c>
      <c r="D45">
        <v>13.516795</v>
      </c>
      <c r="E45">
        <v>13.453071</v>
      </c>
      <c r="F45">
        <v>102.149135</v>
      </c>
      <c r="G45">
        <v>-7.0630790000000001</v>
      </c>
      <c r="H45" s="65">
        <f t="shared" si="0"/>
        <v>102.149135</v>
      </c>
      <c r="I45" s="65" t="str">
        <f t="shared" si="1"/>
        <v/>
      </c>
    </row>
    <row r="46" spans="1:9" x14ac:dyDescent="0.25">
      <c r="A46" s="66">
        <v>45372.361111111109</v>
      </c>
      <c r="B46">
        <v>74.702634000000003</v>
      </c>
      <c r="C46">
        <v>74.759013999999993</v>
      </c>
      <c r="D46">
        <v>15.297366</v>
      </c>
      <c r="E46">
        <v>15.240985999999999</v>
      </c>
      <c r="F46">
        <v>103.953549</v>
      </c>
      <c r="G46">
        <v>-7.0610030000000004</v>
      </c>
      <c r="H46" s="64">
        <f t="shared" si="0"/>
        <v>103.953549</v>
      </c>
      <c r="I46" s="64" t="str">
        <f t="shared" si="1"/>
        <v/>
      </c>
    </row>
    <row r="47" spans="1:9" x14ac:dyDescent="0.25">
      <c r="A47" s="66">
        <v>45372.368055555555</v>
      </c>
      <c r="B47">
        <v>72.934642999999994</v>
      </c>
      <c r="C47">
        <v>72.985123999999999</v>
      </c>
      <c r="D47">
        <v>17.065356999999999</v>
      </c>
      <c r="E47">
        <v>17.014876000000001</v>
      </c>
      <c r="F47">
        <v>105.788128</v>
      </c>
      <c r="G47">
        <v>-7.0589269999999997</v>
      </c>
      <c r="H47" s="65">
        <f t="shared" si="0"/>
        <v>105.788128</v>
      </c>
      <c r="I47" s="65" t="str">
        <f t="shared" si="1"/>
        <v/>
      </c>
    </row>
    <row r="48" spans="1:9" x14ac:dyDescent="0.25">
      <c r="A48" s="66">
        <v>45372.375</v>
      </c>
      <c r="B48">
        <v>71.181697999999997</v>
      </c>
      <c r="C48">
        <v>71.227339000000001</v>
      </c>
      <c r="D48">
        <v>18.818301999999999</v>
      </c>
      <c r="E48">
        <v>18.772660999999999</v>
      </c>
      <c r="F48">
        <v>107.656978</v>
      </c>
      <c r="G48">
        <v>-7.056851</v>
      </c>
      <c r="H48" s="64">
        <f t="shared" si="0"/>
        <v>107.656978</v>
      </c>
      <c r="I48" s="64" t="str">
        <f t="shared" si="1"/>
        <v/>
      </c>
    </row>
    <row r="49" spans="1:9" x14ac:dyDescent="0.25">
      <c r="A49" s="66">
        <v>45372.381944444445</v>
      </c>
      <c r="B49">
        <v>69.446263000000002</v>
      </c>
      <c r="C49">
        <v>69.487864000000002</v>
      </c>
      <c r="D49">
        <v>20.553737000000002</v>
      </c>
      <c r="E49">
        <v>20.512136000000002</v>
      </c>
      <c r="F49">
        <v>109.564341</v>
      </c>
      <c r="G49">
        <v>-7.0547750000000002</v>
      </c>
      <c r="H49" s="65">
        <f t="shared" si="0"/>
        <v>109.564341</v>
      </c>
      <c r="I49" s="65" t="str">
        <f t="shared" si="1"/>
        <v/>
      </c>
    </row>
    <row r="50" spans="1:9" x14ac:dyDescent="0.25">
      <c r="A50" s="66">
        <v>45372.388888888891</v>
      </c>
      <c r="B50">
        <v>67.730860000000007</v>
      </c>
      <c r="C50">
        <v>67.769036999999997</v>
      </c>
      <c r="D50">
        <v>22.26914</v>
      </c>
      <c r="E50">
        <v>22.230962999999999</v>
      </c>
      <c r="F50">
        <v>111.514596</v>
      </c>
      <c r="G50">
        <v>-7.0526980000000004</v>
      </c>
      <c r="H50" s="64">
        <f t="shared" si="0"/>
        <v>111.514596</v>
      </c>
      <c r="I50" s="64" t="str">
        <f t="shared" si="1"/>
        <v/>
      </c>
    </row>
    <row r="51" spans="1:9" x14ac:dyDescent="0.25">
      <c r="A51" s="66">
        <v>45372.395833333336</v>
      </c>
      <c r="B51">
        <v>66.038116000000002</v>
      </c>
      <c r="C51">
        <v>66.073356000000004</v>
      </c>
      <c r="D51">
        <v>23.961884000000001</v>
      </c>
      <c r="E51">
        <v>23.926644</v>
      </c>
      <c r="F51">
        <v>113.512265</v>
      </c>
      <c r="G51">
        <v>-7.0506219999999997</v>
      </c>
      <c r="H51" s="65">
        <f t="shared" si="0"/>
        <v>113.512265</v>
      </c>
      <c r="I51" s="65" t="str">
        <f t="shared" si="1"/>
        <v/>
      </c>
    </row>
    <row r="52" spans="1:9" x14ac:dyDescent="0.25">
      <c r="A52" s="66">
        <v>45372.402777777781</v>
      </c>
      <c r="B52">
        <v>64.370793000000006</v>
      </c>
      <c r="C52">
        <v>64.403486999999998</v>
      </c>
      <c r="D52">
        <v>25.629207000000001</v>
      </c>
      <c r="E52">
        <v>25.596513000000002</v>
      </c>
      <c r="F52">
        <v>115.56200699999999</v>
      </c>
      <c r="G52">
        <v>-7.0485449999999998</v>
      </c>
      <c r="H52" s="64">
        <f t="shared" si="0"/>
        <v>115.56200699999999</v>
      </c>
      <c r="I52" s="64" t="str">
        <f t="shared" si="1"/>
        <v/>
      </c>
    </row>
    <row r="53" spans="1:9" x14ac:dyDescent="0.25">
      <c r="A53" s="66">
        <v>45372.409722222219</v>
      </c>
      <c r="B53">
        <v>62.731822000000001</v>
      </c>
      <c r="C53">
        <v>62.762287999999998</v>
      </c>
      <c r="D53">
        <v>27.268177999999999</v>
      </c>
      <c r="E53">
        <v>27.237711999999998</v>
      </c>
      <c r="F53">
        <v>117.66860699999999</v>
      </c>
      <c r="G53">
        <v>-7.046468</v>
      </c>
      <c r="H53" s="65">
        <f t="shared" si="0"/>
        <v>117.66860699999999</v>
      </c>
      <c r="I53" s="65" t="str">
        <f t="shared" si="1"/>
        <v/>
      </c>
    </row>
    <row r="54" spans="1:9" x14ac:dyDescent="0.25">
      <c r="A54" s="66">
        <v>45372.416666666664</v>
      </c>
      <c r="B54">
        <v>61.124322999999997</v>
      </c>
      <c r="C54">
        <v>61.152825999999997</v>
      </c>
      <c r="D54">
        <v>28.875677</v>
      </c>
      <c r="E54">
        <v>28.847173999999999</v>
      </c>
      <c r="F54">
        <v>119.836957</v>
      </c>
      <c r="G54">
        <v>-7.0443920000000002</v>
      </c>
      <c r="H54" s="64">
        <f t="shared" si="0"/>
        <v>119.836957</v>
      </c>
      <c r="I54" s="64" t="str">
        <f t="shared" si="1"/>
        <v/>
      </c>
    </row>
    <row r="55" spans="1:9" x14ac:dyDescent="0.25">
      <c r="A55" s="66">
        <v>45372.423611111109</v>
      </c>
      <c r="B55">
        <v>59.551628000000001</v>
      </c>
      <c r="C55">
        <v>59.578389999999999</v>
      </c>
      <c r="D55">
        <v>30.448371999999999</v>
      </c>
      <c r="E55">
        <v>30.421610000000001</v>
      </c>
      <c r="F55">
        <v>122.072022</v>
      </c>
      <c r="G55">
        <v>-7.0423150000000003</v>
      </c>
      <c r="H55" s="65">
        <f t="shared" si="0"/>
        <v>122.072022</v>
      </c>
      <c r="I55" s="65" t="str">
        <f t="shared" si="1"/>
        <v/>
      </c>
    </row>
    <row r="56" spans="1:9" x14ac:dyDescent="0.25">
      <c r="A56" s="66">
        <v>45372.430555555555</v>
      </c>
      <c r="B56">
        <v>58.017302000000001</v>
      </c>
      <c r="C56">
        <v>58.042512000000002</v>
      </c>
      <c r="D56">
        <v>31.982697999999999</v>
      </c>
      <c r="E56">
        <v>31.957488000000001</v>
      </c>
      <c r="F56">
        <v>124.3788</v>
      </c>
      <c r="G56">
        <v>-7.0402380000000004</v>
      </c>
      <c r="H56" s="64">
        <f t="shared" si="0"/>
        <v>124.3788</v>
      </c>
      <c r="I56" s="64" t="str">
        <f t="shared" si="1"/>
        <v/>
      </c>
    </row>
    <row r="57" spans="1:9" x14ac:dyDescent="0.25">
      <c r="A57" s="66">
        <v>45372.4375</v>
      </c>
      <c r="B57">
        <v>56.525157999999998</v>
      </c>
      <c r="C57">
        <v>56.548979000000003</v>
      </c>
      <c r="D57">
        <v>33.474842000000002</v>
      </c>
      <c r="E57">
        <v>33.451020999999997</v>
      </c>
      <c r="F57">
        <v>126.762253</v>
      </c>
      <c r="G57">
        <v>-7.0381609999999997</v>
      </c>
      <c r="H57" s="65">
        <f t="shared" si="0"/>
        <v>126.762253</v>
      </c>
      <c r="I57" s="65" t="str">
        <f t="shared" si="1"/>
        <v/>
      </c>
    </row>
    <row r="58" spans="1:9" x14ac:dyDescent="0.25">
      <c r="A58" s="66">
        <v>45372.444444444445</v>
      </c>
      <c r="B58">
        <v>55.079267999999999</v>
      </c>
      <c r="C58">
        <v>55.101841999999998</v>
      </c>
      <c r="D58">
        <v>34.920732000000001</v>
      </c>
      <c r="E58">
        <v>34.898158000000002</v>
      </c>
      <c r="F58">
        <v>129.22723199999999</v>
      </c>
      <c r="G58">
        <v>-7.0360839999999998</v>
      </c>
      <c r="H58" s="64">
        <f t="shared" si="0"/>
        <v>129.22723199999999</v>
      </c>
      <c r="I58" s="64" t="str">
        <f t="shared" si="1"/>
        <v/>
      </c>
    </row>
    <row r="59" spans="1:9" x14ac:dyDescent="0.25">
      <c r="A59" s="66">
        <v>45372.451388888891</v>
      </c>
      <c r="B59">
        <v>53.683976999999999</v>
      </c>
      <c r="C59">
        <v>53.705427</v>
      </c>
      <c r="D59">
        <v>36.316023000000001</v>
      </c>
      <c r="E59">
        <v>36.294573</v>
      </c>
      <c r="F59">
        <v>131.778368</v>
      </c>
      <c r="G59">
        <v>-7.0340069999999999</v>
      </c>
      <c r="H59" s="65">
        <f t="shared" ref="H59:H122" si="2">IF(E59&gt;0, F59, "")</f>
        <v>131.778368</v>
      </c>
      <c r="I59" s="65" t="str">
        <f t="shared" ref="I59:I122" si="3">IF(E59&lt;=0, F59, "")</f>
        <v/>
      </c>
    </row>
    <row r="60" spans="1:9" x14ac:dyDescent="0.25">
      <c r="A60" s="66">
        <v>45372.458333333336</v>
      </c>
      <c r="B60">
        <v>52.343895000000003</v>
      </c>
      <c r="C60">
        <v>52.364333999999999</v>
      </c>
      <c r="D60">
        <v>37.656104999999997</v>
      </c>
      <c r="E60">
        <v>37.635666000000001</v>
      </c>
      <c r="F60">
        <v>134.41994600000001</v>
      </c>
      <c r="G60">
        <v>-7.0319289999999999</v>
      </c>
      <c r="H60" s="64">
        <f t="shared" si="2"/>
        <v>134.41994600000001</v>
      </c>
      <c r="I60" s="64" t="str">
        <f t="shared" si="3"/>
        <v/>
      </c>
    </row>
    <row r="61" spans="1:9" x14ac:dyDescent="0.25">
      <c r="A61" s="66">
        <v>45372.465277777781</v>
      </c>
      <c r="B61">
        <v>51.063896999999997</v>
      </c>
      <c r="C61">
        <v>51.083424000000001</v>
      </c>
      <c r="D61">
        <v>38.936103000000003</v>
      </c>
      <c r="E61">
        <v>38.916575999999999</v>
      </c>
      <c r="F61">
        <v>137.155744</v>
      </c>
      <c r="G61">
        <v>-7.029852</v>
      </c>
      <c r="H61" s="65">
        <f t="shared" si="2"/>
        <v>137.155744</v>
      </c>
      <c r="I61" s="65" t="str">
        <f t="shared" si="3"/>
        <v/>
      </c>
    </row>
    <row r="62" spans="1:9" x14ac:dyDescent="0.25">
      <c r="A62" s="66">
        <v>45372.472222222219</v>
      </c>
      <c r="B62">
        <v>49.849103999999997</v>
      </c>
      <c r="C62">
        <v>49.867809999999999</v>
      </c>
      <c r="D62">
        <v>40.150896000000003</v>
      </c>
      <c r="E62">
        <v>40.132190000000001</v>
      </c>
      <c r="F62">
        <v>139.988854</v>
      </c>
      <c r="G62">
        <v>-7.027774</v>
      </c>
      <c r="H62" s="64">
        <f t="shared" si="2"/>
        <v>139.988854</v>
      </c>
      <c r="I62" s="64" t="str">
        <f t="shared" si="3"/>
        <v/>
      </c>
    </row>
    <row r="63" spans="1:9" x14ac:dyDescent="0.25">
      <c r="A63" s="66">
        <v>45372.479166666664</v>
      </c>
      <c r="B63">
        <v>48.704847999999998</v>
      </c>
      <c r="C63">
        <v>48.722817999999997</v>
      </c>
      <c r="D63">
        <v>41.295152000000002</v>
      </c>
      <c r="E63">
        <v>41.277182000000003</v>
      </c>
      <c r="F63">
        <v>142.92146600000001</v>
      </c>
      <c r="G63">
        <v>-7.0256970000000001</v>
      </c>
      <c r="H63" s="65">
        <f t="shared" si="2"/>
        <v>142.92146600000001</v>
      </c>
      <c r="I63" s="65" t="str">
        <f t="shared" si="3"/>
        <v/>
      </c>
    </row>
    <row r="64" spans="1:9" x14ac:dyDescent="0.25">
      <c r="A64" s="66">
        <v>45372.486111111109</v>
      </c>
      <c r="B64">
        <v>47.636631999999999</v>
      </c>
      <c r="C64">
        <v>47.653942999999998</v>
      </c>
      <c r="D64">
        <v>42.363368000000001</v>
      </c>
      <c r="E64">
        <v>42.346057000000002</v>
      </c>
      <c r="F64">
        <v>145.954643</v>
      </c>
      <c r="G64">
        <v>-7.0236190000000001</v>
      </c>
      <c r="H64" s="64">
        <f t="shared" si="2"/>
        <v>145.954643</v>
      </c>
      <c r="I64" s="64" t="str">
        <f t="shared" si="3"/>
        <v/>
      </c>
    </row>
    <row r="65" spans="1:9" x14ac:dyDescent="0.25">
      <c r="A65" s="66">
        <v>45372.493055555555</v>
      </c>
      <c r="B65">
        <v>46.650061999999998</v>
      </c>
      <c r="C65">
        <v>46.666786999999999</v>
      </c>
      <c r="D65">
        <v>43.349938000000002</v>
      </c>
      <c r="E65">
        <v>43.333213000000001</v>
      </c>
      <c r="F65">
        <v>149.08807400000001</v>
      </c>
      <c r="G65">
        <v>-7.0215420000000002</v>
      </c>
      <c r="H65" s="65">
        <f t="shared" si="2"/>
        <v>149.08807400000001</v>
      </c>
      <c r="I65" s="65" t="str">
        <f t="shared" si="3"/>
        <v/>
      </c>
    </row>
    <row r="66" spans="1:9" x14ac:dyDescent="0.25">
      <c r="A66" s="66">
        <v>45372.5</v>
      </c>
      <c r="B66">
        <v>45.750765000000001</v>
      </c>
      <c r="C66">
        <v>45.766975000000002</v>
      </c>
      <c r="D66">
        <v>44.249234999999999</v>
      </c>
      <c r="E66">
        <v>44.233024999999998</v>
      </c>
      <c r="F66">
        <v>152.319838</v>
      </c>
      <c r="G66">
        <v>-7.0194640000000001</v>
      </c>
      <c r="H66" s="64">
        <f t="shared" si="2"/>
        <v>152.319838</v>
      </c>
      <c r="I66" s="64" t="str">
        <f t="shared" si="3"/>
        <v/>
      </c>
    </row>
    <row r="67" spans="1:9" x14ac:dyDescent="0.25">
      <c r="A67" s="66">
        <v>45372.506944444445</v>
      </c>
      <c r="B67">
        <v>44.944290000000002</v>
      </c>
      <c r="C67">
        <v>44.960051999999997</v>
      </c>
      <c r="D67">
        <v>45.055709999999998</v>
      </c>
      <c r="E67">
        <v>45.039948000000003</v>
      </c>
      <c r="F67">
        <v>155.64617799999999</v>
      </c>
      <c r="G67">
        <v>-7.0173860000000001</v>
      </c>
      <c r="H67" s="65">
        <f t="shared" si="2"/>
        <v>155.64617799999999</v>
      </c>
      <c r="I67" s="65" t="str">
        <f t="shared" si="3"/>
        <v/>
      </c>
    </row>
    <row r="68" spans="1:9" x14ac:dyDescent="0.25">
      <c r="A68" s="66">
        <v>45372.513888888891</v>
      </c>
      <c r="B68">
        <v>44.235985999999997</v>
      </c>
      <c r="C68">
        <v>44.251364000000002</v>
      </c>
      <c r="D68">
        <v>45.764014000000003</v>
      </c>
      <c r="E68">
        <v>45.748635999999998</v>
      </c>
      <c r="F68">
        <v>159.06133199999999</v>
      </c>
      <c r="G68">
        <v>-7.0153080000000001</v>
      </c>
      <c r="H68" s="64">
        <f t="shared" si="2"/>
        <v>159.06133199999999</v>
      </c>
      <c r="I68" s="64" t="str">
        <f t="shared" si="3"/>
        <v/>
      </c>
    </row>
    <row r="69" spans="1:9" x14ac:dyDescent="0.25">
      <c r="A69" s="66">
        <v>45372.520833333336</v>
      </c>
      <c r="B69">
        <v>43.630870000000002</v>
      </c>
      <c r="C69">
        <v>43.645927999999998</v>
      </c>
      <c r="D69">
        <v>46.369129999999998</v>
      </c>
      <c r="E69">
        <v>46.354072000000002</v>
      </c>
      <c r="F69">
        <v>162.55741800000001</v>
      </c>
      <c r="G69">
        <v>-7.0132300000000001</v>
      </c>
      <c r="H69" s="65">
        <f t="shared" si="2"/>
        <v>162.55741800000001</v>
      </c>
      <c r="I69" s="65" t="str">
        <f t="shared" si="3"/>
        <v/>
      </c>
    </row>
    <row r="70" spans="1:9" x14ac:dyDescent="0.25">
      <c r="A70" s="66">
        <v>45372.527777777781</v>
      </c>
      <c r="B70">
        <v>43.133482000000001</v>
      </c>
      <c r="C70">
        <v>43.148280999999997</v>
      </c>
      <c r="D70">
        <v>46.866517999999999</v>
      </c>
      <c r="E70">
        <v>46.851719000000003</v>
      </c>
      <c r="F70">
        <v>166.12441999999999</v>
      </c>
      <c r="G70">
        <v>-7.0111520000000001</v>
      </c>
      <c r="H70" s="64">
        <f t="shared" si="2"/>
        <v>166.12441999999999</v>
      </c>
      <c r="I70" s="64" t="str">
        <f t="shared" si="3"/>
        <v/>
      </c>
    </row>
    <row r="71" spans="1:9" x14ac:dyDescent="0.25">
      <c r="A71" s="66">
        <v>45372.534722222219</v>
      </c>
      <c r="B71">
        <v>42.747742000000002</v>
      </c>
      <c r="C71">
        <v>42.762343000000001</v>
      </c>
      <c r="D71">
        <v>47.252257999999998</v>
      </c>
      <c r="E71">
        <v>47.237656999999999</v>
      </c>
      <c r="F71">
        <v>169.75029000000001</v>
      </c>
      <c r="G71">
        <v>-7.009074</v>
      </c>
      <c r="H71" s="65">
        <f t="shared" si="2"/>
        <v>169.75029000000001</v>
      </c>
      <c r="I71" s="65" t="str">
        <f t="shared" si="3"/>
        <v/>
      </c>
    </row>
    <row r="72" spans="1:9" x14ac:dyDescent="0.25">
      <c r="A72" s="66">
        <v>45372.541666666664</v>
      </c>
      <c r="B72">
        <v>42.476813</v>
      </c>
      <c r="C72">
        <v>42.491276999999997</v>
      </c>
      <c r="D72">
        <v>47.523187</v>
      </c>
      <c r="E72">
        <v>47.508723000000003</v>
      </c>
      <c r="F72">
        <v>173.42116799999999</v>
      </c>
      <c r="G72">
        <v>-7.0069949999999999</v>
      </c>
      <c r="H72" s="64">
        <f t="shared" si="2"/>
        <v>173.42116799999999</v>
      </c>
      <c r="I72" s="64" t="str">
        <f t="shared" si="3"/>
        <v/>
      </c>
    </row>
    <row r="73" spans="1:9" x14ac:dyDescent="0.25">
      <c r="A73" s="66">
        <v>45372.548611111109</v>
      </c>
      <c r="B73">
        <v>42.322983000000001</v>
      </c>
      <c r="C73">
        <v>42.337369000000002</v>
      </c>
      <c r="D73">
        <v>47.677016999999999</v>
      </c>
      <c r="E73">
        <v>47.662630999999998</v>
      </c>
      <c r="F73">
        <v>177.12173899999999</v>
      </c>
      <c r="G73">
        <v>-7.0049169999999998</v>
      </c>
      <c r="H73" s="65">
        <f t="shared" si="2"/>
        <v>177.12173899999999</v>
      </c>
      <c r="I73" s="65" t="str">
        <f t="shared" si="3"/>
        <v/>
      </c>
    </row>
    <row r="74" spans="1:9" x14ac:dyDescent="0.25">
      <c r="A74" s="66">
        <v>45372.555555555555</v>
      </c>
      <c r="B74">
        <v>42.287573000000002</v>
      </c>
      <c r="C74">
        <v>42.301940999999999</v>
      </c>
      <c r="D74">
        <v>47.712426999999998</v>
      </c>
      <c r="E74">
        <v>47.698059000000001</v>
      </c>
      <c r="F74">
        <v>180.83568700000001</v>
      </c>
      <c r="G74">
        <v>-7.0028379999999997</v>
      </c>
      <c r="H74" s="64">
        <f t="shared" si="2"/>
        <v>180.83568700000001</v>
      </c>
      <c r="I74" s="64" t="str">
        <f t="shared" si="3"/>
        <v/>
      </c>
    </row>
    <row r="75" spans="1:9" x14ac:dyDescent="0.25">
      <c r="A75" s="66">
        <v>45372.5625</v>
      </c>
      <c r="B75">
        <v>42.370887000000003</v>
      </c>
      <c r="C75">
        <v>42.385297000000001</v>
      </c>
      <c r="D75">
        <v>47.629112999999997</v>
      </c>
      <c r="E75">
        <v>47.614702999999999</v>
      </c>
      <c r="F75">
        <v>184.54623799999999</v>
      </c>
      <c r="G75">
        <v>-7.0007599999999996</v>
      </c>
      <c r="H75" s="65">
        <f t="shared" si="2"/>
        <v>184.54623799999999</v>
      </c>
      <c r="I75" s="65" t="str">
        <f t="shared" si="3"/>
        <v/>
      </c>
    </row>
    <row r="76" spans="1:9" x14ac:dyDescent="0.25">
      <c r="A76" s="66">
        <v>45372.569444444445</v>
      </c>
      <c r="B76">
        <v>42.572195000000001</v>
      </c>
      <c r="C76">
        <v>42.586706999999997</v>
      </c>
      <c r="D76">
        <v>47.427804999999999</v>
      </c>
      <c r="E76">
        <v>47.413293000000003</v>
      </c>
      <c r="F76">
        <v>188.23673700000001</v>
      </c>
      <c r="G76">
        <v>-6.9986810000000004</v>
      </c>
      <c r="H76" s="64">
        <f t="shared" si="2"/>
        <v>188.23673700000001</v>
      </c>
      <c r="I76" s="64" t="str">
        <f t="shared" si="3"/>
        <v/>
      </c>
    </row>
    <row r="77" spans="1:9" x14ac:dyDescent="0.25">
      <c r="A77" s="66">
        <v>45372.576388888891</v>
      </c>
      <c r="B77">
        <v>42.889766999999999</v>
      </c>
      <c r="C77">
        <v>42.904440000000001</v>
      </c>
      <c r="D77">
        <v>47.110233000000001</v>
      </c>
      <c r="E77">
        <v>47.095559999999999</v>
      </c>
      <c r="F77">
        <v>191.89121499999999</v>
      </c>
      <c r="G77">
        <v>-6.9966030000000003</v>
      </c>
      <c r="H77" s="65">
        <f t="shared" si="2"/>
        <v>191.89121499999999</v>
      </c>
      <c r="I77" s="65" t="str">
        <f t="shared" si="3"/>
        <v/>
      </c>
    </row>
    <row r="78" spans="1:9" x14ac:dyDescent="0.25">
      <c r="A78" s="66">
        <v>45372.583333333336</v>
      </c>
      <c r="B78">
        <v>43.320939000000003</v>
      </c>
      <c r="C78">
        <v>43.335835000000003</v>
      </c>
      <c r="D78">
        <v>46.679060999999997</v>
      </c>
      <c r="E78">
        <v>46.664164999999997</v>
      </c>
      <c r="F78">
        <v>195.494902</v>
      </c>
      <c r="G78">
        <v>-6.9945240000000002</v>
      </c>
      <c r="H78" s="64">
        <f t="shared" si="2"/>
        <v>195.494902</v>
      </c>
      <c r="I78" s="64" t="str">
        <f t="shared" si="3"/>
        <v/>
      </c>
    </row>
    <row r="79" spans="1:9" x14ac:dyDescent="0.25">
      <c r="A79" s="66">
        <v>45372.590277777781</v>
      </c>
      <c r="B79">
        <v>43.862217999999999</v>
      </c>
      <c r="C79">
        <v>43.877397000000002</v>
      </c>
      <c r="D79">
        <v>46.137782000000001</v>
      </c>
      <c r="E79">
        <v>46.122602999999998</v>
      </c>
      <c r="F79">
        <v>199.03464399999999</v>
      </c>
      <c r="G79">
        <v>-6.992445</v>
      </c>
      <c r="H79" s="65">
        <f t="shared" si="2"/>
        <v>199.03464399999999</v>
      </c>
      <c r="I79" s="65" t="str">
        <f t="shared" si="3"/>
        <v/>
      </c>
    </row>
    <row r="80" spans="1:9" x14ac:dyDescent="0.25">
      <c r="A80" s="66">
        <v>45372.597222222219</v>
      </c>
      <c r="B80">
        <v>44.509408000000001</v>
      </c>
      <c r="C80">
        <v>44.524932999999997</v>
      </c>
      <c r="D80">
        <v>45.490591999999999</v>
      </c>
      <c r="E80">
        <v>45.475067000000003</v>
      </c>
      <c r="F80">
        <v>202.49920399999999</v>
      </c>
      <c r="G80">
        <v>-6.9903659999999999</v>
      </c>
      <c r="H80" s="64">
        <f t="shared" si="2"/>
        <v>202.49920399999999</v>
      </c>
      <c r="I80" s="64" t="str">
        <f t="shared" si="3"/>
        <v/>
      </c>
    </row>
    <row r="81" spans="1:9" x14ac:dyDescent="0.25">
      <c r="A81" s="66">
        <v>45372.604166666664</v>
      </c>
      <c r="B81">
        <v>45.257752000000004</v>
      </c>
      <c r="C81">
        <v>45.273687000000002</v>
      </c>
      <c r="D81">
        <v>44.742247999999996</v>
      </c>
      <c r="E81">
        <v>44.726312999999998</v>
      </c>
      <c r="F81">
        <v>205.879435</v>
      </c>
      <c r="G81">
        <v>-6.9882869999999997</v>
      </c>
      <c r="H81" s="65">
        <f t="shared" si="2"/>
        <v>205.879435</v>
      </c>
      <c r="I81" s="65" t="str">
        <f t="shared" si="3"/>
        <v/>
      </c>
    </row>
    <row r="82" spans="1:9" x14ac:dyDescent="0.25">
      <c r="A82" s="66">
        <v>45372.611111111109</v>
      </c>
      <c r="B82">
        <v>46.102074999999999</v>
      </c>
      <c r="C82">
        <v>46.118485</v>
      </c>
      <c r="D82">
        <v>43.897925000000001</v>
      </c>
      <c r="E82">
        <v>43.881515</v>
      </c>
      <c r="F82">
        <v>209.168329</v>
      </c>
      <c r="G82">
        <v>-6.9862080000000004</v>
      </c>
      <c r="H82" s="64">
        <f t="shared" si="2"/>
        <v>209.168329</v>
      </c>
      <c r="I82" s="64" t="str">
        <f t="shared" si="3"/>
        <v/>
      </c>
    </row>
    <row r="83" spans="1:9" x14ac:dyDescent="0.25">
      <c r="A83" s="66">
        <v>45372.618055555555</v>
      </c>
      <c r="B83">
        <v>47.036928000000003</v>
      </c>
      <c r="C83">
        <v>47.053880999999997</v>
      </c>
      <c r="D83">
        <v>42.963071999999997</v>
      </c>
      <c r="E83">
        <v>42.946119000000003</v>
      </c>
      <c r="F83">
        <v>212.360962</v>
      </c>
      <c r="G83">
        <v>-6.9841280000000001</v>
      </c>
      <c r="H83" s="65">
        <f t="shared" si="2"/>
        <v>212.360962</v>
      </c>
      <c r="I83" s="65" t="str">
        <f t="shared" si="3"/>
        <v/>
      </c>
    </row>
    <row r="84" spans="1:9" x14ac:dyDescent="0.25">
      <c r="A84" s="66">
        <v>45372.625</v>
      </c>
      <c r="B84">
        <v>48.056710000000002</v>
      </c>
      <c r="C84">
        <v>48.074277000000002</v>
      </c>
      <c r="D84">
        <v>41.943289999999998</v>
      </c>
      <c r="E84">
        <v>41.925722999999998</v>
      </c>
      <c r="F84">
        <v>215.454353</v>
      </c>
      <c r="G84">
        <v>-6.9820489999999999</v>
      </c>
      <c r="H84" s="64">
        <f t="shared" si="2"/>
        <v>215.454353</v>
      </c>
      <c r="I84" s="64" t="str">
        <f t="shared" si="3"/>
        <v/>
      </c>
    </row>
    <row r="85" spans="1:9" x14ac:dyDescent="0.25">
      <c r="A85" s="66">
        <v>45372.631944444445</v>
      </c>
      <c r="B85">
        <v>49.155788999999999</v>
      </c>
      <c r="C85">
        <v>49.174045</v>
      </c>
      <c r="D85">
        <v>40.844211000000001</v>
      </c>
      <c r="E85">
        <v>40.825955</v>
      </c>
      <c r="F85">
        <v>218.44726900000001</v>
      </c>
      <c r="G85">
        <v>-6.9799699999999998</v>
      </c>
      <c r="H85" s="65">
        <f t="shared" si="2"/>
        <v>218.44726900000001</v>
      </c>
      <c r="I85" s="65" t="str">
        <f t="shared" si="3"/>
        <v/>
      </c>
    </row>
    <row r="86" spans="1:9" x14ac:dyDescent="0.25">
      <c r="A86" s="66">
        <v>45372.638888888891</v>
      </c>
      <c r="B86">
        <v>50.328586000000001</v>
      </c>
      <c r="C86">
        <v>50.347611000000001</v>
      </c>
      <c r="D86">
        <v>39.671413999999999</v>
      </c>
      <c r="E86">
        <v>39.652388999999999</v>
      </c>
      <c r="F86">
        <v>221.33999</v>
      </c>
      <c r="G86">
        <v>-6.9778900000000004</v>
      </c>
      <c r="H86" s="64">
        <f t="shared" si="2"/>
        <v>221.33999</v>
      </c>
      <c r="I86" s="64" t="str">
        <f t="shared" si="3"/>
        <v/>
      </c>
    </row>
    <row r="87" spans="1:9" x14ac:dyDescent="0.25">
      <c r="A87" s="66">
        <v>45372.645833333336</v>
      </c>
      <c r="B87">
        <v>51.569659999999999</v>
      </c>
      <c r="C87">
        <v>51.589540999999997</v>
      </c>
      <c r="D87">
        <v>38.430340000000001</v>
      </c>
      <c r="E87">
        <v>38.410459000000003</v>
      </c>
      <c r="F87">
        <v>224.134073</v>
      </c>
      <c r="G87">
        <v>-6.9758110000000002</v>
      </c>
      <c r="H87" s="65">
        <f t="shared" si="2"/>
        <v>224.134073</v>
      </c>
      <c r="I87" s="65" t="str">
        <f t="shared" si="3"/>
        <v/>
      </c>
    </row>
    <row r="88" spans="1:9" x14ac:dyDescent="0.25">
      <c r="A88" s="66">
        <v>45372.652777777781</v>
      </c>
      <c r="B88">
        <v>52.873753999999998</v>
      </c>
      <c r="C88">
        <v>52.894584999999999</v>
      </c>
      <c r="D88">
        <v>37.126246000000002</v>
      </c>
      <c r="E88">
        <v>37.105415000000001</v>
      </c>
      <c r="F88">
        <v>226.83210299999999</v>
      </c>
      <c r="G88">
        <v>-6.9737309999999999</v>
      </c>
      <c r="H88" s="64">
        <f t="shared" si="2"/>
        <v>226.83210299999999</v>
      </c>
      <c r="I88" s="64" t="str">
        <f t="shared" si="3"/>
        <v/>
      </c>
    </row>
    <row r="89" spans="1:9" x14ac:dyDescent="0.25">
      <c r="A89" s="66">
        <v>45372.659722222219</v>
      </c>
      <c r="B89">
        <v>54.235841999999998</v>
      </c>
      <c r="C89">
        <v>54.257728</v>
      </c>
      <c r="D89">
        <v>35.764158000000002</v>
      </c>
      <c r="E89">
        <v>35.742272</v>
      </c>
      <c r="F89">
        <v>229.437479</v>
      </c>
      <c r="G89">
        <v>-6.9716509999999996</v>
      </c>
      <c r="H89" s="65">
        <f t="shared" si="2"/>
        <v>229.437479</v>
      </c>
      <c r="I89" s="65" t="str">
        <f t="shared" si="3"/>
        <v/>
      </c>
    </row>
    <row r="90" spans="1:9" x14ac:dyDescent="0.25">
      <c r="A90" s="66">
        <v>45372.666666666664</v>
      </c>
      <c r="B90">
        <v>55.651153000000001</v>
      </c>
      <c r="C90">
        <v>55.674208999999998</v>
      </c>
      <c r="D90">
        <v>34.348846999999999</v>
      </c>
      <c r="E90">
        <v>34.325791000000002</v>
      </c>
      <c r="F90">
        <v>231.95420899999999</v>
      </c>
      <c r="G90">
        <v>-6.9695720000000003</v>
      </c>
      <c r="H90" s="64">
        <f t="shared" si="2"/>
        <v>231.95420899999999</v>
      </c>
      <c r="I90" s="64" t="str">
        <f t="shared" si="3"/>
        <v/>
      </c>
    </row>
    <row r="91" spans="1:9" x14ac:dyDescent="0.25">
      <c r="A91" s="66">
        <v>45372.673611111109</v>
      </c>
      <c r="B91">
        <v>57.115178999999998</v>
      </c>
      <c r="C91">
        <v>57.139536</v>
      </c>
      <c r="D91">
        <v>32.884821000000002</v>
      </c>
      <c r="E91">
        <v>32.860464</v>
      </c>
      <c r="F91">
        <v>234.38674</v>
      </c>
      <c r="G91">
        <v>-6.967492</v>
      </c>
      <c r="H91" s="65">
        <f t="shared" si="2"/>
        <v>234.38674</v>
      </c>
      <c r="I91" s="65" t="str">
        <f t="shared" si="3"/>
        <v/>
      </c>
    </row>
    <row r="92" spans="1:9" x14ac:dyDescent="0.25">
      <c r="A92" s="66">
        <v>45372.680555555555</v>
      </c>
      <c r="B92">
        <v>58.623685000000002</v>
      </c>
      <c r="C92">
        <v>58.649493</v>
      </c>
      <c r="D92">
        <v>31.376315000000002</v>
      </c>
      <c r="E92">
        <v>31.350507</v>
      </c>
      <c r="F92">
        <v>236.73980800000001</v>
      </c>
      <c r="G92">
        <v>-6.9654119999999997</v>
      </c>
      <c r="H92" s="64">
        <f t="shared" si="2"/>
        <v>236.73980800000001</v>
      </c>
      <c r="I92" s="64" t="str">
        <f t="shared" si="3"/>
        <v/>
      </c>
    </row>
    <row r="93" spans="1:9" x14ac:dyDescent="0.25">
      <c r="A93" s="66">
        <v>45372.6875</v>
      </c>
      <c r="B93">
        <v>60.172701000000004</v>
      </c>
      <c r="C93">
        <v>60.200132000000004</v>
      </c>
      <c r="D93">
        <v>29.827299</v>
      </c>
      <c r="E93">
        <v>29.799868</v>
      </c>
      <c r="F93">
        <v>239.01832400000001</v>
      </c>
      <c r="G93">
        <v>-6.9633320000000003</v>
      </c>
      <c r="H93" s="65">
        <f t="shared" si="2"/>
        <v>239.01832400000001</v>
      </c>
      <c r="I93" s="65" t="str">
        <f t="shared" si="3"/>
        <v/>
      </c>
    </row>
    <row r="94" spans="1:9" x14ac:dyDescent="0.25">
      <c r="A94" s="66">
        <v>45372.694444444445</v>
      </c>
      <c r="B94">
        <v>61.758513999999998</v>
      </c>
      <c r="C94">
        <v>61.787768</v>
      </c>
      <c r="D94">
        <v>28.241485999999998</v>
      </c>
      <c r="E94">
        <v>28.212232</v>
      </c>
      <c r="F94">
        <v>241.22727599999999</v>
      </c>
      <c r="G94">
        <v>-6.961252</v>
      </c>
      <c r="H94" s="64">
        <f t="shared" si="2"/>
        <v>241.22727599999999</v>
      </c>
      <c r="I94" s="64" t="str">
        <f t="shared" si="3"/>
        <v/>
      </c>
    </row>
    <row r="95" spans="1:9" x14ac:dyDescent="0.25">
      <c r="A95" s="66">
        <v>45372.701388888891</v>
      </c>
      <c r="B95">
        <v>63.377651999999998</v>
      </c>
      <c r="C95">
        <v>63.408965999999999</v>
      </c>
      <c r="D95">
        <v>26.622347999999999</v>
      </c>
      <c r="E95">
        <v>26.591034000000001</v>
      </c>
      <c r="F95">
        <v>243.371657</v>
      </c>
      <c r="G95">
        <v>-6.9591710000000004</v>
      </c>
      <c r="H95" s="65">
        <f t="shared" si="2"/>
        <v>243.371657</v>
      </c>
      <c r="I95" s="65" t="str">
        <f t="shared" si="3"/>
        <v/>
      </c>
    </row>
    <row r="96" spans="1:9" x14ac:dyDescent="0.25">
      <c r="A96" s="66">
        <v>45372.708333333336</v>
      </c>
      <c r="B96">
        <v>65.026866999999996</v>
      </c>
      <c r="C96">
        <v>65.060524999999998</v>
      </c>
      <c r="D96">
        <v>24.973133000000001</v>
      </c>
      <c r="E96">
        <v>24.939475000000002</v>
      </c>
      <c r="F96">
        <v>245.456412</v>
      </c>
      <c r="G96">
        <v>-6.9570910000000001</v>
      </c>
      <c r="H96" s="64">
        <f t="shared" si="2"/>
        <v>245.456412</v>
      </c>
      <c r="I96" s="64" t="str">
        <f t="shared" si="3"/>
        <v/>
      </c>
    </row>
    <row r="97" spans="1:9" x14ac:dyDescent="0.25">
      <c r="A97" s="66">
        <v>45372.715277777781</v>
      </c>
      <c r="B97">
        <v>66.703114999999997</v>
      </c>
      <c r="C97">
        <v>66.739462000000003</v>
      </c>
      <c r="D97">
        <v>23.296885</v>
      </c>
      <c r="E97">
        <v>23.260538</v>
      </c>
      <c r="F97">
        <v>247.48639399999999</v>
      </c>
      <c r="G97">
        <v>-6.9550109999999998</v>
      </c>
      <c r="H97" s="65">
        <f t="shared" si="2"/>
        <v>247.48639399999999</v>
      </c>
      <c r="I97" s="65" t="str">
        <f t="shared" si="3"/>
        <v/>
      </c>
    </row>
    <row r="98" spans="1:9" x14ac:dyDescent="0.25">
      <c r="A98" s="66">
        <v>45372.722222222219</v>
      </c>
      <c r="B98">
        <v>68.403532999999996</v>
      </c>
      <c r="C98">
        <v>68.442993999999999</v>
      </c>
      <c r="D98">
        <v>21.596467000000001</v>
      </c>
      <c r="E98">
        <v>21.557006000000001</v>
      </c>
      <c r="F98">
        <v>249.466342</v>
      </c>
      <c r="G98">
        <v>-6.9529300000000003</v>
      </c>
      <c r="H98" s="64">
        <f t="shared" si="2"/>
        <v>249.466342</v>
      </c>
      <c r="I98" s="64" t="str">
        <f t="shared" si="3"/>
        <v/>
      </c>
    </row>
    <row r="99" spans="1:9" x14ac:dyDescent="0.25">
      <c r="A99" s="66">
        <v>45372.729166666664</v>
      </c>
      <c r="B99">
        <v>70.125414000000006</v>
      </c>
      <c r="C99">
        <v>70.168519000000003</v>
      </c>
      <c r="D99">
        <v>19.874586000000001</v>
      </c>
      <c r="E99">
        <v>19.831481</v>
      </c>
      <c r="F99">
        <v>251.40086400000001</v>
      </c>
      <c r="G99">
        <v>-6.95085</v>
      </c>
      <c r="H99" s="65">
        <f t="shared" si="2"/>
        <v>251.40086400000001</v>
      </c>
      <c r="I99" s="65" t="str">
        <f t="shared" si="3"/>
        <v/>
      </c>
    </row>
    <row r="100" spans="1:9" x14ac:dyDescent="0.25">
      <c r="A100" s="66">
        <v>45372.736111111109</v>
      </c>
      <c r="B100">
        <v>71.866174000000001</v>
      </c>
      <c r="C100">
        <v>71.913602999999995</v>
      </c>
      <c r="D100">
        <v>18.133825999999999</v>
      </c>
      <c r="E100">
        <v>18.086397000000002</v>
      </c>
      <c r="F100">
        <v>253.29442700000001</v>
      </c>
      <c r="G100">
        <v>-6.9487690000000004</v>
      </c>
      <c r="H100" s="64">
        <f t="shared" si="2"/>
        <v>253.29442700000001</v>
      </c>
      <c r="I100" s="64" t="str">
        <f t="shared" si="3"/>
        <v/>
      </c>
    </row>
    <row r="101" spans="1:9" x14ac:dyDescent="0.25">
      <c r="A101" s="66">
        <v>45372.743055555555</v>
      </c>
      <c r="B101">
        <v>73.623316000000003</v>
      </c>
      <c r="C101">
        <v>73.675955999999999</v>
      </c>
      <c r="D101">
        <v>16.376684000000001</v>
      </c>
      <c r="E101">
        <v>16.324044000000001</v>
      </c>
      <c r="F101">
        <v>255.15135599999999</v>
      </c>
      <c r="G101">
        <v>-6.946688</v>
      </c>
      <c r="H101" s="65">
        <f t="shared" si="2"/>
        <v>255.15135599999999</v>
      </c>
      <c r="I101" s="65" t="str">
        <f t="shared" si="3"/>
        <v/>
      </c>
    </row>
    <row r="102" spans="1:9" x14ac:dyDescent="0.25">
      <c r="A102" s="66">
        <v>45372.75</v>
      </c>
      <c r="B102">
        <v>75.394383000000005</v>
      </c>
      <c r="C102">
        <v>75.453423000000001</v>
      </c>
      <c r="D102">
        <v>14.605617000000001</v>
      </c>
      <c r="E102">
        <v>14.546576999999999</v>
      </c>
      <c r="F102">
        <v>256.975841</v>
      </c>
      <c r="G102">
        <v>-6.9446079999999997</v>
      </c>
      <c r="H102" s="64">
        <f t="shared" si="2"/>
        <v>256.975841</v>
      </c>
      <c r="I102" s="64" t="str">
        <f t="shared" si="3"/>
        <v/>
      </c>
    </row>
    <row r="103" spans="1:9" x14ac:dyDescent="0.25">
      <c r="A103" s="66">
        <v>45372.756944444445</v>
      </c>
      <c r="B103">
        <v>77.176878000000002</v>
      </c>
      <c r="C103">
        <v>77.243960000000001</v>
      </c>
      <c r="D103">
        <v>12.823122</v>
      </c>
      <c r="E103">
        <v>12.75604</v>
      </c>
      <c r="F103">
        <v>258.77193899999997</v>
      </c>
      <c r="G103">
        <v>-6.9425270000000001</v>
      </c>
      <c r="H103" s="65">
        <f t="shared" si="2"/>
        <v>258.77193899999997</v>
      </c>
      <c r="I103" s="65" t="str">
        <f t="shared" si="3"/>
        <v/>
      </c>
    </row>
    <row r="104" spans="1:9" x14ac:dyDescent="0.25">
      <c r="A104" s="66">
        <v>45372.763888888891</v>
      </c>
      <c r="B104">
        <v>78.968147000000002</v>
      </c>
      <c r="C104">
        <v>79.045624000000004</v>
      </c>
      <c r="D104">
        <v>11.031853</v>
      </c>
      <c r="E104">
        <v>10.954376</v>
      </c>
      <c r="F104">
        <v>260.543586</v>
      </c>
      <c r="G104">
        <v>-6.9404459999999997</v>
      </c>
      <c r="H104" s="64">
        <f t="shared" si="2"/>
        <v>260.543586</v>
      </c>
      <c r="I104" s="64" t="str">
        <f t="shared" si="3"/>
        <v/>
      </c>
    </row>
    <row r="105" spans="1:9" x14ac:dyDescent="0.25">
      <c r="A105" s="66">
        <v>45372.770833333336</v>
      </c>
      <c r="B105">
        <v>80.765151000000003</v>
      </c>
      <c r="C105">
        <v>80.856560000000002</v>
      </c>
      <c r="D105">
        <v>9.2348490000000005</v>
      </c>
      <c r="E105">
        <v>9.14344</v>
      </c>
      <c r="F105">
        <v>262.29460999999998</v>
      </c>
      <c r="G105">
        <v>-6.9383650000000001</v>
      </c>
      <c r="H105" s="65">
        <f t="shared" si="2"/>
        <v>262.29460999999998</v>
      </c>
      <c r="I105" s="65" t="str">
        <f t="shared" si="3"/>
        <v/>
      </c>
    </row>
    <row r="106" spans="1:9" x14ac:dyDescent="0.25">
      <c r="A106" s="66">
        <v>45372.777777777781</v>
      </c>
      <c r="B106">
        <v>82.564019000000002</v>
      </c>
      <c r="C106">
        <v>82.674981000000002</v>
      </c>
      <c r="D106">
        <v>7.435981</v>
      </c>
      <c r="E106">
        <v>7.3250190000000002</v>
      </c>
      <c r="F106">
        <v>264.02874400000002</v>
      </c>
      <c r="G106">
        <v>-6.9362839999999997</v>
      </c>
      <c r="H106" s="64">
        <f t="shared" si="2"/>
        <v>264.02874400000002</v>
      </c>
      <c r="I106" s="64" t="str">
        <f t="shared" si="3"/>
        <v/>
      </c>
    </row>
    <row r="107" spans="1:9" x14ac:dyDescent="0.25">
      <c r="A107" s="66">
        <v>45372.784722222219</v>
      </c>
      <c r="B107">
        <v>84.359008000000003</v>
      </c>
      <c r="C107">
        <v>84.499157999999994</v>
      </c>
      <c r="D107">
        <v>5.6409919999999998</v>
      </c>
      <c r="E107">
        <v>5.5008419999999996</v>
      </c>
      <c r="F107">
        <v>265.74964</v>
      </c>
      <c r="G107">
        <v>-6.9342030000000001</v>
      </c>
      <c r="H107" s="65">
        <f t="shared" si="2"/>
        <v>265.74964</v>
      </c>
      <c r="I107" s="65" t="str">
        <f t="shared" si="3"/>
        <v/>
      </c>
    </row>
    <row r="108" spans="1:9" x14ac:dyDescent="0.25">
      <c r="A108" s="66">
        <v>45372.791666666664</v>
      </c>
      <c r="B108">
        <v>86.139870000000002</v>
      </c>
      <c r="C108">
        <v>86.327409000000003</v>
      </c>
      <c r="D108">
        <v>3.8601299999999998</v>
      </c>
      <c r="E108">
        <v>3.6725910000000002</v>
      </c>
      <c r="F108">
        <v>267.46088300000002</v>
      </c>
      <c r="G108">
        <v>-6.9321210000000004</v>
      </c>
      <c r="H108" s="64">
        <f t="shared" si="2"/>
        <v>267.46088300000002</v>
      </c>
      <c r="I108" s="64" t="str">
        <f t="shared" si="3"/>
        <v/>
      </c>
    </row>
    <row r="109" spans="1:9" x14ac:dyDescent="0.25">
      <c r="A109" s="66">
        <v>45372.798611111109</v>
      </c>
      <c r="B109">
        <v>87.884322999999995</v>
      </c>
      <c r="C109">
        <v>88.158081999999993</v>
      </c>
      <c r="D109">
        <v>2.1156769999999998</v>
      </c>
      <c r="E109">
        <v>1.8419179999999999</v>
      </c>
      <c r="F109">
        <v>269.16601200000002</v>
      </c>
      <c r="G109">
        <v>-6.93004</v>
      </c>
      <c r="H109" s="65">
        <f t="shared" si="2"/>
        <v>269.16601200000002</v>
      </c>
      <c r="I109" s="65" t="str">
        <f t="shared" si="3"/>
        <v/>
      </c>
    </row>
    <row r="110" spans="1:9" x14ac:dyDescent="0.25">
      <c r="A110" s="66">
        <v>45372.805555555555</v>
      </c>
      <c r="B110">
        <v>89.539255999999995</v>
      </c>
      <c r="C110">
        <v>89.989547999999999</v>
      </c>
      <c r="D110">
        <v>0.46074399999999999</v>
      </c>
      <c r="E110">
        <v>1.0451999999999999E-2</v>
      </c>
      <c r="F110">
        <v>270.86852900000002</v>
      </c>
      <c r="G110">
        <v>-6.9279590000000004</v>
      </c>
      <c r="H110" s="64">
        <f t="shared" si="2"/>
        <v>270.86852900000002</v>
      </c>
      <c r="I110" s="64" t="str">
        <f t="shared" si="3"/>
        <v/>
      </c>
    </row>
    <row r="111" spans="1:9" x14ac:dyDescent="0.25">
      <c r="A111" s="66">
        <v>45372.8125</v>
      </c>
      <c r="B111">
        <v>91.820183999999998</v>
      </c>
      <c r="C111">
        <v>91.820183999999998</v>
      </c>
      <c r="D111">
        <v>-1.820184</v>
      </c>
      <c r="E111">
        <v>-1.820184</v>
      </c>
      <c r="F111">
        <v>272.57192099999997</v>
      </c>
      <c r="G111">
        <v>-6.9258769999999998</v>
      </c>
      <c r="H111" s="65" t="str">
        <f t="shared" si="2"/>
        <v/>
      </c>
      <c r="I111" s="65">
        <f t="shared" si="3"/>
        <v>272.57192099999997</v>
      </c>
    </row>
    <row r="112" spans="1:9" x14ac:dyDescent="0.25">
      <c r="A112" s="66">
        <v>45372.819444444445</v>
      </c>
      <c r="B112">
        <v>93.648365999999996</v>
      </c>
      <c r="C112">
        <v>93.648365999999996</v>
      </c>
      <c r="D112">
        <v>-3.6483660000000002</v>
      </c>
      <c r="E112">
        <v>-3.6483660000000002</v>
      </c>
      <c r="F112">
        <v>274.279673</v>
      </c>
      <c r="G112">
        <v>-6.9237960000000003</v>
      </c>
      <c r="H112" s="64" t="str">
        <f t="shared" si="2"/>
        <v/>
      </c>
      <c r="I112" s="64">
        <f t="shared" si="3"/>
        <v>274.279673</v>
      </c>
    </row>
    <row r="113" spans="1:9" x14ac:dyDescent="0.25">
      <c r="A113" s="66">
        <v>45372.826388888891</v>
      </c>
      <c r="B113">
        <v>95.472452000000004</v>
      </c>
      <c r="C113">
        <v>95.472452000000004</v>
      </c>
      <c r="D113">
        <v>-5.4724519999999997</v>
      </c>
      <c r="E113">
        <v>-5.4724519999999997</v>
      </c>
      <c r="F113">
        <v>275.99528600000002</v>
      </c>
      <c r="G113">
        <v>-6.9217139999999997</v>
      </c>
      <c r="H113" s="65" t="str">
        <f t="shared" si="2"/>
        <v/>
      </c>
      <c r="I113" s="65">
        <f t="shared" si="3"/>
        <v>275.99528600000002</v>
      </c>
    </row>
    <row r="114" spans="1:9" x14ac:dyDescent="0.25">
      <c r="A114" s="66">
        <v>45372.833333333336</v>
      </c>
      <c r="B114">
        <v>97.290774999999996</v>
      </c>
      <c r="C114">
        <v>97.290774999999996</v>
      </c>
      <c r="D114">
        <v>-7.290775</v>
      </c>
      <c r="E114">
        <v>-7.290775</v>
      </c>
      <c r="F114">
        <v>277.72228899999999</v>
      </c>
      <c r="G114">
        <v>-6.919632</v>
      </c>
      <c r="H114" s="64" t="str">
        <f t="shared" si="2"/>
        <v/>
      </c>
      <c r="I114" s="64">
        <f t="shared" si="3"/>
        <v>277.72228899999999</v>
      </c>
    </row>
    <row r="115" spans="1:9" x14ac:dyDescent="0.25">
      <c r="A115" s="66">
        <v>45372.840277777781</v>
      </c>
      <c r="B115">
        <v>99.101626999999993</v>
      </c>
      <c r="C115">
        <v>99.101626999999993</v>
      </c>
      <c r="D115">
        <v>-9.1016270000000006</v>
      </c>
      <c r="E115">
        <v>-9.1016270000000006</v>
      </c>
      <c r="F115">
        <v>279.46426100000002</v>
      </c>
      <c r="G115">
        <v>-6.9175500000000003</v>
      </c>
      <c r="H115" s="65" t="str">
        <f t="shared" si="2"/>
        <v/>
      </c>
      <c r="I115" s="65">
        <f t="shared" si="3"/>
        <v>279.46426100000002</v>
      </c>
    </row>
    <row r="116" spans="1:9" x14ac:dyDescent="0.25">
      <c r="A116" s="66">
        <v>45372.847222222219</v>
      </c>
      <c r="B116">
        <v>100.90325</v>
      </c>
      <c r="C116">
        <v>100.90325</v>
      </c>
      <c r="D116">
        <v>-10.90325</v>
      </c>
      <c r="E116">
        <v>-10.90325</v>
      </c>
      <c r="F116">
        <v>281.22483699999998</v>
      </c>
      <c r="G116">
        <v>-6.9154689999999999</v>
      </c>
      <c r="H116" s="64" t="str">
        <f t="shared" si="2"/>
        <v/>
      </c>
      <c r="I116" s="64">
        <f t="shared" si="3"/>
        <v>281.22483699999998</v>
      </c>
    </row>
    <row r="117" spans="1:9" x14ac:dyDescent="0.25">
      <c r="A117" s="66">
        <v>45372.854166666664</v>
      </c>
      <c r="B117">
        <v>102.693819</v>
      </c>
      <c r="C117">
        <v>102.693819</v>
      </c>
      <c r="D117">
        <v>-12.693819</v>
      </c>
      <c r="E117">
        <v>-12.693819</v>
      </c>
      <c r="F117">
        <v>283.00773199999998</v>
      </c>
      <c r="G117">
        <v>-6.9133870000000002</v>
      </c>
      <c r="H117" s="65" t="str">
        <f t="shared" si="2"/>
        <v/>
      </c>
      <c r="I117" s="65">
        <f t="shared" si="3"/>
        <v>283.00773199999998</v>
      </c>
    </row>
    <row r="118" spans="1:9" x14ac:dyDescent="0.25">
      <c r="A118" s="66">
        <v>45372.861111111109</v>
      </c>
      <c r="B118">
        <v>104.471433</v>
      </c>
      <c r="C118">
        <v>104.471433</v>
      </c>
      <c r="D118">
        <v>-14.471432999999999</v>
      </c>
      <c r="E118">
        <v>-14.471432999999999</v>
      </c>
      <c r="F118">
        <v>284.81674299999997</v>
      </c>
      <c r="G118">
        <v>-6.9113049999999996</v>
      </c>
      <c r="H118" s="64" t="str">
        <f t="shared" si="2"/>
        <v/>
      </c>
      <c r="I118" s="64">
        <f t="shared" si="3"/>
        <v>284.81674299999997</v>
      </c>
    </row>
    <row r="119" spans="1:9" x14ac:dyDescent="0.25">
      <c r="A119" s="66">
        <v>45372.868055555555</v>
      </c>
      <c r="B119">
        <v>106.2341</v>
      </c>
      <c r="C119">
        <v>106.2341</v>
      </c>
      <c r="D119">
        <v>-16.234100000000002</v>
      </c>
      <c r="E119">
        <v>-16.234100000000002</v>
      </c>
      <c r="F119">
        <v>286.65577000000002</v>
      </c>
      <c r="G119">
        <v>-6.9092219999999998</v>
      </c>
      <c r="H119" s="65" t="str">
        <f t="shared" si="2"/>
        <v/>
      </c>
      <c r="I119" s="65">
        <f t="shared" si="3"/>
        <v>286.65577000000002</v>
      </c>
    </row>
    <row r="120" spans="1:9" x14ac:dyDescent="0.25">
      <c r="A120" s="66">
        <v>45372.875</v>
      </c>
      <c r="B120">
        <v>107.97972</v>
      </c>
      <c r="C120">
        <v>107.97972</v>
      </c>
      <c r="D120">
        <v>-17.97972</v>
      </c>
      <c r="E120">
        <v>-17.97972</v>
      </c>
      <c r="F120">
        <v>288.528819</v>
      </c>
      <c r="G120">
        <v>-6.9071400000000001</v>
      </c>
      <c r="H120" s="64" t="str">
        <f t="shared" si="2"/>
        <v/>
      </c>
      <c r="I120" s="64">
        <f t="shared" si="3"/>
        <v>288.528819</v>
      </c>
    </row>
    <row r="121" spans="1:9" x14ac:dyDescent="0.25">
      <c r="A121" s="66">
        <v>45372.881944444445</v>
      </c>
      <c r="B121">
        <v>109.706073</v>
      </c>
      <c r="C121">
        <v>109.706073</v>
      </c>
      <c r="D121">
        <v>-19.706073</v>
      </c>
      <c r="E121">
        <v>-19.706073</v>
      </c>
      <c r="F121">
        <v>290.44001300000002</v>
      </c>
      <c r="G121">
        <v>-6.9050580000000004</v>
      </c>
      <c r="H121" s="65" t="str">
        <f t="shared" si="2"/>
        <v/>
      </c>
      <c r="I121" s="65">
        <f t="shared" si="3"/>
        <v>290.44001300000002</v>
      </c>
    </row>
    <row r="122" spans="1:9" x14ac:dyDescent="0.25">
      <c r="A122" s="66">
        <v>45372.888888888891</v>
      </c>
      <c r="B122">
        <v>111.410803</v>
      </c>
      <c r="C122">
        <v>111.410803</v>
      </c>
      <c r="D122">
        <v>-21.410803000000001</v>
      </c>
      <c r="E122">
        <v>-21.410803000000001</v>
      </c>
      <c r="F122">
        <v>292.39359000000002</v>
      </c>
      <c r="G122">
        <v>-6.9029759999999998</v>
      </c>
      <c r="H122" s="64" t="str">
        <f t="shared" si="2"/>
        <v/>
      </c>
      <c r="I122" s="64">
        <f t="shared" si="3"/>
        <v>292.39359000000002</v>
      </c>
    </row>
    <row r="123" spans="1:9" x14ac:dyDescent="0.25">
      <c r="A123" s="66">
        <v>45372.895833333336</v>
      </c>
      <c r="B123">
        <v>113.091402</v>
      </c>
      <c r="C123">
        <v>113.091402</v>
      </c>
      <c r="D123">
        <v>-23.091401999999999</v>
      </c>
      <c r="E123">
        <v>-23.091401999999999</v>
      </c>
      <c r="F123">
        <v>294.39390600000002</v>
      </c>
      <c r="G123">
        <v>-6.9008929999999999</v>
      </c>
      <c r="H123" s="65" t="str">
        <f t="shared" ref="H123:H137" si="4">IF(E123&gt;0, F123, "")</f>
        <v/>
      </c>
      <c r="I123" s="65">
        <f t="shared" ref="I123:I137" si="5">IF(E123&lt;=0, F123, "")</f>
        <v>294.39390600000002</v>
      </c>
    </row>
    <row r="124" spans="1:9" x14ac:dyDescent="0.25">
      <c r="A124" s="66">
        <v>45372.902777777781</v>
      </c>
      <c r="B124">
        <v>114.745194</v>
      </c>
      <c r="C124">
        <v>114.745194</v>
      </c>
      <c r="D124">
        <v>-24.745194000000001</v>
      </c>
      <c r="E124">
        <v>-24.745194000000001</v>
      </c>
      <c r="F124">
        <v>296.44542999999999</v>
      </c>
      <c r="G124">
        <v>-6.8988110000000002</v>
      </c>
      <c r="H124" s="64" t="str">
        <f t="shared" si="4"/>
        <v/>
      </c>
      <c r="I124" s="64">
        <f t="shared" si="5"/>
        <v>296.44542999999999</v>
      </c>
    </row>
    <row r="125" spans="1:9" x14ac:dyDescent="0.25">
      <c r="A125" s="66">
        <v>45372.909722222219</v>
      </c>
      <c r="B125">
        <v>116.36931800000001</v>
      </c>
      <c r="C125">
        <v>116.36931800000001</v>
      </c>
      <c r="D125">
        <v>-26.369318</v>
      </c>
      <c r="E125">
        <v>-26.369318</v>
      </c>
      <c r="F125">
        <v>298.55272100000002</v>
      </c>
      <c r="G125">
        <v>-6.8967280000000004</v>
      </c>
      <c r="H125" s="65" t="str">
        <f t="shared" si="4"/>
        <v/>
      </c>
      <c r="I125" s="65">
        <f t="shared" si="5"/>
        <v>298.55272100000002</v>
      </c>
    </row>
    <row r="126" spans="1:9" x14ac:dyDescent="0.25">
      <c r="A126" s="66">
        <v>45372.916666666664</v>
      </c>
      <c r="B126">
        <v>117.960713</v>
      </c>
      <c r="C126">
        <v>117.960713</v>
      </c>
      <c r="D126">
        <v>-27.960712999999998</v>
      </c>
      <c r="E126">
        <v>-27.960712999999998</v>
      </c>
      <c r="F126">
        <v>300.72041400000001</v>
      </c>
      <c r="G126">
        <v>-6.8946449999999997</v>
      </c>
      <c r="H126" s="64" t="str">
        <f t="shared" si="4"/>
        <v/>
      </c>
      <c r="I126" s="64">
        <f t="shared" si="5"/>
        <v>300.72041400000001</v>
      </c>
    </row>
    <row r="127" spans="1:9" x14ac:dyDescent="0.25">
      <c r="A127" s="66">
        <v>45372.923611111109</v>
      </c>
      <c r="B127">
        <v>119.516103</v>
      </c>
      <c r="C127">
        <v>119.516103</v>
      </c>
      <c r="D127">
        <v>-29.516103000000001</v>
      </c>
      <c r="E127">
        <v>-29.516103000000001</v>
      </c>
      <c r="F127">
        <v>302.95318300000002</v>
      </c>
      <c r="G127">
        <v>-6.892563</v>
      </c>
      <c r="H127" s="65" t="str">
        <f t="shared" si="4"/>
        <v/>
      </c>
      <c r="I127" s="65">
        <f t="shared" si="5"/>
        <v>302.95318300000002</v>
      </c>
    </row>
    <row r="128" spans="1:9" x14ac:dyDescent="0.25">
      <c r="A128" s="66">
        <v>45372.930555555555</v>
      </c>
      <c r="B128">
        <v>121.031981</v>
      </c>
      <c r="C128">
        <v>121.031981</v>
      </c>
      <c r="D128">
        <v>-31.031980999999998</v>
      </c>
      <c r="E128">
        <v>-31.031980999999998</v>
      </c>
      <c r="F128">
        <v>305.25569200000001</v>
      </c>
      <c r="G128">
        <v>-6.8904800000000002</v>
      </c>
      <c r="H128" s="64" t="str">
        <f t="shared" si="4"/>
        <v/>
      </c>
      <c r="I128" s="64">
        <f t="shared" si="5"/>
        <v>305.25569200000001</v>
      </c>
    </row>
    <row r="129" spans="1:9" x14ac:dyDescent="0.25">
      <c r="A129" s="66">
        <v>45372.9375</v>
      </c>
      <c r="B129">
        <v>122.50460200000001</v>
      </c>
      <c r="C129">
        <v>122.50460200000001</v>
      </c>
      <c r="D129">
        <v>-32.504601999999998</v>
      </c>
      <c r="E129">
        <v>-32.504601999999998</v>
      </c>
      <c r="F129">
        <v>307.63253200000003</v>
      </c>
      <c r="G129">
        <v>-6.8883970000000003</v>
      </c>
      <c r="H129" s="65" t="str">
        <f t="shared" si="4"/>
        <v/>
      </c>
      <c r="I129" s="65">
        <f t="shared" si="5"/>
        <v>307.63253200000003</v>
      </c>
    </row>
    <row r="130" spans="1:9" x14ac:dyDescent="0.25">
      <c r="A130" s="66">
        <v>45372.944444444445</v>
      </c>
      <c r="B130">
        <v>123.92997</v>
      </c>
      <c r="C130">
        <v>123.92997</v>
      </c>
      <c r="D130">
        <v>-33.929969999999997</v>
      </c>
      <c r="E130">
        <v>-33.929969999999997</v>
      </c>
      <c r="F130">
        <v>310.088144</v>
      </c>
      <c r="G130">
        <v>-6.8863139999999996</v>
      </c>
      <c r="H130" s="64" t="str">
        <f t="shared" si="4"/>
        <v/>
      </c>
      <c r="I130" s="64">
        <f t="shared" si="5"/>
        <v>310.088144</v>
      </c>
    </row>
    <row r="131" spans="1:9" x14ac:dyDescent="0.25">
      <c r="A131" s="66">
        <v>45372.951388888891</v>
      </c>
      <c r="B131">
        <v>125.303837</v>
      </c>
      <c r="C131">
        <v>125.303837</v>
      </c>
      <c r="D131">
        <v>-35.303837000000001</v>
      </c>
      <c r="E131">
        <v>-35.303837000000001</v>
      </c>
      <c r="F131">
        <v>312.626711</v>
      </c>
      <c r="G131">
        <v>-6.8842309999999998</v>
      </c>
      <c r="H131" s="65" t="str">
        <f t="shared" si="4"/>
        <v/>
      </c>
      <c r="I131" s="65">
        <f t="shared" si="5"/>
        <v>312.626711</v>
      </c>
    </row>
    <row r="132" spans="1:9" x14ac:dyDescent="0.25">
      <c r="A132" s="66">
        <v>45372.958333333336</v>
      </c>
      <c r="B132">
        <v>126.621707</v>
      </c>
      <c r="C132">
        <v>126.621707</v>
      </c>
      <c r="D132">
        <v>-36.621707000000001</v>
      </c>
      <c r="E132">
        <v>-36.621707000000001</v>
      </c>
      <c r="F132">
        <v>315.25203900000002</v>
      </c>
      <c r="G132">
        <v>-6.8821479999999999</v>
      </c>
      <c r="H132" s="64" t="str">
        <f t="shared" si="4"/>
        <v/>
      </c>
      <c r="I132" s="64">
        <f t="shared" si="5"/>
        <v>315.25203900000002</v>
      </c>
    </row>
    <row r="133" spans="1:9" x14ac:dyDescent="0.25">
      <c r="A133" s="66">
        <v>45372.965277777781</v>
      </c>
      <c r="B133">
        <v>127.878844</v>
      </c>
      <c r="C133">
        <v>127.878844</v>
      </c>
      <c r="D133">
        <v>-37.878844000000001</v>
      </c>
      <c r="E133">
        <v>-37.878844000000001</v>
      </c>
      <c r="F133">
        <v>317.96740399999999</v>
      </c>
      <c r="G133">
        <v>-6.8800650000000001</v>
      </c>
      <c r="H133" s="65" t="str">
        <f t="shared" si="4"/>
        <v/>
      </c>
      <c r="I133" s="65">
        <f t="shared" si="5"/>
        <v>317.96740399999999</v>
      </c>
    </row>
    <row r="134" spans="1:9" x14ac:dyDescent="0.25">
      <c r="A134" s="66">
        <v>45372.972222222219</v>
      </c>
      <c r="B134">
        <v>129.07029700000001</v>
      </c>
      <c r="C134">
        <v>129.07029700000001</v>
      </c>
      <c r="D134">
        <v>-39.070296999999997</v>
      </c>
      <c r="E134">
        <v>-39.070296999999997</v>
      </c>
      <c r="F134">
        <v>320.77538800000002</v>
      </c>
      <c r="G134">
        <v>-6.8779810000000001</v>
      </c>
      <c r="H134" s="64" t="str">
        <f t="shared" si="4"/>
        <v/>
      </c>
      <c r="I134" s="64">
        <f t="shared" si="5"/>
        <v>320.77538800000002</v>
      </c>
    </row>
    <row r="135" spans="1:9" x14ac:dyDescent="0.25">
      <c r="A135" s="66">
        <v>45372.979166666664</v>
      </c>
      <c r="B135">
        <v>130.19092800000001</v>
      </c>
      <c r="C135">
        <v>130.19092800000001</v>
      </c>
      <c r="D135">
        <v>-40.190928</v>
      </c>
      <c r="E135">
        <v>-40.190928</v>
      </c>
      <c r="F135">
        <v>323.67767800000001</v>
      </c>
      <c r="G135">
        <v>-6.8758980000000003</v>
      </c>
      <c r="H135" s="65" t="str">
        <f t="shared" si="4"/>
        <v/>
      </c>
      <c r="I135" s="65">
        <f t="shared" si="5"/>
        <v>323.67767800000001</v>
      </c>
    </row>
    <row r="136" spans="1:9" x14ac:dyDescent="0.25">
      <c r="A136" s="66">
        <v>45372.986111111109</v>
      </c>
      <c r="B136">
        <v>131.235467</v>
      </c>
      <c r="C136">
        <v>131.235467</v>
      </c>
      <c r="D136">
        <v>-41.235467</v>
      </c>
      <c r="E136">
        <v>-41.235467</v>
      </c>
      <c r="F136">
        <v>326.67487199999999</v>
      </c>
      <c r="G136">
        <v>-6.8738149999999996</v>
      </c>
      <c r="H136" s="64" t="str">
        <f t="shared" si="4"/>
        <v/>
      </c>
      <c r="I136" s="64">
        <f t="shared" si="5"/>
        <v>326.67487199999999</v>
      </c>
    </row>
    <row r="137" spans="1:9" x14ac:dyDescent="0.25">
      <c r="A137" s="66">
        <v>45372.993055555555</v>
      </c>
      <c r="B137">
        <v>132.198566</v>
      </c>
      <c r="C137">
        <v>132.198566</v>
      </c>
      <c r="D137">
        <v>-42.198566</v>
      </c>
      <c r="E137">
        <v>-42.198566</v>
      </c>
      <c r="F137">
        <v>329.766254</v>
      </c>
      <c r="G137">
        <v>-6.8717309999999996</v>
      </c>
      <c r="H137" s="65" t="str">
        <f t="shared" si="4"/>
        <v/>
      </c>
      <c r="I137" s="65">
        <f t="shared" si="5"/>
        <v>329.766254</v>
      </c>
    </row>
    <row r="138" spans="1:9" x14ac:dyDescent="0.25">
      <c r="A138" s="66">
        <v>45372</v>
      </c>
      <c r="B138">
        <v>133.42174199999999</v>
      </c>
      <c r="C138">
        <v>133.42174199999999</v>
      </c>
      <c r="D138">
        <v>-43.421742000000002</v>
      </c>
      <c r="E138">
        <v>-43.421742000000002</v>
      </c>
      <c r="F138">
        <v>332.67128500000001</v>
      </c>
      <c r="G138">
        <v>-7.1688400000000003</v>
      </c>
      <c r="H138" s="64" t="str">
        <f>IF(E138&gt;0, F138, "")</f>
        <v/>
      </c>
      <c r="I138" s="64">
        <f>IF(E138&lt;=0, F138, "")</f>
        <v>332.67128500000001</v>
      </c>
    </row>
    <row r="139" spans="1:9" x14ac:dyDescent="0.25">
      <c r="A139" s="66">
        <v>45372.006944444445</v>
      </c>
      <c r="B139">
        <v>134.21385799999999</v>
      </c>
      <c r="C139">
        <v>134.21385799999999</v>
      </c>
      <c r="D139">
        <v>-44.213858000000002</v>
      </c>
      <c r="E139">
        <v>-44.213858000000002</v>
      </c>
      <c r="F139">
        <v>335.95846</v>
      </c>
      <c r="G139">
        <v>-7.1667690000000004</v>
      </c>
      <c r="H139" s="65" t="str">
        <f>IF(E139&gt;0, F139, "")</f>
        <v/>
      </c>
      <c r="I139" s="65">
        <f>IF(E139&lt;=0, F139, "")</f>
        <v>335.95846</v>
      </c>
    </row>
    <row r="140" spans="1:9" x14ac:dyDescent="0.25">
      <c r="A140" s="66">
        <v>45372.013888888891</v>
      </c>
      <c r="B140">
        <v>134.908647</v>
      </c>
      <c r="C140">
        <v>134.908647</v>
      </c>
      <c r="D140">
        <v>-44.908647000000002</v>
      </c>
      <c r="E140">
        <v>-44.908647000000002</v>
      </c>
      <c r="F140">
        <v>339.32990999999998</v>
      </c>
      <c r="G140">
        <v>-7.1646970000000003</v>
      </c>
      <c r="H140" s="64" t="str">
        <f>IF(E140&gt;0, F140, "")</f>
        <v/>
      </c>
      <c r="I140" s="64">
        <f>IF(E140&lt;=0, F140, "")</f>
        <v>339.32990999999998</v>
      </c>
    </row>
    <row r="141" spans="1:9" x14ac:dyDescent="0.25">
      <c r="A141" s="66">
        <v>45372.020833333336</v>
      </c>
      <c r="B141">
        <v>135.50132099999999</v>
      </c>
      <c r="C141">
        <v>135.50132099999999</v>
      </c>
      <c r="D141">
        <v>-45.501320999999997</v>
      </c>
      <c r="E141">
        <v>-45.501320999999997</v>
      </c>
      <c r="F141">
        <v>342.777919</v>
      </c>
      <c r="G141">
        <v>-7.1626250000000002</v>
      </c>
      <c r="H141" s="65" t="str">
        <f>IF(E141&gt;0, F141, "")</f>
        <v/>
      </c>
      <c r="I141" s="65">
        <f>IF(E141&lt;=0, F141, "")</f>
        <v>342.777919</v>
      </c>
    </row>
    <row r="142" spans="1:9" x14ac:dyDescent="0.25">
      <c r="A142" s="66">
        <v>45372.027777777781</v>
      </c>
      <c r="B142">
        <v>135.98756</v>
      </c>
      <c r="C142">
        <v>135.98756</v>
      </c>
      <c r="D142">
        <v>-45.987560000000002</v>
      </c>
      <c r="E142">
        <v>-45.987560000000002</v>
      </c>
      <c r="F142">
        <v>346.292798</v>
      </c>
      <c r="G142">
        <v>-7.1605540000000003</v>
      </c>
      <c r="H142" s="64" t="str">
        <f>IF(E142&gt;0, F142, "")</f>
        <v/>
      </c>
      <c r="I142" s="64">
        <f>IF(E142&lt;=0, F142, "")</f>
        <v>346.292798</v>
      </c>
    </row>
    <row r="143" spans="1:9" x14ac:dyDescent="0.25">
      <c r="A143" s="66">
        <v>45372.034722222219</v>
      </c>
      <c r="B143">
        <v>136.36365000000001</v>
      </c>
      <c r="C143">
        <v>136.36365000000001</v>
      </c>
      <c r="D143">
        <v>-46.36365</v>
      </c>
      <c r="E143">
        <v>-46.36365</v>
      </c>
      <c r="F143">
        <v>349.86298799999997</v>
      </c>
      <c r="G143">
        <v>-7.1584820000000002</v>
      </c>
      <c r="H143" s="65" t="str">
        <f>IF(E143&gt;0, F143, "")</f>
        <v/>
      </c>
      <c r="I143" s="65">
        <f>IF(E143&lt;=0, F143, "")</f>
        <v>349.86298799999997</v>
      </c>
    </row>
    <row r="144" spans="1:9" x14ac:dyDescent="0.25">
      <c r="A144" s="66">
        <v>45372.041666666664</v>
      </c>
      <c r="B144">
        <v>136.62660299999999</v>
      </c>
      <c r="C144">
        <v>136.62660299999999</v>
      </c>
      <c r="D144">
        <v>-46.626603000000003</v>
      </c>
      <c r="E144">
        <v>-46.626603000000003</v>
      </c>
      <c r="F144">
        <v>353.47527600000001</v>
      </c>
      <c r="G144">
        <v>-7.1564100000000002</v>
      </c>
      <c r="H144" s="64" t="str">
        <f>IF(E144&gt;0, F144, "")</f>
        <v/>
      </c>
      <c r="I144" s="64">
        <f>IF(E144&lt;=0, F144, "")</f>
        <v>353.47527600000001</v>
      </c>
    </row>
    <row r="145" spans="1:9" x14ac:dyDescent="0.25">
      <c r="A145" s="66">
        <v>45372.048611111109</v>
      </c>
      <c r="B145">
        <v>136.77426800000001</v>
      </c>
      <c r="C145">
        <v>136.77426800000001</v>
      </c>
      <c r="D145">
        <v>-46.774267999999999</v>
      </c>
      <c r="E145">
        <v>-46.774267999999999</v>
      </c>
      <c r="F145">
        <v>357.11512900000002</v>
      </c>
      <c r="G145">
        <v>-7.1543380000000001</v>
      </c>
      <c r="H145" s="65" t="str">
        <f>IF(E145&gt;0, F145, "")</f>
        <v/>
      </c>
      <c r="I145" s="65">
        <f>IF(E145&lt;=0, F145, "")</f>
        <v>357.11512900000002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E335-13B0-46E7-A49A-CA71B5793B10}">
  <sheetPr>
    <tabColor theme="8" tint="0.79998168889431442"/>
  </sheetPr>
  <dimension ref="A1:I145"/>
  <sheetViews>
    <sheetView topLeftCell="A97" workbookViewId="0">
      <selection activeCell="E28" sqref="E28:F118"/>
    </sheetView>
  </sheetViews>
  <sheetFormatPr baseColWidth="10" defaultRowHeight="15" x14ac:dyDescent="0.25"/>
  <cols>
    <col min="1" max="1" width="15.42578125" bestFit="1" customWidth="1"/>
    <col min="2" max="2" width="17.5703125" bestFit="1" customWidth="1"/>
    <col min="3" max="3" width="11" bestFit="1" customWidth="1"/>
    <col min="4" max="4" width="20.42578125" bestFit="1" customWidth="1"/>
    <col min="5" max="5" width="11.7109375" bestFit="1" customWidth="1"/>
    <col min="6" max="6" width="11" bestFit="1" customWidth="1"/>
    <col min="7" max="7" width="18.140625" bestFit="1" customWidth="1"/>
    <col min="8" max="8" width="17.140625" bestFit="1" customWidth="1"/>
    <col min="9" max="9" width="17.5703125" bestFit="1" customWidth="1"/>
  </cols>
  <sheetData>
    <row r="1" spans="1:9" x14ac:dyDescent="0.25">
      <c r="A1" t="s">
        <v>131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s="67" t="s">
        <v>140</v>
      </c>
      <c r="H1" t="s">
        <v>142</v>
      </c>
      <c r="I1" t="s">
        <v>143</v>
      </c>
    </row>
    <row r="2" spans="1:9" x14ac:dyDescent="0.25">
      <c r="A2" s="66">
        <v>45464.097222222219</v>
      </c>
      <c r="B2">
        <v>113.697677</v>
      </c>
      <c r="C2">
        <v>113.697677</v>
      </c>
      <c r="D2">
        <v>-23.697676999999999</v>
      </c>
      <c r="E2">
        <v>-23.697676999999999</v>
      </c>
      <c r="F2">
        <v>1.8634470000000001</v>
      </c>
      <c r="G2" s="67">
        <v>-1.813429</v>
      </c>
      <c r="H2" t="str">
        <f t="shared" ref="H2:H65" si="0">IF(E2&gt;0, F2, "")</f>
        <v/>
      </c>
      <c r="I2">
        <f>IF(E2&lt;=0, F2, "")</f>
        <v>1.8634470000000001</v>
      </c>
    </row>
    <row r="3" spans="1:9" x14ac:dyDescent="0.25">
      <c r="A3" s="66">
        <v>45464.104166666664</v>
      </c>
      <c r="B3">
        <v>113.598118</v>
      </c>
      <c r="C3">
        <v>113.598118</v>
      </c>
      <c r="D3">
        <v>-23.598117999999999</v>
      </c>
      <c r="E3">
        <v>-23.598117999999999</v>
      </c>
      <c r="F3">
        <v>4.3646599999999998</v>
      </c>
      <c r="G3" s="67">
        <v>-1.8149299999999999</v>
      </c>
      <c r="H3" t="str">
        <f t="shared" si="0"/>
        <v/>
      </c>
      <c r="I3">
        <f t="shared" ref="I3:I66" si="1">IF(E3&lt;=0, F3, "")</f>
        <v>4.3646599999999998</v>
      </c>
    </row>
    <row r="4" spans="1:9" x14ac:dyDescent="0.25">
      <c r="A4" s="66">
        <v>45464.111111111109</v>
      </c>
      <c r="B4">
        <v>113.41891200000001</v>
      </c>
      <c r="C4">
        <v>113.41891200000001</v>
      </c>
      <c r="D4">
        <v>-23.418911999999999</v>
      </c>
      <c r="E4">
        <v>-23.418911999999999</v>
      </c>
      <c r="F4">
        <v>6.8579309999999998</v>
      </c>
      <c r="G4" s="67">
        <v>-1.8164309999999999</v>
      </c>
      <c r="H4" t="str">
        <f t="shared" si="0"/>
        <v/>
      </c>
      <c r="I4">
        <f t="shared" si="1"/>
        <v>6.8579309999999998</v>
      </c>
    </row>
    <row r="5" spans="1:9" x14ac:dyDescent="0.25">
      <c r="A5" s="66">
        <v>45464.118055555555</v>
      </c>
      <c r="B5">
        <v>113.16072200000001</v>
      </c>
      <c r="C5">
        <v>113.16072200000001</v>
      </c>
      <c r="D5">
        <v>-23.160722</v>
      </c>
      <c r="E5">
        <v>-23.160722</v>
      </c>
      <c r="F5">
        <v>9.3388480000000005</v>
      </c>
      <c r="G5" s="67">
        <v>-1.817933</v>
      </c>
      <c r="H5" t="str">
        <f t="shared" si="0"/>
        <v/>
      </c>
      <c r="I5">
        <f t="shared" si="1"/>
        <v>9.3388480000000005</v>
      </c>
    </row>
    <row r="6" spans="1:9" x14ac:dyDescent="0.25">
      <c r="A6" s="66">
        <v>45464.125</v>
      </c>
      <c r="B6">
        <v>112.824489</v>
      </c>
      <c r="C6">
        <v>112.824489</v>
      </c>
      <c r="D6">
        <v>-22.824489</v>
      </c>
      <c r="E6">
        <v>-22.824489</v>
      </c>
      <c r="F6">
        <v>11.803191</v>
      </c>
      <c r="G6" s="67">
        <v>-1.819434</v>
      </c>
      <c r="H6" t="str">
        <f t="shared" si="0"/>
        <v/>
      </c>
      <c r="I6">
        <f t="shared" si="1"/>
        <v>11.803191</v>
      </c>
    </row>
    <row r="7" spans="1:9" x14ac:dyDescent="0.25">
      <c r="A7" s="66">
        <v>45464.131944444445</v>
      </c>
      <c r="B7">
        <v>112.411419</v>
      </c>
      <c r="C7">
        <v>112.411419</v>
      </c>
      <c r="D7">
        <v>-22.411418999999999</v>
      </c>
      <c r="E7">
        <v>-22.411418999999999</v>
      </c>
      <c r="F7">
        <v>14.246983999999999</v>
      </c>
      <c r="G7" s="67">
        <v>-1.8209360000000001</v>
      </c>
      <c r="H7" t="str">
        <f t="shared" si="0"/>
        <v/>
      </c>
      <c r="I7">
        <f t="shared" si="1"/>
        <v>14.246983999999999</v>
      </c>
    </row>
    <row r="8" spans="1:9" x14ac:dyDescent="0.25">
      <c r="A8" s="66">
        <v>45464.138888888891</v>
      </c>
      <c r="B8">
        <v>111.92296</v>
      </c>
      <c r="C8">
        <v>111.92296</v>
      </c>
      <c r="D8">
        <v>-21.92296</v>
      </c>
      <c r="E8">
        <v>-21.92296</v>
      </c>
      <c r="F8">
        <v>16.666549</v>
      </c>
      <c r="G8" s="67">
        <v>-1.8224370000000001</v>
      </c>
      <c r="H8" t="str">
        <f t="shared" si="0"/>
        <v/>
      </c>
      <c r="I8">
        <f t="shared" si="1"/>
        <v>16.666549</v>
      </c>
    </row>
    <row r="9" spans="1:9" x14ac:dyDescent="0.25">
      <c r="A9" s="66">
        <v>45464.145833333336</v>
      </c>
      <c r="B9">
        <v>111.36078000000001</v>
      </c>
      <c r="C9">
        <v>111.36078000000001</v>
      </c>
      <c r="D9">
        <v>-21.360779999999998</v>
      </c>
      <c r="E9">
        <v>-21.360779999999998</v>
      </c>
      <c r="F9">
        <v>19.058546</v>
      </c>
      <c r="G9" s="67">
        <v>-1.8239380000000001</v>
      </c>
      <c r="H9" t="str">
        <f t="shared" si="0"/>
        <v/>
      </c>
      <c r="I9">
        <f t="shared" si="1"/>
        <v>19.058546</v>
      </c>
    </row>
    <row r="10" spans="1:9" x14ac:dyDescent="0.25">
      <c r="A10" s="66">
        <v>45464.152777777781</v>
      </c>
      <c r="B10">
        <v>110.726743</v>
      </c>
      <c r="C10">
        <v>110.726743</v>
      </c>
      <c r="D10">
        <v>-20.726742999999999</v>
      </c>
      <c r="E10">
        <v>-20.726742999999999</v>
      </c>
      <c r="F10">
        <v>21.420006000000001</v>
      </c>
      <c r="G10" s="67">
        <v>-1.825439</v>
      </c>
      <c r="H10" t="str">
        <f t="shared" si="0"/>
        <v/>
      </c>
      <c r="I10">
        <f t="shared" si="1"/>
        <v>21.420006000000001</v>
      </c>
    </row>
    <row r="11" spans="1:9" x14ac:dyDescent="0.25">
      <c r="A11" s="66">
        <v>45464.159722222219</v>
      </c>
      <c r="B11">
        <v>110.022881</v>
      </c>
      <c r="C11">
        <v>110.022881</v>
      </c>
      <c r="D11">
        <v>-20.022881000000002</v>
      </c>
      <c r="E11">
        <v>-20.022881000000002</v>
      </c>
      <c r="F11">
        <v>23.748351</v>
      </c>
      <c r="G11" s="67">
        <v>-1.82694</v>
      </c>
      <c r="H11" t="str">
        <f t="shared" si="0"/>
        <v/>
      </c>
      <c r="I11">
        <f t="shared" si="1"/>
        <v>23.748351</v>
      </c>
    </row>
    <row r="12" spans="1:9" x14ac:dyDescent="0.25">
      <c r="A12" s="66">
        <v>45464.166666666664</v>
      </c>
      <c r="B12">
        <v>109.251366</v>
      </c>
      <c r="C12">
        <v>109.251366</v>
      </c>
      <c r="D12">
        <v>-19.251366000000001</v>
      </c>
      <c r="E12">
        <v>-19.251366000000001</v>
      </c>
      <c r="F12">
        <v>26.041402000000001</v>
      </c>
      <c r="G12" s="67">
        <v>-1.8284419999999999</v>
      </c>
      <c r="H12" t="str">
        <f t="shared" si="0"/>
        <v/>
      </c>
      <c r="I12">
        <f t="shared" si="1"/>
        <v>26.041402000000001</v>
      </c>
    </row>
    <row r="13" spans="1:9" x14ac:dyDescent="0.25">
      <c r="A13" s="66">
        <v>45464.173611111109</v>
      </c>
      <c r="B13">
        <v>108.41448099999999</v>
      </c>
      <c r="C13">
        <v>108.41448099999999</v>
      </c>
      <c r="D13">
        <v>-18.414480999999999</v>
      </c>
      <c r="E13">
        <v>-18.414480999999999</v>
      </c>
      <c r="F13">
        <v>28.297388999999999</v>
      </c>
      <c r="G13" s="67">
        <v>-1.8299430000000001</v>
      </c>
      <c r="H13" t="str">
        <f t="shared" si="0"/>
        <v/>
      </c>
      <c r="I13">
        <f t="shared" si="1"/>
        <v>28.297388999999999</v>
      </c>
    </row>
    <row r="14" spans="1:9" x14ac:dyDescent="0.25">
      <c r="A14" s="66">
        <v>45464.180555555555</v>
      </c>
      <c r="B14">
        <v>107.51459800000001</v>
      </c>
      <c r="C14">
        <v>107.51459800000001</v>
      </c>
      <c r="D14">
        <v>-17.514597999999999</v>
      </c>
      <c r="E14">
        <v>-17.514597999999999</v>
      </c>
      <c r="F14">
        <v>30.514935000000001</v>
      </c>
      <c r="G14" s="67">
        <v>-1.8314440000000001</v>
      </c>
      <c r="H14" t="str">
        <f t="shared" si="0"/>
        <v/>
      </c>
      <c r="I14">
        <f t="shared" si="1"/>
        <v>30.514935000000001</v>
      </c>
    </row>
    <row r="15" spans="1:9" x14ac:dyDescent="0.25">
      <c r="A15" s="66">
        <v>45464.1875</v>
      </c>
      <c r="B15">
        <v>106.554149</v>
      </c>
      <c r="C15">
        <v>106.554149</v>
      </c>
      <c r="D15">
        <v>-16.554148999999999</v>
      </c>
      <c r="E15">
        <v>-16.554148999999999</v>
      </c>
      <c r="F15">
        <v>32.693049999999999</v>
      </c>
      <c r="G15" s="67">
        <v>-1.832945</v>
      </c>
      <c r="H15" t="str">
        <f t="shared" si="0"/>
        <v/>
      </c>
      <c r="I15">
        <f t="shared" si="1"/>
        <v>32.693049999999999</v>
      </c>
    </row>
    <row r="16" spans="1:9" x14ac:dyDescent="0.25">
      <c r="A16" s="66">
        <v>45464.194444444445</v>
      </c>
      <c r="B16">
        <v>105.535605</v>
      </c>
      <c r="C16">
        <v>105.535605</v>
      </c>
      <c r="D16">
        <v>-15.535605</v>
      </c>
      <c r="E16">
        <v>-15.535605</v>
      </c>
      <c r="F16">
        <v>34.831111</v>
      </c>
      <c r="G16" s="67">
        <v>-1.834446</v>
      </c>
      <c r="H16" t="str">
        <f t="shared" si="0"/>
        <v/>
      </c>
      <c r="I16">
        <f t="shared" si="1"/>
        <v>34.831111</v>
      </c>
    </row>
    <row r="17" spans="1:9" x14ac:dyDescent="0.25">
      <c r="A17" s="66">
        <v>45464.201388888891</v>
      </c>
      <c r="B17">
        <v>104.46145199999999</v>
      </c>
      <c r="C17">
        <v>104.46145199999999</v>
      </c>
      <c r="D17">
        <v>-14.461452</v>
      </c>
      <c r="E17">
        <v>-14.461452</v>
      </c>
      <c r="F17">
        <v>36.928834999999999</v>
      </c>
      <c r="G17" s="67">
        <v>-1.835947</v>
      </c>
      <c r="H17" t="str">
        <f t="shared" si="0"/>
        <v/>
      </c>
      <c r="I17">
        <f t="shared" si="1"/>
        <v>36.928834999999999</v>
      </c>
    </row>
    <row r="18" spans="1:9" x14ac:dyDescent="0.25">
      <c r="A18" s="66">
        <v>45464.208333333336</v>
      </c>
      <c r="B18">
        <v>103.33417300000001</v>
      </c>
      <c r="C18">
        <v>103.33417300000001</v>
      </c>
      <c r="D18">
        <v>-13.334173</v>
      </c>
      <c r="E18">
        <v>-13.334173</v>
      </c>
      <c r="F18">
        <v>38.986260000000001</v>
      </c>
      <c r="G18" s="67">
        <v>-1.837448</v>
      </c>
      <c r="H18" t="str">
        <f t="shared" si="0"/>
        <v/>
      </c>
      <c r="I18">
        <f t="shared" si="1"/>
        <v>38.986260000000001</v>
      </c>
    </row>
    <row r="19" spans="1:9" x14ac:dyDescent="0.25">
      <c r="A19" s="66">
        <v>45464.215277777781</v>
      </c>
      <c r="B19">
        <v>102.15623600000001</v>
      </c>
      <c r="C19">
        <v>102.15623600000001</v>
      </c>
      <c r="D19">
        <v>-12.156236</v>
      </c>
      <c r="E19">
        <v>-12.156236</v>
      </c>
      <c r="F19">
        <v>41.003712999999998</v>
      </c>
      <c r="G19" s="67">
        <v>-1.8389489999999999</v>
      </c>
      <c r="H19" t="str">
        <f t="shared" si="0"/>
        <v/>
      </c>
      <c r="I19">
        <f t="shared" si="1"/>
        <v>41.003712999999998</v>
      </c>
    </row>
    <row r="20" spans="1:9" x14ac:dyDescent="0.25">
      <c r="A20" s="66">
        <v>45464.222222222219</v>
      </c>
      <c r="B20">
        <v>100.930071</v>
      </c>
      <c r="C20">
        <v>100.930071</v>
      </c>
      <c r="D20">
        <v>-10.930071</v>
      </c>
      <c r="E20">
        <v>-10.930071</v>
      </c>
      <c r="F20">
        <v>42.981782000000003</v>
      </c>
      <c r="G20" s="67">
        <v>-1.8404499999999999</v>
      </c>
      <c r="H20" t="str">
        <f t="shared" si="0"/>
        <v/>
      </c>
      <c r="I20">
        <f t="shared" si="1"/>
        <v>42.981782000000003</v>
      </c>
    </row>
    <row r="21" spans="1:9" x14ac:dyDescent="0.25">
      <c r="A21" s="66">
        <v>45464.229166666664</v>
      </c>
      <c r="B21">
        <v>99.658067000000003</v>
      </c>
      <c r="C21">
        <v>99.658067000000003</v>
      </c>
      <c r="D21">
        <v>-9.6580670000000008</v>
      </c>
      <c r="E21">
        <v>-9.6580670000000008</v>
      </c>
      <c r="F21">
        <v>44.921294000000003</v>
      </c>
      <c r="G21" s="67">
        <v>-1.84195</v>
      </c>
      <c r="H21" t="str">
        <f t="shared" si="0"/>
        <v/>
      </c>
      <c r="I21">
        <f t="shared" si="1"/>
        <v>44.921294000000003</v>
      </c>
    </row>
    <row r="22" spans="1:9" x14ac:dyDescent="0.25">
      <c r="A22" s="66">
        <v>45464.236111111109</v>
      </c>
      <c r="B22">
        <v>98.342557999999997</v>
      </c>
      <c r="C22">
        <v>98.342557999999997</v>
      </c>
      <c r="D22">
        <v>-8.3425580000000004</v>
      </c>
      <c r="E22">
        <v>-8.3425580000000004</v>
      </c>
      <c r="F22">
        <v>46.823281000000001</v>
      </c>
      <c r="G22" s="67">
        <v>-1.843451</v>
      </c>
      <c r="H22" t="str">
        <f t="shared" si="0"/>
        <v/>
      </c>
      <c r="I22">
        <f t="shared" si="1"/>
        <v>46.823281000000001</v>
      </c>
    </row>
    <row r="23" spans="1:9" x14ac:dyDescent="0.25">
      <c r="A23" s="66">
        <v>45464.243055555555</v>
      </c>
      <c r="B23">
        <v>96.985815000000002</v>
      </c>
      <c r="C23">
        <v>96.985815000000002</v>
      </c>
      <c r="D23">
        <v>-6.9858149999999997</v>
      </c>
      <c r="E23">
        <v>-6.9858149999999997</v>
      </c>
      <c r="F23">
        <v>48.688958</v>
      </c>
      <c r="G23" s="67">
        <v>-1.8449519999999999</v>
      </c>
      <c r="H23" t="str">
        <f t="shared" si="0"/>
        <v/>
      </c>
      <c r="I23">
        <f t="shared" si="1"/>
        <v>48.688958</v>
      </c>
    </row>
    <row r="24" spans="1:9" x14ac:dyDescent="0.25">
      <c r="A24" s="66">
        <v>45464.25</v>
      </c>
      <c r="B24">
        <v>95.590041999999997</v>
      </c>
      <c r="C24">
        <v>95.590041999999997</v>
      </c>
      <c r="D24">
        <v>-5.5900420000000004</v>
      </c>
      <c r="E24">
        <v>-5.5900420000000004</v>
      </c>
      <c r="F24">
        <v>50.519703</v>
      </c>
      <c r="G24" s="67">
        <v>-1.8464529999999999</v>
      </c>
      <c r="H24" t="str">
        <f t="shared" si="0"/>
        <v/>
      </c>
      <c r="I24">
        <f t="shared" si="1"/>
        <v>50.519703</v>
      </c>
    </row>
    <row r="25" spans="1:9" x14ac:dyDescent="0.25">
      <c r="A25" s="66">
        <v>45464.256944444445</v>
      </c>
      <c r="B25">
        <v>94.157373000000007</v>
      </c>
      <c r="C25">
        <v>94.157373000000007</v>
      </c>
      <c r="D25">
        <v>-4.1573729999999998</v>
      </c>
      <c r="E25">
        <v>-4.1573729999999998</v>
      </c>
      <c r="F25">
        <v>52.317033000000002</v>
      </c>
      <c r="G25" s="67">
        <v>-1.847953</v>
      </c>
      <c r="H25" t="str">
        <f t="shared" si="0"/>
        <v/>
      </c>
      <c r="I25">
        <f t="shared" si="1"/>
        <v>52.317033000000002</v>
      </c>
    </row>
    <row r="26" spans="1:9" x14ac:dyDescent="0.25">
      <c r="A26" s="66">
        <v>45464.263888888891</v>
      </c>
      <c r="B26">
        <v>92.689869000000002</v>
      </c>
      <c r="C26">
        <v>92.689869000000002</v>
      </c>
      <c r="D26">
        <v>-2.6898689999999998</v>
      </c>
      <c r="E26">
        <v>-2.6898689999999998</v>
      </c>
      <c r="F26">
        <v>54.082585999999999</v>
      </c>
      <c r="G26" s="67">
        <v>-1.8494539999999999</v>
      </c>
      <c r="H26" t="str">
        <f t="shared" si="0"/>
        <v/>
      </c>
      <c r="I26">
        <f t="shared" si="1"/>
        <v>54.082585999999999</v>
      </c>
    </row>
    <row r="27" spans="1:9" x14ac:dyDescent="0.25">
      <c r="A27" s="66">
        <v>45464.270833333336</v>
      </c>
      <c r="B27">
        <v>91.189515</v>
      </c>
      <c r="C27">
        <v>91.189515</v>
      </c>
      <c r="D27">
        <v>-1.1895150000000001</v>
      </c>
      <c r="E27">
        <v>-1.1895150000000001</v>
      </c>
      <c r="F27">
        <v>55.818106999999998</v>
      </c>
      <c r="G27" s="67">
        <v>-1.8509549999999999</v>
      </c>
      <c r="H27" t="str">
        <f t="shared" si="0"/>
        <v/>
      </c>
      <c r="I27">
        <f t="shared" si="1"/>
        <v>55.818106999999998</v>
      </c>
    </row>
    <row r="28" spans="1:9" x14ac:dyDescent="0.25">
      <c r="A28" s="66">
        <v>45464.277777777781</v>
      </c>
      <c r="B28">
        <v>89.250164999999996</v>
      </c>
      <c r="C28">
        <v>89.658223000000007</v>
      </c>
      <c r="D28">
        <v>0.74983500000000003</v>
      </c>
      <c r="E28">
        <v>0.341777</v>
      </c>
      <c r="F28">
        <v>57.525432000000002</v>
      </c>
      <c r="G28" s="67">
        <v>-1.852455</v>
      </c>
      <c r="H28">
        <f t="shared" si="0"/>
        <v>57.525432000000002</v>
      </c>
      <c r="I28" t="str">
        <f t="shared" si="1"/>
        <v/>
      </c>
    </row>
    <row r="29" spans="1:9" x14ac:dyDescent="0.25">
      <c r="A29" s="66">
        <v>45464.284722222219</v>
      </c>
      <c r="B29">
        <v>87.827940999999996</v>
      </c>
      <c r="C29">
        <v>88.097831999999997</v>
      </c>
      <c r="D29">
        <v>2.172059</v>
      </c>
      <c r="E29">
        <v>1.9021680000000001</v>
      </c>
      <c r="F29">
        <v>59.206482999999999</v>
      </c>
      <c r="G29" s="67">
        <v>-1.8539559999999999</v>
      </c>
      <c r="H29">
        <f t="shared" si="0"/>
        <v>59.206482999999999</v>
      </c>
      <c r="I29" t="str">
        <f t="shared" si="1"/>
        <v/>
      </c>
    </row>
    <row r="30" spans="1:9" x14ac:dyDescent="0.25">
      <c r="A30" s="66">
        <v>45464.291666666664</v>
      </c>
      <c r="B30">
        <v>86.316227999999995</v>
      </c>
      <c r="C30">
        <v>86.510109</v>
      </c>
      <c r="D30">
        <v>3.6837719999999998</v>
      </c>
      <c r="E30">
        <v>3.4898910000000001</v>
      </c>
      <c r="F30">
        <v>60.863255000000002</v>
      </c>
      <c r="G30" s="67">
        <v>-1.855456</v>
      </c>
      <c r="H30">
        <f t="shared" si="0"/>
        <v>60.863255000000002</v>
      </c>
      <c r="I30" t="str">
        <f t="shared" si="1"/>
        <v/>
      </c>
    </row>
    <row r="31" spans="1:9" x14ac:dyDescent="0.25">
      <c r="A31" s="66">
        <v>45464.298611111109</v>
      </c>
      <c r="B31">
        <v>84.748283999999998</v>
      </c>
      <c r="C31">
        <v>84.896754000000001</v>
      </c>
      <c r="D31">
        <v>5.2517160000000001</v>
      </c>
      <c r="E31">
        <v>5.1032460000000004</v>
      </c>
      <c r="F31">
        <v>62.497813999999998</v>
      </c>
      <c r="G31" s="67">
        <v>-1.856957</v>
      </c>
      <c r="H31">
        <f t="shared" si="0"/>
        <v>62.497813999999998</v>
      </c>
      <c r="I31" t="str">
        <f t="shared" si="1"/>
        <v/>
      </c>
    </row>
    <row r="32" spans="1:9" x14ac:dyDescent="0.25">
      <c r="A32" s="66">
        <v>45464.305555555555</v>
      </c>
      <c r="B32">
        <v>83.140407999999994</v>
      </c>
      <c r="C32">
        <v>83.259400999999997</v>
      </c>
      <c r="D32">
        <v>6.8595920000000001</v>
      </c>
      <c r="E32">
        <v>6.7405989999999996</v>
      </c>
      <c r="F32">
        <v>64.112291999999997</v>
      </c>
      <c r="G32" s="67">
        <v>-1.858457</v>
      </c>
      <c r="H32">
        <f t="shared" si="0"/>
        <v>64.112291999999997</v>
      </c>
      <c r="I32" t="str">
        <f t="shared" si="1"/>
        <v/>
      </c>
    </row>
    <row r="33" spans="1:9" x14ac:dyDescent="0.25">
      <c r="A33" s="66">
        <v>45464.3125</v>
      </c>
      <c r="B33">
        <v>81.501062000000005</v>
      </c>
      <c r="C33">
        <v>81.599622999999994</v>
      </c>
      <c r="D33">
        <v>8.4989380000000008</v>
      </c>
      <c r="E33">
        <v>8.4003770000000006</v>
      </c>
      <c r="F33">
        <v>65.708888999999999</v>
      </c>
      <c r="G33" s="67">
        <v>-1.859958</v>
      </c>
      <c r="H33">
        <f t="shared" si="0"/>
        <v>65.708888999999999</v>
      </c>
      <c r="I33" t="str">
        <f t="shared" si="1"/>
        <v/>
      </c>
    </row>
    <row r="34" spans="1:9" x14ac:dyDescent="0.25">
      <c r="A34" s="66">
        <v>45464.319444444445</v>
      </c>
      <c r="B34">
        <v>79.835274999999996</v>
      </c>
      <c r="C34">
        <v>79.918937999999997</v>
      </c>
      <c r="D34">
        <v>10.164725000000001</v>
      </c>
      <c r="E34">
        <v>10.081061999999999</v>
      </c>
      <c r="F34">
        <v>67.289872000000003</v>
      </c>
      <c r="G34" s="67">
        <v>-1.8614580000000001</v>
      </c>
      <c r="H34">
        <f t="shared" si="0"/>
        <v>67.289872000000003</v>
      </c>
      <c r="I34" t="str">
        <f t="shared" si="1"/>
        <v/>
      </c>
    </row>
    <row r="35" spans="1:9" x14ac:dyDescent="0.25">
      <c r="A35" s="66">
        <v>45464.326388888891</v>
      </c>
      <c r="B35">
        <v>78.146448000000007</v>
      </c>
      <c r="C35">
        <v>78.218808999999993</v>
      </c>
      <c r="D35">
        <v>11.853552000000001</v>
      </c>
      <c r="E35">
        <v>11.781191</v>
      </c>
      <c r="F35">
        <v>68.857583000000005</v>
      </c>
      <c r="G35" s="67">
        <v>-1.8629579999999999</v>
      </c>
      <c r="H35">
        <f t="shared" si="0"/>
        <v>68.857583000000005</v>
      </c>
      <c r="I35" t="str">
        <f t="shared" si="1"/>
        <v/>
      </c>
    </row>
    <row r="36" spans="1:9" x14ac:dyDescent="0.25">
      <c r="A36" s="66">
        <v>45464.333333333336</v>
      </c>
      <c r="B36">
        <v>76.437141999999994</v>
      </c>
      <c r="C36">
        <v>76.500654999999995</v>
      </c>
      <c r="D36">
        <v>13.562858</v>
      </c>
      <c r="E36">
        <v>13.499345</v>
      </c>
      <c r="F36">
        <v>70.414441999999994</v>
      </c>
      <c r="G36" s="67">
        <v>-1.8644590000000001</v>
      </c>
      <c r="H36">
        <f t="shared" si="0"/>
        <v>70.414441999999994</v>
      </c>
      <c r="I36" t="str">
        <f t="shared" si="1"/>
        <v/>
      </c>
    </row>
    <row r="37" spans="1:9" x14ac:dyDescent="0.25">
      <c r="A37" s="66">
        <v>45464.340277777781</v>
      </c>
      <c r="B37">
        <v>74.709446</v>
      </c>
      <c r="C37">
        <v>74.765850999999998</v>
      </c>
      <c r="D37">
        <v>15.290554</v>
      </c>
      <c r="E37">
        <v>15.234149</v>
      </c>
      <c r="F37">
        <v>71.962961000000007</v>
      </c>
      <c r="G37" s="67">
        <v>-1.8659589999999999</v>
      </c>
      <c r="H37">
        <f t="shared" si="0"/>
        <v>71.962961000000007</v>
      </c>
      <c r="I37" t="str">
        <f t="shared" si="1"/>
        <v/>
      </c>
    </row>
    <row r="38" spans="1:9" x14ac:dyDescent="0.25">
      <c r="A38" s="66">
        <v>45464.347222222219</v>
      </c>
      <c r="B38">
        <v>72.965164999999999</v>
      </c>
      <c r="C38">
        <v>73.015737999999999</v>
      </c>
      <c r="D38">
        <v>17.034835000000001</v>
      </c>
      <c r="E38">
        <v>16.984262000000001</v>
      </c>
      <c r="F38">
        <v>73.505751000000004</v>
      </c>
      <c r="G38" s="67">
        <v>-1.867459</v>
      </c>
      <c r="H38">
        <f t="shared" si="0"/>
        <v>73.505751000000004</v>
      </c>
      <c r="I38" t="str">
        <f t="shared" si="1"/>
        <v/>
      </c>
    </row>
    <row r="39" spans="1:9" x14ac:dyDescent="0.25">
      <c r="A39" s="66">
        <v>45464.354166666664</v>
      </c>
      <c r="B39">
        <v>71.205924999999993</v>
      </c>
      <c r="C39">
        <v>71.251627999999997</v>
      </c>
      <c r="D39">
        <v>18.794074999999999</v>
      </c>
      <c r="E39">
        <v>18.748372</v>
      </c>
      <c r="F39">
        <v>75.045540000000003</v>
      </c>
      <c r="G39" s="67">
        <v>-1.868959</v>
      </c>
      <c r="H39">
        <f t="shared" si="0"/>
        <v>75.045540000000003</v>
      </c>
      <c r="I39" t="str">
        <f t="shared" si="1"/>
        <v/>
      </c>
    </row>
    <row r="40" spans="1:9" x14ac:dyDescent="0.25">
      <c r="A40" s="66">
        <v>45464.361111111109</v>
      </c>
      <c r="B40">
        <v>69.433234999999996</v>
      </c>
      <c r="C40">
        <v>69.474807999999996</v>
      </c>
      <c r="D40">
        <v>20.566765</v>
      </c>
      <c r="E40">
        <v>20.525192000000001</v>
      </c>
      <c r="F40">
        <v>76.585190999999995</v>
      </c>
      <c r="G40" s="67">
        <v>-1.8704590000000001</v>
      </c>
      <c r="H40">
        <f t="shared" si="0"/>
        <v>76.585190999999995</v>
      </c>
      <c r="I40" t="str">
        <f t="shared" si="1"/>
        <v/>
      </c>
    </row>
    <row r="41" spans="1:9" x14ac:dyDescent="0.25">
      <c r="A41" s="66">
        <v>45464.368055555555</v>
      </c>
      <c r="B41">
        <v>67.648528999999996</v>
      </c>
      <c r="C41">
        <v>67.686554000000001</v>
      </c>
      <c r="D41">
        <v>22.351471</v>
      </c>
      <c r="E41">
        <v>22.313445999999999</v>
      </c>
      <c r="F41">
        <v>78.127719999999997</v>
      </c>
      <c r="G41" s="67">
        <v>-1.8719600000000001</v>
      </c>
      <c r="H41">
        <f t="shared" si="0"/>
        <v>78.127719999999997</v>
      </c>
      <c r="I41" t="str">
        <f t="shared" si="1"/>
        <v/>
      </c>
    </row>
    <row r="42" spans="1:9" x14ac:dyDescent="0.25">
      <c r="A42" s="66">
        <v>45464.375</v>
      </c>
      <c r="B42">
        <v>65.853187000000005</v>
      </c>
      <c r="C42">
        <v>65.888129000000006</v>
      </c>
      <c r="D42">
        <v>24.146813000000002</v>
      </c>
      <c r="E42">
        <v>24.111871000000001</v>
      </c>
      <c r="F42">
        <v>79.676327999999998</v>
      </c>
      <c r="G42" s="67">
        <v>-1.8734599999999999</v>
      </c>
      <c r="H42">
        <f t="shared" si="0"/>
        <v>79.676327999999998</v>
      </c>
      <c r="I42" t="str">
        <f t="shared" si="1"/>
        <v/>
      </c>
    </row>
    <row r="43" spans="1:9" x14ac:dyDescent="0.25">
      <c r="A43" s="66">
        <v>45464.381944444445</v>
      </c>
      <c r="B43">
        <v>64.048567000000006</v>
      </c>
      <c r="C43">
        <v>64.080802000000006</v>
      </c>
      <c r="D43">
        <v>25.951433000000002</v>
      </c>
      <c r="E43">
        <v>25.919198000000002</v>
      </c>
      <c r="F43">
        <v>81.234421999999995</v>
      </c>
      <c r="G43" s="67">
        <v>-1.87496</v>
      </c>
      <c r="H43">
        <f t="shared" si="0"/>
        <v>81.234421999999995</v>
      </c>
      <c r="I43" t="str">
        <f t="shared" si="1"/>
        <v/>
      </c>
    </row>
    <row r="44" spans="1:9" x14ac:dyDescent="0.25">
      <c r="A44" s="66">
        <v>45464.388888888891</v>
      </c>
      <c r="B44">
        <v>62.236012000000002</v>
      </c>
      <c r="C44">
        <v>62.265850999999998</v>
      </c>
      <c r="D44">
        <v>27.763988000000001</v>
      </c>
      <c r="E44">
        <v>27.734148999999999</v>
      </c>
      <c r="F44">
        <v>82.805657999999994</v>
      </c>
      <c r="G44" s="67">
        <v>-1.87646</v>
      </c>
      <c r="H44">
        <f t="shared" si="0"/>
        <v>82.805657999999994</v>
      </c>
      <c r="I44" t="str">
        <f t="shared" si="1"/>
        <v/>
      </c>
    </row>
    <row r="45" spans="1:9" x14ac:dyDescent="0.25">
      <c r="A45" s="66">
        <v>45464.395833333336</v>
      </c>
      <c r="B45">
        <v>60.416874</v>
      </c>
      <c r="C45">
        <v>60.444574000000003</v>
      </c>
      <c r="D45">
        <v>29.583126</v>
      </c>
      <c r="E45">
        <v>29.555426000000001</v>
      </c>
      <c r="F45">
        <v>84.393974</v>
      </c>
      <c r="G45" s="67">
        <v>-1.8779600000000001</v>
      </c>
      <c r="H45">
        <f t="shared" si="0"/>
        <v>84.393974</v>
      </c>
      <c r="I45" t="str">
        <f t="shared" si="1"/>
        <v/>
      </c>
    </row>
    <row r="46" spans="1:9" x14ac:dyDescent="0.25">
      <c r="A46" s="66">
        <v>45464.402777777781</v>
      </c>
      <c r="B46">
        <v>58.592528999999999</v>
      </c>
      <c r="C46">
        <v>58.618304999999999</v>
      </c>
      <c r="D46">
        <v>31.407471000000001</v>
      </c>
      <c r="E46">
        <v>31.381695000000001</v>
      </c>
      <c r="F46">
        <v>86.003645000000006</v>
      </c>
      <c r="G46" s="67">
        <v>-1.8794599999999999</v>
      </c>
      <c r="H46">
        <f t="shared" si="0"/>
        <v>86.003645000000006</v>
      </c>
      <c r="I46" t="str">
        <f t="shared" si="1"/>
        <v/>
      </c>
    </row>
    <row r="47" spans="1:9" x14ac:dyDescent="0.25">
      <c r="A47" s="66">
        <v>45464.409722222219</v>
      </c>
      <c r="B47">
        <v>56.764387999999997</v>
      </c>
      <c r="C47">
        <v>56.788423999999999</v>
      </c>
      <c r="D47">
        <v>33.235612000000003</v>
      </c>
      <c r="E47">
        <v>33.211576000000001</v>
      </c>
      <c r="F47">
        <v>87.639331999999996</v>
      </c>
      <c r="G47" s="67">
        <v>-1.88096</v>
      </c>
      <c r="H47">
        <f t="shared" si="0"/>
        <v>87.639331999999996</v>
      </c>
      <c r="I47" t="str">
        <f t="shared" si="1"/>
        <v/>
      </c>
    </row>
    <row r="48" spans="1:9" x14ac:dyDescent="0.25">
      <c r="A48" s="66">
        <v>45464.416666666664</v>
      </c>
      <c r="B48">
        <v>54.933920000000001</v>
      </c>
      <c r="C48">
        <v>54.956372999999999</v>
      </c>
      <c r="D48">
        <v>35.066079999999999</v>
      </c>
      <c r="E48">
        <v>35.043627000000001</v>
      </c>
      <c r="F48">
        <v>89.306150000000002</v>
      </c>
      <c r="G48" s="67">
        <v>-1.8824590000000001</v>
      </c>
      <c r="H48">
        <f t="shared" si="0"/>
        <v>89.306150000000002</v>
      </c>
      <c r="I48" t="str">
        <f t="shared" si="1"/>
        <v/>
      </c>
    </row>
    <row r="49" spans="1:9" x14ac:dyDescent="0.25">
      <c r="A49" s="66">
        <v>45464.423611111109</v>
      </c>
      <c r="B49">
        <v>53.102673000000003</v>
      </c>
      <c r="C49">
        <v>53.123677000000001</v>
      </c>
      <c r="D49">
        <v>36.897326999999997</v>
      </c>
      <c r="E49">
        <v>36.876322999999999</v>
      </c>
      <c r="F49">
        <v>91.009746000000007</v>
      </c>
      <c r="G49" s="67">
        <v>-1.8839589999999999</v>
      </c>
      <c r="H49">
        <f t="shared" si="0"/>
        <v>91.009746000000007</v>
      </c>
      <c r="I49" t="str">
        <f t="shared" si="1"/>
        <v/>
      </c>
    </row>
    <row r="50" spans="1:9" x14ac:dyDescent="0.25">
      <c r="A50" s="66">
        <v>45464.430555555555</v>
      </c>
      <c r="B50">
        <v>51.272289000000001</v>
      </c>
      <c r="C50">
        <v>51.291961000000001</v>
      </c>
      <c r="D50">
        <v>38.727710999999999</v>
      </c>
      <c r="E50">
        <v>38.708038999999999</v>
      </c>
      <c r="F50">
        <v>92.756382000000002</v>
      </c>
      <c r="G50" s="67">
        <v>-1.885459</v>
      </c>
      <c r="H50">
        <f t="shared" si="0"/>
        <v>92.756382000000002</v>
      </c>
      <c r="I50" t="str">
        <f t="shared" si="1"/>
        <v/>
      </c>
    </row>
    <row r="51" spans="1:9" x14ac:dyDescent="0.25">
      <c r="A51" s="66">
        <v>45464.4375</v>
      </c>
      <c r="B51">
        <v>49.444538000000001</v>
      </c>
      <c r="C51">
        <v>49.462980000000002</v>
      </c>
      <c r="D51">
        <v>40.555461999999999</v>
      </c>
      <c r="E51">
        <v>40.537019999999998</v>
      </c>
      <c r="F51">
        <v>94.553049000000001</v>
      </c>
      <c r="G51" s="67">
        <v>-1.8869590000000001</v>
      </c>
      <c r="H51">
        <f t="shared" si="0"/>
        <v>94.553049000000001</v>
      </c>
      <c r="I51" t="str">
        <f t="shared" si="1"/>
        <v/>
      </c>
    </row>
    <row r="52" spans="1:9" x14ac:dyDescent="0.25">
      <c r="A52" s="66">
        <v>45464.444444444445</v>
      </c>
      <c r="B52">
        <v>47.621343000000003</v>
      </c>
      <c r="C52">
        <v>47.638644999999997</v>
      </c>
      <c r="D52">
        <v>42.378656999999997</v>
      </c>
      <c r="E52">
        <v>42.361355000000003</v>
      </c>
      <c r="F52">
        <v>96.407578999999998</v>
      </c>
      <c r="G52" s="67">
        <v>-1.888458</v>
      </c>
      <c r="H52">
        <f t="shared" si="0"/>
        <v>96.407578999999998</v>
      </c>
      <c r="I52" t="str">
        <f t="shared" si="1"/>
        <v/>
      </c>
    </row>
    <row r="53" spans="1:9" x14ac:dyDescent="0.25">
      <c r="A53" s="66">
        <v>45464.451388888891</v>
      </c>
      <c r="B53">
        <v>45.804822000000001</v>
      </c>
      <c r="C53">
        <v>45.821061999999998</v>
      </c>
      <c r="D53">
        <v>44.195177999999999</v>
      </c>
      <c r="E53">
        <v>44.178938000000002</v>
      </c>
      <c r="F53">
        <v>98.328795</v>
      </c>
      <c r="G53" s="67">
        <v>-1.889958</v>
      </c>
      <c r="H53">
        <f t="shared" si="0"/>
        <v>98.328795</v>
      </c>
      <c r="I53" t="str">
        <f t="shared" si="1"/>
        <v/>
      </c>
    </row>
    <row r="54" spans="1:9" x14ac:dyDescent="0.25">
      <c r="A54" s="66">
        <v>45464.458333333336</v>
      </c>
      <c r="B54">
        <v>43.997323000000002</v>
      </c>
      <c r="C54">
        <v>44.012574000000001</v>
      </c>
      <c r="D54">
        <v>46.002676999999998</v>
      </c>
      <c r="E54">
        <v>45.987425999999999</v>
      </c>
      <c r="F54">
        <v>100.326679</v>
      </c>
      <c r="G54" s="67">
        <v>-1.8914580000000001</v>
      </c>
      <c r="H54">
        <f t="shared" si="0"/>
        <v>100.326679</v>
      </c>
      <c r="I54" t="str">
        <f t="shared" si="1"/>
        <v/>
      </c>
    </row>
    <row r="55" spans="1:9" x14ac:dyDescent="0.25">
      <c r="A55" s="66">
        <v>45464.465277777781</v>
      </c>
      <c r="B55">
        <v>42.201486000000003</v>
      </c>
      <c r="C55">
        <v>42.215811000000002</v>
      </c>
      <c r="D55">
        <v>47.798513999999997</v>
      </c>
      <c r="E55">
        <v>47.784188999999998</v>
      </c>
      <c r="F55">
        <v>102.41256</v>
      </c>
      <c r="G55" s="67">
        <v>-1.892957</v>
      </c>
      <c r="H55">
        <f t="shared" si="0"/>
        <v>102.41256</v>
      </c>
      <c r="I55" t="str">
        <f t="shared" si="1"/>
        <v/>
      </c>
    </row>
    <row r="56" spans="1:9" x14ac:dyDescent="0.25">
      <c r="A56" s="66">
        <v>45464.472222222219</v>
      </c>
      <c r="B56">
        <v>40.420299</v>
      </c>
      <c r="C56">
        <v>40.433754999999998</v>
      </c>
      <c r="D56">
        <v>49.579701</v>
      </c>
      <c r="E56">
        <v>49.566245000000002</v>
      </c>
      <c r="F56">
        <v>104.59934</v>
      </c>
      <c r="G56" s="67">
        <v>-1.8944570000000001</v>
      </c>
      <c r="H56">
        <f t="shared" si="0"/>
        <v>104.59934</v>
      </c>
      <c r="I56" t="str">
        <f t="shared" si="1"/>
        <v/>
      </c>
    </row>
    <row r="57" spans="1:9" x14ac:dyDescent="0.25">
      <c r="A57" s="66">
        <v>45464.479166666664</v>
      </c>
      <c r="B57">
        <v>38.657178999999999</v>
      </c>
      <c r="C57">
        <v>38.669818999999997</v>
      </c>
      <c r="D57">
        <v>51.342821000000001</v>
      </c>
      <c r="E57">
        <v>51.330181000000003</v>
      </c>
      <c r="F57">
        <v>106.90174399999999</v>
      </c>
      <c r="G57" s="67">
        <v>-1.895956</v>
      </c>
      <c r="H57">
        <f t="shared" si="0"/>
        <v>106.90174399999999</v>
      </c>
      <c r="I57" t="str">
        <f t="shared" si="1"/>
        <v/>
      </c>
    </row>
    <row r="58" spans="1:9" x14ac:dyDescent="0.25">
      <c r="A58" s="66">
        <v>45464.486111111109</v>
      </c>
      <c r="B58">
        <v>36.916061999999997</v>
      </c>
      <c r="C58">
        <v>36.927934</v>
      </c>
      <c r="D58">
        <v>53.083938000000003</v>
      </c>
      <c r="E58">
        <v>53.072066</v>
      </c>
      <c r="F58">
        <v>109.336596</v>
      </c>
      <c r="G58" s="67">
        <v>-1.897456</v>
      </c>
      <c r="H58">
        <f t="shared" si="0"/>
        <v>109.336596</v>
      </c>
      <c r="I58" t="str">
        <f t="shared" si="1"/>
        <v/>
      </c>
    </row>
    <row r="59" spans="1:9" x14ac:dyDescent="0.25">
      <c r="A59" s="66">
        <v>45464.493055555555</v>
      </c>
      <c r="B59">
        <v>35.201521</v>
      </c>
      <c r="C59">
        <v>35.212670000000003</v>
      </c>
      <c r="D59">
        <v>54.798479</v>
      </c>
      <c r="E59">
        <v>54.787329999999997</v>
      </c>
      <c r="F59">
        <v>111.923113</v>
      </c>
      <c r="G59" s="67">
        <v>-1.8989549999999999</v>
      </c>
      <c r="H59">
        <f t="shared" si="0"/>
        <v>111.923113</v>
      </c>
      <c r="I59" t="str">
        <f t="shared" si="1"/>
        <v/>
      </c>
    </row>
    <row r="60" spans="1:9" x14ac:dyDescent="0.25">
      <c r="A60" s="66">
        <v>45464.5</v>
      </c>
      <c r="B60">
        <v>33.518895999999998</v>
      </c>
      <c r="C60">
        <v>33.529364000000001</v>
      </c>
      <c r="D60">
        <v>56.481104000000002</v>
      </c>
      <c r="E60">
        <v>56.470635999999999</v>
      </c>
      <c r="F60">
        <v>114.683196</v>
      </c>
      <c r="G60" s="67">
        <v>-1.900455</v>
      </c>
      <c r="H60">
        <f t="shared" si="0"/>
        <v>114.683196</v>
      </c>
      <c r="I60" t="str">
        <f t="shared" si="1"/>
        <v/>
      </c>
    </row>
    <row r="61" spans="1:9" x14ac:dyDescent="0.25">
      <c r="A61" s="66">
        <v>45464.506944444445</v>
      </c>
      <c r="B61">
        <v>31.874459999999999</v>
      </c>
      <c r="C61">
        <v>31.884287</v>
      </c>
      <c r="D61">
        <v>58.125540000000001</v>
      </c>
      <c r="E61">
        <v>58.115713</v>
      </c>
      <c r="F61">
        <v>117.641683</v>
      </c>
      <c r="G61" s="67">
        <v>-1.9019539999999999</v>
      </c>
      <c r="H61">
        <f t="shared" si="0"/>
        <v>117.641683</v>
      </c>
      <c r="I61" t="str">
        <f t="shared" si="1"/>
        <v/>
      </c>
    </row>
    <row r="62" spans="1:9" x14ac:dyDescent="0.25">
      <c r="A62" s="66">
        <v>45464.513888888891</v>
      </c>
      <c r="B62">
        <v>30.275608999999999</v>
      </c>
      <c r="C62">
        <v>30.284834</v>
      </c>
      <c r="D62">
        <v>59.724390999999997</v>
      </c>
      <c r="E62">
        <v>59.715166000000004</v>
      </c>
      <c r="F62">
        <v>120.826494</v>
      </c>
      <c r="G62" s="67">
        <v>-1.9034530000000001</v>
      </c>
      <c r="H62">
        <f t="shared" si="0"/>
        <v>120.826494</v>
      </c>
      <c r="I62" t="str">
        <f t="shared" si="1"/>
        <v/>
      </c>
    </row>
    <row r="63" spans="1:9" x14ac:dyDescent="0.25">
      <c r="A63" s="66">
        <v>45464.520833333336</v>
      </c>
      <c r="B63">
        <v>28.731076000000002</v>
      </c>
      <c r="C63">
        <v>28.739739</v>
      </c>
      <c r="D63">
        <v>61.268923999999998</v>
      </c>
      <c r="E63">
        <v>61.260261</v>
      </c>
      <c r="F63">
        <v>124.268574</v>
      </c>
      <c r="G63" s="67">
        <v>-1.904952</v>
      </c>
      <c r="H63">
        <f t="shared" si="0"/>
        <v>124.268574</v>
      </c>
      <c r="I63" t="str">
        <f t="shared" si="1"/>
        <v/>
      </c>
    </row>
    <row r="64" spans="1:9" x14ac:dyDescent="0.25">
      <c r="A64" s="66">
        <v>45464.527777777781</v>
      </c>
      <c r="B64">
        <v>27.251169999999998</v>
      </c>
      <c r="C64">
        <v>27.259307</v>
      </c>
      <c r="D64">
        <v>62.748829999999998</v>
      </c>
      <c r="E64">
        <v>62.740693</v>
      </c>
      <c r="F64">
        <v>128.001453</v>
      </c>
      <c r="G64" s="67">
        <v>-1.906452</v>
      </c>
      <c r="H64">
        <f t="shared" si="0"/>
        <v>128.001453</v>
      </c>
      <c r="I64" t="str">
        <f t="shared" si="1"/>
        <v/>
      </c>
    </row>
    <row r="65" spans="1:9" x14ac:dyDescent="0.25">
      <c r="A65" s="66">
        <v>45464.534722222219</v>
      </c>
      <c r="B65">
        <v>25.848002000000001</v>
      </c>
      <c r="C65">
        <v>25.855656</v>
      </c>
      <c r="D65">
        <v>64.151998000000006</v>
      </c>
      <c r="E65">
        <v>64.144344000000004</v>
      </c>
      <c r="F65">
        <v>132.060205</v>
      </c>
      <c r="G65" s="67">
        <v>-1.907951</v>
      </c>
      <c r="H65">
        <f t="shared" si="0"/>
        <v>132.060205</v>
      </c>
      <c r="I65" t="str">
        <f t="shared" si="1"/>
        <v/>
      </c>
    </row>
    <row r="66" spans="1:9" x14ac:dyDescent="0.25">
      <c r="A66" s="66">
        <v>45464.541666666664</v>
      </c>
      <c r="B66">
        <v>24.535689999999999</v>
      </c>
      <c r="C66">
        <v>24.542901000000001</v>
      </c>
      <c r="D66">
        <v>65.464309999999998</v>
      </c>
      <c r="E66">
        <v>65.457098999999999</v>
      </c>
      <c r="F66">
        <v>136.47945000000001</v>
      </c>
      <c r="G66" s="67">
        <v>-1.9094500000000001</v>
      </c>
      <c r="H66">
        <f t="shared" ref="H66:H129" si="2">IF(E66&gt;0, F66, "")</f>
        <v>136.47945000000001</v>
      </c>
      <c r="I66" t="str">
        <f t="shared" si="1"/>
        <v/>
      </c>
    </row>
    <row r="67" spans="1:9" x14ac:dyDescent="0.25">
      <c r="A67" s="66">
        <v>45464.548611111109</v>
      </c>
      <c r="B67">
        <v>23.330444</v>
      </c>
      <c r="C67">
        <v>23.337256</v>
      </c>
      <c r="D67">
        <v>66.669556</v>
      </c>
      <c r="E67">
        <v>66.662744000000004</v>
      </c>
      <c r="F67">
        <v>141.29006899999999</v>
      </c>
      <c r="G67" s="67">
        <v>-1.910949</v>
      </c>
      <c r="H67">
        <f t="shared" si="2"/>
        <v>141.29006899999999</v>
      </c>
      <c r="I67" t="str">
        <f t="shared" ref="I67:I130" si="3">IF(E67&lt;=0, F67, "")</f>
        <v/>
      </c>
    </row>
    <row r="68" spans="1:9" x14ac:dyDescent="0.25">
      <c r="A68" s="66">
        <v>45464.555555555555</v>
      </c>
      <c r="B68">
        <v>22.25046</v>
      </c>
      <c r="C68">
        <v>22.256920999999998</v>
      </c>
      <c r="D68">
        <v>67.749539999999996</v>
      </c>
      <c r="E68">
        <v>67.743078999999994</v>
      </c>
      <c r="F68">
        <v>146.514263</v>
      </c>
      <c r="G68" s="67">
        <v>-1.9124479999999999</v>
      </c>
      <c r="H68">
        <f t="shared" si="2"/>
        <v>146.514263</v>
      </c>
      <c r="I68" t="str">
        <f t="shared" si="3"/>
        <v/>
      </c>
    </row>
    <row r="69" spans="1:9" x14ac:dyDescent="0.25">
      <c r="A69" s="66">
        <v>45464.5625</v>
      </c>
      <c r="B69">
        <v>21.315487000000001</v>
      </c>
      <c r="C69">
        <v>21.321646999999999</v>
      </c>
      <c r="D69">
        <v>68.684512999999995</v>
      </c>
      <c r="E69">
        <v>68.678353000000001</v>
      </c>
      <c r="F69">
        <v>152.15897899999999</v>
      </c>
      <c r="G69" s="67">
        <v>-1.9139470000000001</v>
      </c>
      <c r="H69">
        <f t="shared" si="2"/>
        <v>152.15897899999999</v>
      </c>
      <c r="I69" t="str">
        <f t="shared" si="3"/>
        <v/>
      </c>
    </row>
    <row r="70" spans="1:9" x14ac:dyDescent="0.25">
      <c r="A70" s="66">
        <v>45464.569444444445</v>
      </c>
      <c r="B70">
        <v>20.545926000000001</v>
      </c>
      <c r="C70">
        <v>20.551843000000002</v>
      </c>
      <c r="D70">
        <v>69.454074000000006</v>
      </c>
      <c r="E70">
        <v>69.448156999999995</v>
      </c>
      <c r="F70">
        <v>158.20827199999999</v>
      </c>
      <c r="G70" s="67">
        <v>-1.915446</v>
      </c>
      <c r="H70">
        <f t="shared" si="2"/>
        <v>158.20827199999999</v>
      </c>
      <c r="I70" t="str">
        <f t="shared" si="3"/>
        <v/>
      </c>
    </row>
    <row r="71" spans="1:9" x14ac:dyDescent="0.25">
      <c r="A71" s="66">
        <v>45464.576388888891</v>
      </c>
      <c r="B71">
        <v>19.961402</v>
      </c>
      <c r="C71">
        <v>19.967134999999999</v>
      </c>
      <c r="D71">
        <v>70.038597999999993</v>
      </c>
      <c r="E71">
        <v>70.032865000000001</v>
      </c>
      <c r="F71">
        <v>164.61628200000001</v>
      </c>
      <c r="G71" s="67">
        <v>-1.9169449999999999</v>
      </c>
      <c r="H71">
        <f t="shared" si="2"/>
        <v>164.61628200000001</v>
      </c>
      <c r="I71" t="str">
        <f t="shared" si="3"/>
        <v/>
      </c>
    </row>
    <row r="72" spans="1:9" x14ac:dyDescent="0.25">
      <c r="A72" s="66">
        <v>45464.583333333336</v>
      </c>
      <c r="B72">
        <v>19.578854</v>
      </c>
      <c r="C72">
        <v>19.584467</v>
      </c>
      <c r="D72">
        <v>70.421145999999993</v>
      </c>
      <c r="E72">
        <v>70.415532999999996</v>
      </c>
      <c r="F72">
        <v>171.303494</v>
      </c>
      <c r="G72" s="67">
        <v>-1.918444</v>
      </c>
      <c r="H72">
        <f t="shared" si="2"/>
        <v>171.303494</v>
      </c>
      <c r="I72" t="str">
        <f t="shared" si="3"/>
        <v/>
      </c>
    </row>
    <row r="73" spans="1:9" x14ac:dyDescent="0.25">
      <c r="A73" s="66">
        <v>45464.590277777781</v>
      </c>
      <c r="B73">
        <v>19.410457999999998</v>
      </c>
      <c r="C73">
        <v>19.416018999999999</v>
      </c>
      <c r="D73">
        <v>70.589541999999994</v>
      </c>
      <c r="E73">
        <v>70.583980999999994</v>
      </c>
      <c r="F73">
        <v>178.159189</v>
      </c>
      <c r="G73" s="67">
        <v>-1.919943</v>
      </c>
      <c r="H73">
        <f t="shared" si="2"/>
        <v>178.159189</v>
      </c>
      <c r="I73" t="str">
        <f t="shared" si="3"/>
        <v/>
      </c>
    </row>
    <row r="74" spans="1:9" x14ac:dyDescent="0.25">
      <c r="A74" s="66">
        <v>45464.597222222219</v>
      </c>
      <c r="B74">
        <v>19.461876</v>
      </c>
      <c r="C74">
        <v>19.467452999999999</v>
      </c>
      <c r="D74">
        <v>70.538123999999996</v>
      </c>
      <c r="E74">
        <v>70.532546999999994</v>
      </c>
      <c r="F74">
        <v>185.05158700000001</v>
      </c>
      <c r="G74" s="67">
        <v>-1.9214420000000001</v>
      </c>
      <c r="H74">
        <f t="shared" si="2"/>
        <v>185.05158700000001</v>
      </c>
      <c r="I74" t="str">
        <f t="shared" si="3"/>
        <v/>
      </c>
    </row>
    <row r="75" spans="1:9" x14ac:dyDescent="0.25">
      <c r="A75" s="66">
        <v>45464.604166666664</v>
      </c>
      <c r="B75">
        <v>19.731358</v>
      </c>
      <c r="C75">
        <v>19.737019</v>
      </c>
      <c r="D75">
        <v>70.268642</v>
      </c>
      <c r="E75">
        <v>70.262980999999996</v>
      </c>
      <c r="F75">
        <v>191.84409099999999</v>
      </c>
      <c r="G75" s="67">
        <v>-1.922941</v>
      </c>
      <c r="H75">
        <f t="shared" si="2"/>
        <v>191.84409099999999</v>
      </c>
      <c r="I75" t="str">
        <f t="shared" si="3"/>
        <v/>
      </c>
    </row>
    <row r="76" spans="1:9" x14ac:dyDescent="0.25">
      <c r="A76" s="66">
        <v>45464.611111111109</v>
      </c>
      <c r="B76">
        <v>20.210028999999999</v>
      </c>
      <c r="C76">
        <v>20.21584</v>
      </c>
      <c r="D76">
        <v>69.789970999999994</v>
      </c>
      <c r="E76">
        <v>69.78416</v>
      </c>
      <c r="F76">
        <v>198.41302400000001</v>
      </c>
      <c r="G76" s="67">
        <v>-1.924439</v>
      </c>
      <c r="H76">
        <f t="shared" si="2"/>
        <v>198.41302400000001</v>
      </c>
      <c r="I76" t="str">
        <f t="shared" si="3"/>
        <v/>
      </c>
    </row>
    <row r="77" spans="1:9" x14ac:dyDescent="0.25">
      <c r="A77" s="66">
        <v>45464.618055555555</v>
      </c>
      <c r="B77">
        <v>20.883237999999999</v>
      </c>
      <c r="C77">
        <v>20.889261000000001</v>
      </c>
      <c r="D77">
        <v>69.116761999999994</v>
      </c>
      <c r="E77">
        <v>69.110738999999995</v>
      </c>
      <c r="F77">
        <v>204.66143700000001</v>
      </c>
      <c r="G77" s="67">
        <v>-1.9259379999999999</v>
      </c>
      <c r="H77">
        <f t="shared" si="2"/>
        <v>204.66143700000001</v>
      </c>
      <c r="I77" t="str">
        <f t="shared" si="3"/>
        <v/>
      </c>
    </row>
    <row r="78" spans="1:9" x14ac:dyDescent="0.25">
      <c r="A78" s="66">
        <v>45464.625</v>
      </c>
      <c r="B78">
        <v>21.732534999999999</v>
      </c>
      <c r="C78">
        <v>21.738828999999999</v>
      </c>
      <c r="D78">
        <v>68.267465000000001</v>
      </c>
      <c r="E78">
        <v>68.261171000000004</v>
      </c>
      <c r="F78">
        <v>210.525655</v>
      </c>
      <c r="G78" s="67">
        <v>-1.9274370000000001</v>
      </c>
      <c r="H78">
        <f t="shared" si="2"/>
        <v>210.525655</v>
      </c>
      <c r="I78" t="str">
        <f t="shared" si="3"/>
        <v/>
      </c>
    </row>
    <row r="79" spans="1:9" x14ac:dyDescent="0.25">
      <c r="A79" s="66">
        <v>45464.631944444445</v>
      </c>
      <c r="B79">
        <v>22.737721000000001</v>
      </c>
      <c r="C79">
        <v>22.744339</v>
      </c>
      <c r="D79">
        <v>67.262279000000007</v>
      </c>
      <c r="E79">
        <v>67.255661000000003</v>
      </c>
      <c r="F79">
        <v>215.97451799999999</v>
      </c>
      <c r="G79" s="67">
        <v>-1.9289350000000001</v>
      </c>
      <c r="H79">
        <f t="shared" si="2"/>
        <v>215.97451799999999</v>
      </c>
      <c r="I79" t="str">
        <f t="shared" si="3"/>
        <v/>
      </c>
    </row>
    <row r="80" spans="1:9" x14ac:dyDescent="0.25">
      <c r="A80" s="66">
        <v>45464.638888888891</v>
      </c>
      <c r="B80">
        <v>23.878553</v>
      </c>
      <c r="C80">
        <v>23.885545</v>
      </c>
      <c r="D80">
        <v>66.121447000000003</v>
      </c>
      <c r="E80">
        <v>66.114455000000007</v>
      </c>
      <c r="F80">
        <v>221.003727</v>
      </c>
      <c r="G80" s="67">
        <v>-1.930434</v>
      </c>
      <c r="H80">
        <f t="shared" si="2"/>
        <v>221.003727</v>
      </c>
      <c r="I80" t="str">
        <f t="shared" si="3"/>
        <v/>
      </c>
    </row>
    <row r="81" spans="1:9" x14ac:dyDescent="0.25">
      <c r="A81" s="66">
        <v>45464.645833333336</v>
      </c>
      <c r="B81">
        <v>25.135928</v>
      </c>
      <c r="C81">
        <v>25.143339999999998</v>
      </c>
      <c r="D81">
        <v>64.864071999999993</v>
      </c>
      <c r="E81">
        <v>64.856660000000005</v>
      </c>
      <c r="F81">
        <v>225.62825799999999</v>
      </c>
      <c r="G81" s="67">
        <v>-1.931932</v>
      </c>
      <c r="H81">
        <f t="shared" si="2"/>
        <v>225.62825799999999</v>
      </c>
      <c r="I81" t="str">
        <f t="shared" si="3"/>
        <v/>
      </c>
    </row>
    <row r="82" spans="1:9" x14ac:dyDescent="0.25">
      <c r="A82" s="66">
        <v>45464.652777777781</v>
      </c>
      <c r="B82">
        <v>26.492543999999999</v>
      </c>
      <c r="C82">
        <v>26.500419000000001</v>
      </c>
      <c r="D82">
        <v>63.507455999999998</v>
      </c>
      <c r="E82">
        <v>63.499580999999999</v>
      </c>
      <c r="F82">
        <v>229.87508800000001</v>
      </c>
      <c r="G82" s="67">
        <v>-1.9334309999999999</v>
      </c>
      <c r="H82">
        <f t="shared" si="2"/>
        <v>229.87508800000001</v>
      </c>
      <c r="I82" t="str">
        <f t="shared" si="3"/>
        <v/>
      </c>
    </row>
    <row r="83" spans="1:9" x14ac:dyDescent="0.25">
      <c r="A83" s="66">
        <v>45464.659722222219</v>
      </c>
      <c r="B83">
        <v>27.933171000000002</v>
      </c>
      <c r="C83">
        <v>27.941548000000001</v>
      </c>
      <c r="D83">
        <v>62.066828999999998</v>
      </c>
      <c r="E83">
        <v>62.058452000000003</v>
      </c>
      <c r="F83">
        <v>233.77735100000001</v>
      </c>
      <c r="G83" s="67">
        <v>-1.9349289999999999</v>
      </c>
      <c r="H83">
        <f t="shared" si="2"/>
        <v>233.77735100000001</v>
      </c>
      <c r="I83" t="str">
        <f t="shared" si="3"/>
        <v/>
      </c>
    </row>
    <row r="84" spans="1:9" x14ac:dyDescent="0.25">
      <c r="A84" s="66">
        <v>45464.666666666664</v>
      </c>
      <c r="B84">
        <v>29.444645999999999</v>
      </c>
      <c r="C84">
        <v>29.453565999999999</v>
      </c>
      <c r="D84">
        <v>60.555354000000001</v>
      </c>
      <c r="E84">
        <v>60.546433999999998</v>
      </c>
      <c r="F84">
        <v>237.37020100000001</v>
      </c>
      <c r="G84" s="67">
        <v>-1.936428</v>
      </c>
      <c r="H84">
        <f t="shared" si="2"/>
        <v>237.37020100000001</v>
      </c>
      <c r="I84" t="str">
        <f t="shared" si="3"/>
        <v/>
      </c>
    </row>
    <row r="85" spans="1:9" x14ac:dyDescent="0.25">
      <c r="A85" s="66">
        <v>45464.673611111109</v>
      </c>
      <c r="B85">
        <v>31.015726000000001</v>
      </c>
      <c r="C85">
        <v>31.025227000000001</v>
      </c>
      <c r="D85">
        <v>58.984273999999999</v>
      </c>
      <c r="E85">
        <v>58.974772999999999</v>
      </c>
      <c r="F85">
        <v>240.68817300000001</v>
      </c>
      <c r="G85" s="67">
        <v>-1.937926</v>
      </c>
      <c r="H85">
        <f t="shared" si="2"/>
        <v>240.68817300000001</v>
      </c>
      <c r="I85" t="str">
        <f t="shared" si="3"/>
        <v/>
      </c>
    </row>
    <row r="86" spans="1:9" x14ac:dyDescent="0.25">
      <c r="A86" s="66">
        <v>45464.680555555555</v>
      </c>
      <c r="B86">
        <v>32.636868999999997</v>
      </c>
      <c r="C86">
        <v>32.646990000000002</v>
      </c>
      <c r="D86">
        <v>57.363131000000003</v>
      </c>
      <c r="E86">
        <v>57.353009999999998</v>
      </c>
      <c r="F86">
        <v>243.763677</v>
      </c>
      <c r="G86" s="67">
        <v>-1.939424</v>
      </c>
      <c r="H86">
        <f t="shared" si="2"/>
        <v>243.763677</v>
      </c>
      <c r="I86" t="str">
        <f t="shared" si="3"/>
        <v/>
      </c>
    </row>
    <row r="87" spans="1:9" x14ac:dyDescent="0.25">
      <c r="A87" s="66">
        <v>45464.6875</v>
      </c>
      <c r="B87">
        <v>34.299993999999998</v>
      </c>
      <c r="C87">
        <v>34.310774000000002</v>
      </c>
      <c r="D87">
        <v>55.700006000000002</v>
      </c>
      <c r="E87">
        <v>55.689225999999998</v>
      </c>
      <c r="F87">
        <v>246.626274</v>
      </c>
      <c r="G87" s="67">
        <v>-1.940923</v>
      </c>
      <c r="H87">
        <f t="shared" si="2"/>
        <v>246.626274</v>
      </c>
      <c r="I87" t="str">
        <f t="shared" si="3"/>
        <v/>
      </c>
    </row>
    <row r="88" spans="1:9" x14ac:dyDescent="0.25">
      <c r="A88" s="66">
        <v>45464.694444444445</v>
      </c>
      <c r="B88">
        <v>35.998254000000003</v>
      </c>
      <c r="C88">
        <v>36.009734999999999</v>
      </c>
      <c r="D88">
        <v>54.001745999999997</v>
      </c>
      <c r="E88">
        <v>53.990265000000001</v>
      </c>
      <c r="F88">
        <v>249.302437</v>
      </c>
      <c r="G88" s="67">
        <v>-1.942421</v>
      </c>
      <c r="H88">
        <f t="shared" si="2"/>
        <v>249.302437</v>
      </c>
      <c r="I88" t="str">
        <f t="shared" si="3"/>
        <v/>
      </c>
    </row>
    <row r="89" spans="1:9" x14ac:dyDescent="0.25">
      <c r="A89" s="66">
        <v>45464.701388888891</v>
      </c>
      <c r="B89">
        <v>37.725833999999999</v>
      </c>
      <c r="C89">
        <v>37.738059</v>
      </c>
      <c r="D89">
        <v>52.274166000000001</v>
      </c>
      <c r="E89">
        <v>52.261941</v>
      </c>
      <c r="F89">
        <v>251.81560500000001</v>
      </c>
      <c r="G89" s="67">
        <v>-1.943919</v>
      </c>
      <c r="H89">
        <f t="shared" si="2"/>
        <v>251.81560500000001</v>
      </c>
      <c r="I89" t="str">
        <f t="shared" si="3"/>
        <v/>
      </c>
    </row>
    <row r="90" spans="1:9" x14ac:dyDescent="0.25">
      <c r="A90" s="66">
        <v>45464.708333333336</v>
      </c>
      <c r="B90">
        <v>39.47777</v>
      </c>
      <c r="C90">
        <v>39.490785000000002</v>
      </c>
      <c r="D90">
        <v>50.52223</v>
      </c>
      <c r="E90">
        <v>50.509214999999998</v>
      </c>
      <c r="F90">
        <v>254.18639300000001</v>
      </c>
      <c r="G90" s="67">
        <v>-1.945417</v>
      </c>
      <c r="H90">
        <f t="shared" si="2"/>
        <v>254.18639300000001</v>
      </c>
      <c r="I90" t="str">
        <f t="shared" si="3"/>
        <v/>
      </c>
    </row>
    <row r="91" spans="1:9" x14ac:dyDescent="0.25">
      <c r="A91" s="66">
        <v>45464.715277777781</v>
      </c>
      <c r="B91">
        <v>41.249803</v>
      </c>
      <c r="C91">
        <v>41.263657000000002</v>
      </c>
      <c r="D91">
        <v>48.750197</v>
      </c>
      <c r="E91">
        <v>48.736342999999998</v>
      </c>
      <c r="F91">
        <v>256.432864</v>
      </c>
      <c r="G91" s="67">
        <v>-1.946915</v>
      </c>
      <c r="H91">
        <f t="shared" si="2"/>
        <v>256.432864</v>
      </c>
      <c r="I91" t="str">
        <f t="shared" si="3"/>
        <v/>
      </c>
    </row>
    <row r="92" spans="1:9" x14ac:dyDescent="0.25">
      <c r="A92" s="66">
        <v>45464.722222222219</v>
      </c>
      <c r="B92">
        <v>43.038249999999998</v>
      </c>
      <c r="C92">
        <v>43.052999999999997</v>
      </c>
      <c r="D92">
        <v>46.961750000000002</v>
      </c>
      <c r="E92">
        <v>46.947249999999997</v>
      </c>
      <c r="F92">
        <v>258.57082700000001</v>
      </c>
      <c r="G92" s="67">
        <v>-1.9484140000000001</v>
      </c>
      <c r="H92">
        <f t="shared" si="2"/>
        <v>258.57082700000001</v>
      </c>
      <c r="I92" t="str">
        <f t="shared" si="3"/>
        <v/>
      </c>
    </row>
    <row r="93" spans="1:9" x14ac:dyDescent="0.25">
      <c r="A93" s="66">
        <v>45464.729166666664</v>
      </c>
      <c r="B93">
        <v>44.839905999999999</v>
      </c>
      <c r="C93">
        <v>44.855611000000003</v>
      </c>
      <c r="D93">
        <v>45.160094000000001</v>
      </c>
      <c r="E93">
        <v>45.144388999999997</v>
      </c>
      <c r="F93">
        <v>260.61412300000001</v>
      </c>
      <c r="G93" s="67">
        <v>-1.9499120000000001</v>
      </c>
      <c r="H93">
        <f t="shared" si="2"/>
        <v>260.61412300000001</v>
      </c>
      <c r="I93" t="str">
        <f t="shared" si="3"/>
        <v/>
      </c>
    </row>
    <row r="94" spans="1:9" x14ac:dyDescent="0.25">
      <c r="A94" s="66">
        <v>45464.736111111109</v>
      </c>
      <c r="B94">
        <v>46.651954000000003</v>
      </c>
      <c r="C94">
        <v>46.668680999999999</v>
      </c>
      <c r="D94">
        <v>43.348045999999997</v>
      </c>
      <c r="E94">
        <v>43.331319000000001</v>
      </c>
      <c r="F94">
        <v>262.57488999999998</v>
      </c>
      <c r="G94" s="67">
        <v>-1.9514100000000001</v>
      </c>
      <c r="H94">
        <f t="shared" si="2"/>
        <v>262.57488999999998</v>
      </c>
      <c r="I94" t="str">
        <f t="shared" si="3"/>
        <v/>
      </c>
    </row>
    <row r="95" spans="1:9" x14ac:dyDescent="0.25">
      <c r="A95" s="66">
        <v>45464.743055555555</v>
      </c>
      <c r="B95">
        <v>48.471898000000003</v>
      </c>
      <c r="C95">
        <v>48.489722</v>
      </c>
      <c r="D95">
        <v>41.528101999999997</v>
      </c>
      <c r="E95">
        <v>41.510278</v>
      </c>
      <c r="F95">
        <v>264.46380199999999</v>
      </c>
      <c r="G95" s="67">
        <v>-1.9529069999999999</v>
      </c>
      <c r="H95">
        <f t="shared" si="2"/>
        <v>264.46380199999999</v>
      </c>
      <c r="I95" t="str">
        <f t="shared" si="3"/>
        <v/>
      </c>
    </row>
    <row r="96" spans="1:9" x14ac:dyDescent="0.25">
      <c r="A96" s="66">
        <v>45464.75</v>
      </c>
      <c r="B96">
        <v>50.297502999999999</v>
      </c>
      <c r="C96">
        <v>50.316507000000001</v>
      </c>
      <c r="D96">
        <v>39.702497000000001</v>
      </c>
      <c r="E96">
        <v>39.683492999999999</v>
      </c>
      <c r="F96">
        <v>266.290278</v>
      </c>
      <c r="G96" s="67">
        <v>-1.9544049999999999</v>
      </c>
      <c r="H96">
        <f t="shared" si="2"/>
        <v>266.290278</v>
      </c>
      <c r="I96" t="str">
        <f t="shared" si="3"/>
        <v/>
      </c>
    </row>
    <row r="97" spans="1:9" x14ac:dyDescent="0.25">
      <c r="A97" s="66">
        <v>45464.756944444445</v>
      </c>
      <c r="B97">
        <v>52.126745999999997</v>
      </c>
      <c r="C97">
        <v>52.147025999999997</v>
      </c>
      <c r="D97">
        <v>37.873254000000003</v>
      </c>
      <c r="E97">
        <v>37.852974000000003</v>
      </c>
      <c r="F97">
        <v>268.06265999999999</v>
      </c>
      <c r="G97" s="67">
        <v>-1.9559029999999999</v>
      </c>
      <c r="H97">
        <f t="shared" si="2"/>
        <v>268.06265999999999</v>
      </c>
      <c r="I97" t="str">
        <f t="shared" si="3"/>
        <v/>
      </c>
    </row>
    <row r="98" spans="1:9" x14ac:dyDescent="0.25">
      <c r="A98" s="66">
        <v>45464.763888888891</v>
      </c>
      <c r="B98">
        <v>53.957780999999997</v>
      </c>
      <c r="C98">
        <v>53.979446000000003</v>
      </c>
      <c r="D98">
        <v>36.042219000000003</v>
      </c>
      <c r="E98">
        <v>36.020553999999997</v>
      </c>
      <c r="F98">
        <v>269.78837099999998</v>
      </c>
      <c r="G98" s="67">
        <v>-1.9574009999999999</v>
      </c>
      <c r="H98">
        <f t="shared" si="2"/>
        <v>269.78837099999998</v>
      </c>
      <c r="I98" t="str">
        <f t="shared" si="3"/>
        <v/>
      </c>
    </row>
    <row r="99" spans="1:9" x14ac:dyDescent="0.25">
      <c r="A99" s="66">
        <v>45464.770833333336</v>
      </c>
      <c r="B99">
        <v>55.788899999999998</v>
      </c>
      <c r="C99">
        <v>55.812075</v>
      </c>
      <c r="D99">
        <v>34.211100000000002</v>
      </c>
      <c r="E99">
        <v>34.187925</v>
      </c>
      <c r="F99">
        <v>271.47404699999998</v>
      </c>
      <c r="G99" s="67">
        <v>-1.9588989999999999</v>
      </c>
      <c r="H99">
        <f t="shared" si="2"/>
        <v>271.47404699999998</v>
      </c>
      <c r="I99" t="str">
        <f t="shared" si="3"/>
        <v/>
      </c>
    </row>
    <row r="100" spans="1:9" x14ac:dyDescent="0.25">
      <c r="A100" s="66">
        <v>45464.777777777781</v>
      </c>
      <c r="B100">
        <v>57.618509000000003</v>
      </c>
      <c r="C100">
        <v>57.643337000000002</v>
      </c>
      <c r="D100">
        <v>32.381490999999997</v>
      </c>
      <c r="E100">
        <v>32.356662999999998</v>
      </c>
      <c r="F100">
        <v>273.125651</v>
      </c>
      <c r="G100" s="67">
        <v>-1.9603969999999999</v>
      </c>
      <c r="H100">
        <f t="shared" si="2"/>
        <v>273.125651</v>
      </c>
      <c r="I100" t="str">
        <f t="shared" si="3"/>
        <v/>
      </c>
    </row>
    <row r="101" spans="1:9" x14ac:dyDescent="0.25">
      <c r="A101" s="66">
        <v>45464.784722222219</v>
      </c>
      <c r="B101">
        <v>59.445098999999999</v>
      </c>
      <c r="C101">
        <v>59.47175</v>
      </c>
      <c r="D101">
        <v>30.554901000000001</v>
      </c>
      <c r="E101">
        <v>30.52825</v>
      </c>
      <c r="F101">
        <v>274.74857100000003</v>
      </c>
      <c r="G101" s="67">
        <v>-1.961894</v>
      </c>
      <c r="H101">
        <f t="shared" si="2"/>
        <v>274.74857100000003</v>
      </c>
      <c r="I101" t="str">
        <f t="shared" si="3"/>
        <v/>
      </c>
    </row>
    <row r="102" spans="1:9" x14ac:dyDescent="0.25">
      <c r="A102" s="66">
        <v>45464.791666666664</v>
      </c>
      <c r="B102">
        <v>61.267231000000002</v>
      </c>
      <c r="C102">
        <v>61.295901000000001</v>
      </c>
      <c r="D102">
        <v>28.732769000000001</v>
      </c>
      <c r="E102">
        <v>28.704098999999999</v>
      </c>
      <c r="F102">
        <v>276.34770300000002</v>
      </c>
      <c r="G102" s="67">
        <v>-1.963392</v>
      </c>
      <c r="H102">
        <f t="shared" si="2"/>
        <v>276.34770300000002</v>
      </c>
      <c r="I102" t="str">
        <f t="shared" si="3"/>
        <v/>
      </c>
    </row>
    <row r="103" spans="1:9" x14ac:dyDescent="0.25">
      <c r="A103" s="66">
        <v>45464.798611111109</v>
      </c>
      <c r="B103">
        <v>63.083511000000001</v>
      </c>
      <c r="C103">
        <v>63.114435</v>
      </c>
      <c r="D103">
        <v>26.916488999999999</v>
      </c>
      <c r="E103">
        <v>26.885565</v>
      </c>
      <c r="F103">
        <v>277.92752000000002</v>
      </c>
      <c r="G103" s="67">
        <v>-1.9648890000000001</v>
      </c>
      <c r="H103">
        <f t="shared" si="2"/>
        <v>277.92752000000002</v>
      </c>
      <c r="I103" t="str">
        <f t="shared" si="3"/>
        <v/>
      </c>
    </row>
    <row r="104" spans="1:9" x14ac:dyDescent="0.25">
      <c r="A104" s="66">
        <v>45464.805555555555</v>
      </c>
      <c r="B104">
        <v>64.892578</v>
      </c>
      <c r="C104">
        <v>64.926035999999996</v>
      </c>
      <c r="D104">
        <v>25.107422</v>
      </c>
      <c r="E104">
        <v>25.073964</v>
      </c>
      <c r="F104">
        <v>279.49213200000003</v>
      </c>
      <c r="G104" s="67">
        <v>-1.9663870000000001</v>
      </c>
      <c r="H104">
        <f t="shared" si="2"/>
        <v>279.49213200000003</v>
      </c>
      <c r="I104" t="str">
        <f t="shared" si="3"/>
        <v/>
      </c>
    </row>
    <row r="105" spans="1:9" x14ac:dyDescent="0.25">
      <c r="A105" s="66">
        <v>45464.8125</v>
      </c>
      <c r="B105">
        <v>66.693084999999996</v>
      </c>
      <c r="C105">
        <v>66.729416000000001</v>
      </c>
      <c r="D105">
        <v>23.306915</v>
      </c>
      <c r="E105">
        <v>23.270583999999999</v>
      </c>
      <c r="F105">
        <v>281.04534100000001</v>
      </c>
      <c r="G105" s="67">
        <v>-1.9678850000000001</v>
      </c>
      <c r="H105">
        <f t="shared" si="2"/>
        <v>281.04534100000001</v>
      </c>
      <c r="I105" t="str">
        <f t="shared" si="3"/>
        <v/>
      </c>
    </row>
    <row r="106" spans="1:9" x14ac:dyDescent="0.25">
      <c r="A106" s="66">
        <v>45464.819444444445</v>
      </c>
      <c r="B106">
        <v>68.483684999999994</v>
      </c>
      <c r="C106">
        <v>68.523303999999996</v>
      </c>
      <c r="D106">
        <v>21.516314999999999</v>
      </c>
      <c r="E106">
        <v>21.476696</v>
      </c>
      <c r="F106">
        <v>282.59068300000001</v>
      </c>
      <c r="G106" s="67">
        <v>-1.969382</v>
      </c>
      <c r="H106">
        <f t="shared" si="2"/>
        <v>282.59068300000001</v>
      </c>
      <c r="I106" t="str">
        <f t="shared" si="3"/>
        <v/>
      </c>
    </row>
    <row r="107" spans="1:9" x14ac:dyDescent="0.25">
      <c r="A107" s="66">
        <v>45464.826388888891</v>
      </c>
      <c r="B107">
        <v>70.263012000000003</v>
      </c>
      <c r="C107">
        <v>70.306433999999996</v>
      </c>
      <c r="D107">
        <v>19.736988</v>
      </c>
      <c r="E107">
        <v>19.693566000000001</v>
      </c>
      <c r="F107">
        <v>284.131463</v>
      </c>
      <c r="G107" s="67">
        <v>-1.970879</v>
      </c>
      <c r="H107">
        <f t="shared" si="2"/>
        <v>284.131463</v>
      </c>
      <c r="I107" t="str">
        <f t="shared" si="3"/>
        <v/>
      </c>
    </row>
    <row r="108" spans="1:9" x14ac:dyDescent="0.25">
      <c r="A108" s="66">
        <v>45464.833333333336</v>
      </c>
      <c r="B108">
        <v>72.029662999999999</v>
      </c>
      <c r="C108">
        <v>72.077537000000007</v>
      </c>
      <c r="D108">
        <v>17.970337000000001</v>
      </c>
      <c r="E108">
        <v>17.922463</v>
      </c>
      <c r="F108">
        <v>285.670793</v>
      </c>
      <c r="G108" s="67">
        <v>-1.972377</v>
      </c>
      <c r="H108">
        <f t="shared" si="2"/>
        <v>285.670793</v>
      </c>
      <c r="I108" t="str">
        <f t="shared" si="3"/>
        <v/>
      </c>
    </row>
    <row r="109" spans="1:9" x14ac:dyDescent="0.25">
      <c r="A109" s="66">
        <v>45464.840277777781</v>
      </c>
      <c r="B109">
        <v>73.782173999999998</v>
      </c>
      <c r="C109">
        <v>73.835335999999998</v>
      </c>
      <c r="D109">
        <v>16.217825999999999</v>
      </c>
      <c r="E109">
        <v>16.164663999999998</v>
      </c>
      <c r="F109">
        <v>287.21161599999999</v>
      </c>
      <c r="G109" s="67">
        <v>-1.9738739999999999</v>
      </c>
      <c r="H109">
        <f t="shared" si="2"/>
        <v>287.21161599999999</v>
      </c>
      <c r="I109" t="str">
        <f t="shared" si="3"/>
        <v/>
      </c>
    </row>
    <row r="110" spans="1:9" x14ac:dyDescent="0.25">
      <c r="A110" s="66">
        <v>45464.847222222219</v>
      </c>
      <c r="B110">
        <v>75.518985999999998</v>
      </c>
      <c r="C110">
        <v>75.578530000000001</v>
      </c>
      <c r="D110">
        <v>14.481014</v>
      </c>
      <c r="E110">
        <v>14.421469999999999</v>
      </c>
      <c r="F110">
        <v>288.75672800000001</v>
      </c>
      <c r="G110" s="67">
        <v>-1.975371</v>
      </c>
      <c r="H110">
        <f t="shared" si="2"/>
        <v>288.75672800000001</v>
      </c>
      <c r="I110" t="str">
        <f t="shared" si="3"/>
        <v/>
      </c>
    </row>
    <row r="111" spans="1:9" x14ac:dyDescent="0.25">
      <c r="A111" s="66">
        <v>45464.854166666664</v>
      </c>
      <c r="B111">
        <v>77.238400999999996</v>
      </c>
      <c r="C111">
        <v>77.305796000000001</v>
      </c>
      <c r="D111">
        <v>12.761599</v>
      </c>
      <c r="E111">
        <v>12.694203999999999</v>
      </c>
      <c r="F111">
        <v>290.30880200000001</v>
      </c>
      <c r="G111" s="67">
        <v>-1.976869</v>
      </c>
      <c r="H111">
        <f t="shared" si="2"/>
        <v>290.30880200000001</v>
      </c>
      <c r="I111" t="str">
        <f t="shared" si="3"/>
        <v/>
      </c>
    </row>
    <row r="112" spans="1:9" x14ac:dyDescent="0.25">
      <c r="A112" s="66">
        <v>45464.861111111109</v>
      </c>
      <c r="B112">
        <v>78.938496000000001</v>
      </c>
      <c r="C112">
        <v>79.015777999999997</v>
      </c>
      <c r="D112">
        <v>11.061503999999999</v>
      </c>
      <c r="E112">
        <v>10.984222000000001</v>
      </c>
      <c r="F112">
        <v>291.87040000000002</v>
      </c>
      <c r="G112" s="67">
        <v>-1.9783660000000001</v>
      </c>
      <c r="H112">
        <f t="shared" si="2"/>
        <v>291.87040000000002</v>
      </c>
      <c r="I112" t="str">
        <f t="shared" si="3"/>
        <v/>
      </c>
    </row>
    <row r="113" spans="1:9" x14ac:dyDescent="0.25">
      <c r="A113" s="66">
        <v>45464.868055555555</v>
      </c>
      <c r="B113">
        <v>80.616994000000005</v>
      </c>
      <c r="C113">
        <v>80.707080000000005</v>
      </c>
      <c r="D113">
        <v>9.383006</v>
      </c>
      <c r="E113">
        <v>9.2929200000000005</v>
      </c>
      <c r="F113">
        <v>293.44398999999999</v>
      </c>
      <c r="G113" s="67">
        <v>-1.9798629999999999</v>
      </c>
      <c r="H113">
        <f t="shared" si="2"/>
        <v>293.44398999999999</v>
      </c>
      <c r="I113" t="str">
        <f t="shared" si="3"/>
        <v/>
      </c>
    </row>
    <row r="114" spans="1:9" x14ac:dyDescent="0.25">
      <c r="A114" s="66">
        <v>45464.875</v>
      </c>
      <c r="B114">
        <v>82.271004000000005</v>
      </c>
      <c r="C114">
        <v>82.378264000000001</v>
      </c>
      <c r="D114">
        <v>7.7289960000000004</v>
      </c>
      <c r="E114">
        <v>7.6217360000000003</v>
      </c>
      <c r="F114">
        <v>295.03195599999998</v>
      </c>
      <c r="G114" s="67">
        <v>-1.98136</v>
      </c>
      <c r="H114">
        <f t="shared" si="2"/>
        <v>295.03195599999998</v>
      </c>
      <c r="I114" t="str">
        <f t="shared" si="3"/>
        <v/>
      </c>
    </row>
    <row r="115" spans="1:9" x14ac:dyDescent="0.25">
      <c r="A115" s="66">
        <v>45464.881944444445</v>
      </c>
      <c r="B115">
        <v>83.896501999999998</v>
      </c>
      <c r="C115">
        <v>84.027843000000004</v>
      </c>
      <c r="D115">
        <v>6.1034980000000001</v>
      </c>
      <c r="E115">
        <v>5.9721570000000002</v>
      </c>
      <c r="F115">
        <v>296.63660299999998</v>
      </c>
      <c r="G115" s="67">
        <v>-1.9828570000000001</v>
      </c>
      <c r="H115">
        <f t="shared" si="2"/>
        <v>296.63660299999998</v>
      </c>
      <c r="I115" t="str">
        <f t="shared" si="3"/>
        <v/>
      </c>
    </row>
    <row r="116" spans="1:9" x14ac:dyDescent="0.25">
      <c r="A116" s="66">
        <v>45464.888888888891</v>
      </c>
      <c r="B116">
        <v>85.487183000000002</v>
      </c>
      <c r="C116">
        <v>85.654272000000006</v>
      </c>
      <c r="D116">
        <v>4.5128170000000001</v>
      </c>
      <c r="E116">
        <v>4.3457280000000003</v>
      </c>
      <c r="F116">
        <v>298.26016700000002</v>
      </c>
      <c r="G116" s="67">
        <v>-1.984354</v>
      </c>
      <c r="H116">
        <f t="shared" si="2"/>
        <v>298.26016700000002</v>
      </c>
      <c r="I116" t="str">
        <f t="shared" si="3"/>
        <v/>
      </c>
    </row>
    <row r="117" spans="1:9" x14ac:dyDescent="0.25">
      <c r="A117" s="66">
        <v>45464.895833333336</v>
      </c>
      <c r="B117">
        <v>87.031724999999994</v>
      </c>
      <c r="C117">
        <v>87.255950999999996</v>
      </c>
      <c r="D117">
        <v>2.9682750000000002</v>
      </c>
      <c r="E117">
        <v>2.744049</v>
      </c>
      <c r="F117">
        <v>299.90481699999998</v>
      </c>
      <c r="G117" s="67">
        <v>-1.985851</v>
      </c>
      <c r="H117">
        <f t="shared" si="2"/>
        <v>299.90481699999998</v>
      </c>
      <c r="I117" t="str">
        <f t="shared" si="3"/>
        <v/>
      </c>
    </row>
    <row r="118" spans="1:9" x14ac:dyDescent="0.25">
      <c r="A118" s="66">
        <v>45464.902777777781</v>
      </c>
      <c r="B118">
        <v>88.507236000000006</v>
      </c>
      <c r="C118">
        <v>88.831215999999998</v>
      </c>
      <c r="D118">
        <v>1.492764</v>
      </c>
      <c r="E118">
        <v>1.168784</v>
      </c>
      <c r="F118">
        <v>301.572654</v>
      </c>
      <c r="G118" s="67">
        <v>-1.9873479999999999</v>
      </c>
      <c r="H118">
        <f t="shared" si="2"/>
        <v>301.572654</v>
      </c>
      <c r="I118" t="str">
        <f t="shared" si="3"/>
        <v/>
      </c>
    </row>
    <row r="119" spans="1:9" x14ac:dyDescent="0.25">
      <c r="A119" s="66">
        <v>45464.909722222219</v>
      </c>
      <c r="B119">
        <v>89.872039999999998</v>
      </c>
      <c r="C119">
        <v>90.378336000000004</v>
      </c>
      <c r="D119">
        <v>0.12795999999999999</v>
      </c>
      <c r="E119">
        <v>-0.37833600000000001</v>
      </c>
      <c r="F119">
        <v>303.26571200000001</v>
      </c>
      <c r="G119" s="67">
        <v>-1.988845</v>
      </c>
      <c r="H119" t="str">
        <f t="shared" si="2"/>
        <v/>
      </c>
      <c r="I119">
        <f t="shared" si="3"/>
        <v>303.26571200000001</v>
      </c>
    </row>
    <row r="120" spans="1:9" x14ac:dyDescent="0.25">
      <c r="A120" s="66">
        <v>45464.916666666664</v>
      </c>
      <c r="B120">
        <v>91.895510000000002</v>
      </c>
      <c r="C120">
        <v>91.895510000000002</v>
      </c>
      <c r="D120">
        <v>-1.89551</v>
      </c>
      <c r="E120">
        <v>-1.89551</v>
      </c>
      <c r="F120">
        <v>304.985952</v>
      </c>
      <c r="G120" s="67">
        <v>-1.9903420000000001</v>
      </c>
      <c r="H120" t="str">
        <f t="shared" si="2"/>
        <v/>
      </c>
      <c r="I120">
        <f t="shared" si="3"/>
        <v>304.985952</v>
      </c>
    </row>
    <row r="121" spans="1:9" x14ac:dyDescent="0.25">
      <c r="A121" s="66">
        <v>45464.923611111109</v>
      </c>
      <c r="B121">
        <v>93.380865999999997</v>
      </c>
      <c r="C121">
        <v>93.380865999999997</v>
      </c>
      <c r="D121">
        <v>-3.3808660000000001</v>
      </c>
      <c r="E121">
        <v>-3.3808660000000001</v>
      </c>
      <c r="F121">
        <v>306.73525899999999</v>
      </c>
      <c r="G121" s="67">
        <v>-1.9918389999999999</v>
      </c>
      <c r="H121" t="str">
        <f t="shared" si="2"/>
        <v/>
      </c>
      <c r="I121">
        <f t="shared" si="3"/>
        <v>306.73525899999999</v>
      </c>
    </row>
    <row r="122" spans="1:9" x14ac:dyDescent="0.25">
      <c r="A122" s="66">
        <v>45464.930555555555</v>
      </c>
      <c r="B122">
        <v>94.832457000000005</v>
      </c>
      <c r="C122">
        <v>94.832457000000005</v>
      </c>
      <c r="D122">
        <v>-4.8324569999999998</v>
      </c>
      <c r="E122">
        <v>-4.8324569999999998</v>
      </c>
      <c r="F122">
        <v>308.51542699999999</v>
      </c>
      <c r="G122" s="67">
        <v>-1.9933350000000001</v>
      </c>
      <c r="H122" t="str">
        <f t="shared" si="2"/>
        <v/>
      </c>
      <c r="I122">
        <f t="shared" si="3"/>
        <v>308.51542699999999</v>
      </c>
    </row>
    <row r="123" spans="1:9" x14ac:dyDescent="0.25">
      <c r="A123" s="66">
        <v>45464.9375</v>
      </c>
      <c r="B123">
        <v>96.248261999999997</v>
      </c>
      <c r="C123">
        <v>96.248261999999997</v>
      </c>
      <c r="D123">
        <v>-6.2482620000000004</v>
      </c>
      <c r="E123">
        <v>-6.2482620000000004</v>
      </c>
      <c r="F123">
        <v>310.32815399999998</v>
      </c>
      <c r="G123" s="67">
        <v>-1.9948319999999999</v>
      </c>
      <c r="H123" t="str">
        <f t="shared" si="2"/>
        <v/>
      </c>
      <c r="I123">
        <f t="shared" si="3"/>
        <v>310.32815399999998</v>
      </c>
    </row>
    <row r="124" spans="1:9" x14ac:dyDescent="0.25">
      <c r="A124" s="66">
        <v>45464.944444444445</v>
      </c>
      <c r="B124">
        <v>97.626187999999999</v>
      </c>
      <c r="C124">
        <v>97.626187999999999</v>
      </c>
      <c r="D124">
        <v>-7.626188</v>
      </c>
      <c r="E124">
        <v>-7.626188</v>
      </c>
      <c r="F124">
        <v>312.17502400000001</v>
      </c>
      <c r="G124" s="67">
        <v>-1.996329</v>
      </c>
      <c r="H124" t="str">
        <f t="shared" si="2"/>
        <v/>
      </c>
      <c r="I124">
        <f t="shared" si="3"/>
        <v>312.17502400000001</v>
      </c>
    </row>
    <row r="125" spans="1:9" x14ac:dyDescent="0.25">
      <c r="A125" s="66">
        <v>45464.951388888891</v>
      </c>
      <c r="B125">
        <v>98.964066000000003</v>
      </c>
      <c r="C125">
        <v>98.964066000000003</v>
      </c>
      <c r="D125">
        <v>-8.9640660000000008</v>
      </c>
      <c r="E125">
        <v>-8.9640660000000008</v>
      </c>
      <c r="F125">
        <v>314.05749200000002</v>
      </c>
      <c r="G125" s="67">
        <v>-1.997825</v>
      </c>
      <c r="H125" t="str">
        <f t="shared" si="2"/>
        <v/>
      </c>
      <c r="I125">
        <f t="shared" si="3"/>
        <v>314.05749200000002</v>
      </c>
    </row>
    <row r="126" spans="1:9" x14ac:dyDescent="0.25">
      <c r="A126" s="66">
        <v>45464.958333333336</v>
      </c>
      <c r="B126">
        <v>100.25966099999999</v>
      </c>
      <c r="C126">
        <v>100.25966099999999</v>
      </c>
      <c r="D126">
        <v>-10.259660999999999</v>
      </c>
      <c r="E126">
        <v>-10.259660999999999</v>
      </c>
      <c r="F126">
        <v>315.97686199999998</v>
      </c>
      <c r="G126" s="67">
        <v>-1.999322</v>
      </c>
      <c r="H126" t="str">
        <f t="shared" si="2"/>
        <v/>
      </c>
      <c r="I126">
        <f t="shared" si="3"/>
        <v>315.97686199999998</v>
      </c>
    </row>
    <row r="127" spans="1:9" x14ac:dyDescent="0.25">
      <c r="A127" s="66">
        <v>45464.965277777781</v>
      </c>
      <c r="B127">
        <v>101.510671</v>
      </c>
      <c r="C127">
        <v>101.510671</v>
      </c>
      <c r="D127">
        <v>-11.510671</v>
      </c>
      <c r="E127">
        <v>-11.510671</v>
      </c>
      <c r="F127">
        <v>317.93426899999997</v>
      </c>
      <c r="G127" s="67">
        <v>-2.0008180000000002</v>
      </c>
      <c r="H127" t="str">
        <f t="shared" si="2"/>
        <v/>
      </c>
      <c r="I127">
        <f t="shared" si="3"/>
        <v>317.93426899999997</v>
      </c>
    </row>
    <row r="128" spans="1:9" x14ac:dyDescent="0.25">
      <c r="A128" s="66">
        <v>45464.972222222219</v>
      </c>
      <c r="B128">
        <v>102.714735</v>
      </c>
      <c r="C128">
        <v>102.714735</v>
      </c>
      <c r="D128">
        <v>-12.714734999999999</v>
      </c>
      <c r="E128">
        <v>-12.714734999999999</v>
      </c>
      <c r="F128">
        <v>319.93065200000001</v>
      </c>
      <c r="G128" s="67">
        <v>-2.0023149999999998</v>
      </c>
      <c r="H128" t="str">
        <f t="shared" si="2"/>
        <v/>
      </c>
      <c r="I128">
        <f t="shared" si="3"/>
        <v>319.93065200000001</v>
      </c>
    </row>
    <row r="129" spans="1:9" x14ac:dyDescent="0.25">
      <c r="A129" s="66">
        <v>45464.979166666664</v>
      </c>
      <c r="B129">
        <v>103.869443</v>
      </c>
      <c r="C129">
        <v>103.869443</v>
      </c>
      <c r="D129">
        <v>-13.869443</v>
      </c>
      <c r="E129">
        <v>-13.869443</v>
      </c>
      <c r="F129">
        <v>321.96672999999998</v>
      </c>
      <c r="G129" s="67">
        <v>-2.0038109999999998</v>
      </c>
      <c r="H129" t="str">
        <f t="shared" si="2"/>
        <v/>
      </c>
      <c r="I129">
        <f t="shared" si="3"/>
        <v>321.96672999999998</v>
      </c>
    </row>
    <row r="130" spans="1:9" x14ac:dyDescent="0.25">
      <c r="A130" s="66">
        <v>45464.986111111109</v>
      </c>
      <c r="B130">
        <v>104.972347</v>
      </c>
      <c r="C130">
        <v>104.972347</v>
      </c>
      <c r="D130">
        <v>-14.972346999999999</v>
      </c>
      <c r="E130">
        <v>-14.972346999999999</v>
      </c>
      <c r="F130">
        <v>324.04297400000002</v>
      </c>
      <c r="G130" s="67">
        <v>-2.0053079999999999</v>
      </c>
      <c r="H130" t="str">
        <f t="shared" ref="H130:H145" si="4">IF(E130&gt;0, F130, "")</f>
        <v/>
      </c>
      <c r="I130">
        <f t="shared" si="3"/>
        <v>324.04297400000002</v>
      </c>
    </row>
    <row r="131" spans="1:9" x14ac:dyDescent="0.25">
      <c r="A131" s="66">
        <v>45464.993055555555</v>
      </c>
      <c r="B131">
        <v>106.02096899999999</v>
      </c>
      <c r="C131">
        <v>106.02096899999999</v>
      </c>
      <c r="D131">
        <v>-16.020969000000001</v>
      </c>
      <c r="E131">
        <v>-16.020969000000001</v>
      </c>
      <c r="F131">
        <v>326.15958000000001</v>
      </c>
      <c r="G131" s="67">
        <v>-2.0068039999999998</v>
      </c>
      <c r="H131" t="str">
        <f t="shared" si="4"/>
        <v/>
      </c>
      <c r="I131">
        <f t="shared" ref="I131:I145" si="5">IF(E131&lt;=0, F131, "")</f>
        <v>326.15958000000001</v>
      </c>
    </row>
    <row r="132" spans="1:9" x14ac:dyDescent="0.25">
      <c r="A132" s="66">
        <v>45464</v>
      </c>
      <c r="B132">
        <v>107.03015600000001</v>
      </c>
      <c r="C132">
        <v>107.03015600000001</v>
      </c>
      <c r="D132">
        <v>-17.030156000000002</v>
      </c>
      <c r="E132">
        <v>-17.030156000000002</v>
      </c>
      <c r="F132">
        <v>328.36511300000001</v>
      </c>
      <c r="G132" s="67">
        <v>-1.792405</v>
      </c>
      <c r="H132" t="str">
        <f t="shared" si="4"/>
        <v/>
      </c>
      <c r="I132">
        <f t="shared" si="5"/>
        <v>328.36511300000001</v>
      </c>
    </row>
    <row r="133" spans="1:9" x14ac:dyDescent="0.25">
      <c r="A133" s="66">
        <v>45464.006944444445</v>
      </c>
      <c r="B133">
        <v>107.96136199999999</v>
      </c>
      <c r="C133">
        <v>107.96136199999999</v>
      </c>
      <c r="D133">
        <v>-17.961362000000001</v>
      </c>
      <c r="E133">
        <v>-17.961362000000001</v>
      </c>
      <c r="F133">
        <v>330.56256300000001</v>
      </c>
      <c r="G133" s="67">
        <v>-1.7939069999999999</v>
      </c>
      <c r="H133" t="str">
        <f t="shared" si="4"/>
        <v/>
      </c>
      <c r="I133">
        <f t="shared" si="5"/>
        <v>330.56256300000001</v>
      </c>
    </row>
    <row r="134" spans="1:9" x14ac:dyDescent="0.25">
      <c r="A134" s="66">
        <v>45464.013888888891</v>
      </c>
      <c r="B134">
        <v>108.830809</v>
      </c>
      <c r="C134">
        <v>108.830809</v>
      </c>
      <c r="D134">
        <v>-18.830808999999999</v>
      </c>
      <c r="E134">
        <v>-18.830808999999999</v>
      </c>
      <c r="F134">
        <v>332.79900800000001</v>
      </c>
      <c r="G134" s="67">
        <v>-1.795409</v>
      </c>
      <c r="H134" t="str">
        <f t="shared" si="4"/>
        <v/>
      </c>
      <c r="I134">
        <f t="shared" si="5"/>
        <v>332.79900800000001</v>
      </c>
    </row>
    <row r="135" spans="1:9" x14ac:dyDescent="0.25">
      <c r="A135" s="66">
        <v>45464.020833333336</v>
      </c>
      <c r="B135">
        <v>109.636092</v>
      </c>
      <c r="C135">
        <v>109.636092</v>
      </c>
      <c r="D135">
        <v>-19.636092000000001</v>
      </c>
      <c r="E135">
        <v>-19.636092000000001</v>
      </c>
      <c r="F135">
        <v>335.07327099999998</v>
      </c>
      <c r="G135" s="67">
        <v>-1.7969109999999999</v>
      </c>
      <c r="H135" t="str">
        <f t="shared" si="4"/>
        <v/>
      </c>
      <c r="I135">
        <f t="shared" si="5"/>
        <v>335.07327099999998</v>
      </c>
    </row>
    <row r="136" spans="1:9" x14ac:dyDescent="0.25">
      <c r="A136" s="66">
        <v>45464.027777777781</v>
      </c>
      <c r="B136">
        <v>110.37487900000001</v>
      </c>
      <c r="C136">
        <v>110.37487900000001</v>
      </c>
      <c r="D136">
        <v>-20.374879</v>
      </c>
      <c r="E136">
        <v>-20.374879</v>
      </c>
      <c r="F136">
        <v>337.38378499999999</v>
      </c>
      <c r="G136" s="67">
        <v>-1.7984119999999999</v>
      </c>
      <c r="H136" t="str">
        <f t="shared" si="4"/>
        <v/>
      </c>
      <c r="I136">
        <f t="shared" si="5"/>
        <v>337.38378499999999</v>
      </c>
    </row>
    <row r="137" spans="1:9" x14ac:dyDescent="0.25">
      <c r="A137" s="66">
        <v>45464.034722222219</v>
      </c>
      <c r="B137">
        <v>111.044937</v>
      </c>
      <c r="C137">
        <v>111.044937</v>
      </c>
      <c r="D137">
        <v>-21.044937000000001</v>
      </c>
      <c r="E137">
        <v>-21.044937000000001</v>
      </c>
      <c r="F137">
        <v>339.72858100000002</v>
      </c>
      <c r="G137" s="67">
        <v>-1.799914</v>
      </c>
      <c r="H137" t="str">
        <f t="shared" si="4"/>
        <v/>
      </c>
      <c r="I137">
        <f t="shared" si="5"/>
        <v>339.72858100000002</v>
      </c>
    </row>
    <row r="138" spans="1:9" x14ac:dyDescent="0.25">
      <c r="A138" s="66">
        <v>45464.041666666664</v>
      </c>
      <c r="B138">
        <v>111.644159</v>
      </c>
      <c r="C138">
        <v>111.644159</v>
      </c>
      <c r="D138">
        <v>-21.644158999999998</v>
      </c>
      <c r="E138">
        <v>-21.644158999999998</v>
      </c>
      <c r="F138">
        <v>342.10528499999998</v>
      </c>
      <c r="G138" s="67">
        <v>-1.8014159999999999</v>
      </c>
      <c r="H138" t="str">
        <f t="shared" si="4"/>
        <v/>
      </c>
      <c r="I138">
        <f t="shared" si="5"/>
        <v>342.10528499999998</v>
      </c>
    </row>
    <row r="139" spans="1:9" x14ac:dyDescent="0.25">
      <c r="A139" s="66">
        <v>45464.048611111109</v>
      </c>
      <c r="B139">
        <v>112.170593</v>
      </c>
      <c r="C139">
        <v>112.170593</v>
      </c>
      <c r="D139">
        <v>-22.170593</v>
      </c>
      <c r="E139">
        <v>-22.170593</v>
      </c>
      <c r="F139">
        <v>344.51112499999999</v>
      </c>
      <c r="G139" s="67">
        <v>-1.802918</v>
      </c>
      <c r="H139" t="str">
        <f t="shared" si="4"/>
        <v/>
      </c>
      <c r="I139">
        <f t="shared" si="5"/>
        <v>344.51112499999999</v>
      </c>
    </row>
    <row r="140" spans="1:9" x14ac:dyDescent="0.25">
      <c r="A140" s="66">
        <v>45464.055555555555</v>
      </c>
      <c r="B140">
        <v>112.622466</v>
      </c>
      <c r="C140">
        <v>112.622466</v>
      </c>
      <c r="D140">
        <v>-22.622465999999999</v>
      </c>
      <c r="E140">
        <v>-22.622465999999999</v>
      </c>
      <c r="F140">
        <v>346.942947</v>
      </c>
      <c r="G140" s="67">
        <v>-1.804419</v>
      </c>
      <c r="H140" t="str">
        <f t="shared" si="4"/>
        <v/>
      </c>
      <c r="I140">
        <f t="shared" si="5"/>
        <v>346.942947</v>
      </c>
    </row>
    <row r="141" spans="1:9" x14ac:dyDescent="0.25">
      <c r="A141" s="66">
        <v>45464.0625</v>
      </c>
      <c r="B141">
        <v>112.998214</v>
      </c>
      <c r="C141">
        <v>112.998214</v>
      </c>
      <c r="D141">
        <v>-22.998214000000001</v>
      </c>
      <c r="E141">
        <v>-22.998214000000001</v>
      </c>
      <c r="F141">
        <v>349.397244</v>
      </c>
      <c r="G141" s="67">
        <v>-1.8059210000000001</v>
      </c>
      <c r="H141" t="str">
        <f t="shared" si="4"/>
        <v/>
      </c>
      <c r="I141">
        <f t="shared" si="5"/>
        <v>349.397244</v>
      </c>
    </row>
    <row r="142" spans="1:9" x14ac:dyDescent="0.25">
      <c r="A142" s="66">
        <v>45464.069444444445</v>
      </c>
      <c r="B142">
        <v>113.296505</v>
      </c>
      <c r="C142">
        <v>113.296505</v>
      </c>
      <c r="D142">
        <v>-23.296505</v>
      </c>
      <c r="E142">
        <v>-23.296505</v>
      </c>
      <c r="F142">
        <v>351.87018599999999</v>
      </c>
      <c r="G142" s="67">
        <v>-1.8074220000000001</v>
      </c>
      <c r="H142" t="str">
        <f t="shared" si="4"/>
        <v/>
      </c>
      <c r="I142">
        <f t="shared" si="5"/>
        <v>351.87018599999999</v>
      </c>
    </row>
    <row r="143" spans="1:9" x14ac:dyDescent="0.25">
      <c r="A143" s="66">
        <v>45464.076388888891</v>
      </c>
      <c r="B143">
        <v>113.51626</v>
      </c>
      <c r="C143">
        <v>113.51626</v>
      </c>
      <c r="D143">
        <v>-23.516259999999999</v>
      </c>
      <c r="E143">
        <v>-23.516259999999999</v>
      </c>
      <c r="F143">
        <v>354.35766999999998</v>
      </c>
      <c r="G143" s="67">
        <v>-1.808924</v>
      </c>
      <c r="H143" t="str">
        <f t="shared" si="4"/>
        <v/>
      </c>
      <c r="I143">
        <f t="shared" si="5"/>
        <v>354.35766999999998</v>
      </c>
    </row>
    <row r="144" spans="1:9" x14ac:dyDescent="0.25">
      <c r="A144" s="66">
        <v>45464.083333333336</v>
      </c>
      <c r="B144">
        <v>113.656672</v>
      </c>
      <c r="C144">
        <v>113.656672</v>
      </c>
      <c r="D144">
        <v>-23.656672</v>
      </c>
      <c r="E144">
        <v>-23.656672</v>
      </c>
      <c r="F144">
        <v>356.85537599999998</v>
      </c>
      <c r="G144" s="67">
        <v>-1.8104260000000001</v>
      </c>
      <c r="H144" t="str">
        <f t="shared" si="4"/>
        <v/>
      </c>
      <c r="I144">
        <f t="shared" si="5"/>
        <v>356.85537599999998</v>
      </c>
    </row>
    <row r="145" spans="1:9" x14ac:dyDescent="0.25">
      <c r="A145" s="66">
        <v>45464.090277777781</v>
      </c>
      <c r="B145">
        <v>113.71722</v>
      </c>
      <c r="C145">
        <v>113.71722</v>
      </c>
      <c r="D145">
        <v>-23.717220000000001</v>
      </c>
      <c r="E145">
        <v>-23.717220000000001</v>
      </c>
      <c r="F145">
        <v>359.35882400000003</v>
      </c>
      <c r="G145" s="67">
        <v>-1.8119270000000001</v>
      </c>
      <c r="H145" t="str">
        <f t="shared" si="4"/>
        <v/>
      </c>
      <c r="I145">
        <f t="shared" si="5"/>
        <v>359.35882400000003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M r L x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D K y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s v F Y Y y Y u C G 4 C A A D z F Q A A E w A c A E Z v c m 1 1 b G F z L 1 N l Y 3 R p b 2 4 x L m 0 g o h g A K K A U A A A A A A A A A A A A A A A A A A A A A A A A A A A A 7 Z f f T t s w F M b v K / U d r H D T S l 1 E M 2 D S U C 5 Q 2 w l u B l P L z f B U u c m B W n V 8 M t s p A 9 S H m v Y I v N h O m r Y w C B u w s X X Q 3 C T + f / x 9 v 5 z E F i I n U b N u c W 9 u V y v V i h 0 K A z E b Z g n E I m Y h U + C q F U b X v p E n o K m m Z c d + G y P q o V 3 t n V T g t 1 A 7 K t i a 1 3 r L D y 0 Y y 7 t g T i T y N t i R w 5 T P 5 v P d F + f V G 0 d t U D K R D k z o b X s N 1 k K V J d q G Q Y N 1 d I S x 1 C d h M 9 i k 4 o c M H X T d m Y L w 6 t F / j x o + 1 R t F X G t e T 6 b I I p E M p I j R o w h 7 Y k C 9 e k Z o e 4 w m K a b v n a V g a 8 U u G h c X X l H b p O X 3 t N v a 8 P P 2 S Y P N G w J q c F T F d J Y M w E w m 9 W p F 6 v I l r y u X Y v R g 1 T g / t c p X G A k 1 R O v 4 4 S D T L n s V B P 7 6 B h 9 i A p w 0 P Z W j E W 9 j g k 5 G g t M y f m T H 9 x R z a 3 N 9 v X l P N W m Q G M A 5 7 c u y 1 N B 6 Y 0 m P V 7 I e 5 H U O d k H E Z P R c U H Y 0 q 9 9 R q k v 7 E M a G z m S P t e n O M H L n u q g s i S C R j Y E G 4 9 y p W D h w M i l c 7 C g Y i 0 h e f t O P N B I + Z 1 J j R M v 0 0 e H l V / w b t l o T 8 a H Q s c r f I f K X 3 4 r i x b r e W S j B 9 q d K P I 3 t d g 5 X X + q x B K P / k e + L f f Q p o j 5 Y R y W y z P L b A b 5 Y J K 4 S w d 5 M i i d P B a m R i c j T z p J R U R b i i + X i W q o 4 m I t R S g b 7 b T T W v F I 4 a k H d W x G y I u S H D 0 r x t 7 J k W N w M 7 x d I v H n c L / r y E 7 G L d x C w k 6 b k o 3 b s I 2 j p h j c o y H v c 2 b A Y O o U o P 2 S V d P p Z 2 8 6 5 T L L S q Q n g 6 S C G x y w P 9 Q + n r 9 f P I X 2 t W H 2 + r M 6 O Z M v 9 n b 3 X i W 1 F 6 T O j t O Q E u Y S Y P v g Y u e L 0 / + f 0 O 1 B L A Q I t A B Q A A g A I A D K y 8 V j / 8 l o X p Q A A A P Y A A A A S A A A A A A A A A A A A A A A A A A A A A A B D b 2 5 m a W c v U G F j a 2 F n Z S 5 4 b W x Q S w E C L Q A U A A I A C A A y s v F Y D 8 r p q 6 Q A A A D p A A A A E w A A A A A A A A A A A A A A A A D x A A A A W 0 N v b n R l b n R f V H l w Z X N d L n h t b F B L A Q I t A B Q A A g A I A D K y 8 V h j J i 4 I b g I A A P M V A A A T A A A A A A A A A A A A A A A A A O I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R h A A A A A A A A M m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1 b W V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D Y 3 N D V h N i 0 x Y W J l L T Q 0 Y W E t Y T Z m N y 0 y N T E 4 M W M 4 N T M w O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H V t Z W R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2 V D I z O j M 0 O j A 3 L j k 5 N j U z N z J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l Z G F k L 0 F 1 d G 9 S Z W 1 v d m V k Q 2 9 s d W 1 u c z E u e 0 N v b H V t b j E s M H 0 m c X V v d D s s J n F 1 b 3 Q 7 U 2 V j d G l v b j E v a H V t Z W R h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1 b W V k Y W Q v Q X V 0 b 1 J l b W 9 2 Z W R D b 2 x 1 b W 5 z M S 5 7 Q 2 9 s d W 1 u M S w w f S Z x d W 9 0 O y w m c X V v d D t T Z W N 0 a W 9 u M S 9 o d W 1 l Z G F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1 b W V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Z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j Y 1 Z j d h O C 1 j Z T Y 5 L T R i Z W I t O D E y N i 0 y O D R l M D Z h M D R m N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3 V D E 4 O j M x O j I x L j M 3 N D g x N z R a I i A v P j x F b n R y e S B U e X B l P S J G a W x s Q 2 9 s d W 1 u V H l w Z X M i I F Z h b H V l P S J z Q n d V P S I g L z 4 8 R W 5 0 c n k g V H l w Z T 0 i R m l s b E N v b H V t b k 5 h b W V z I i B W Y W x 1 Z T 0 i c 1 s m c X V v d D t T b 2 x z d G l j a W 8 g d m V y Y W 5 v J n F 1 b 3 Q 7 L C Z x d W 9 0 O 0 V s Z X Z h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M v Q X V 0 b 1 J l b W 9 2 Z W R D b 2 x 1 b W 5 z M S 5 7 U 2 9 s c 3 R p Y 2 l v I H Z l c m F u b y w w f S Z x d W 9 0 O y w m c X V v d D t T Z W N 0 a W 9 u M S 9 w b 2 M v Q X V 0 b 1 J l b W 9 2 Z W R D b 2 x 1 b W 5 z M S 5 7 R W x l d m F j a c O z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M v Q X V 0 b 1 J l b W 9 2 Z W R D b 2 x 1 b W 5 z M S 5 7 U 2 9 s c 3 R p Y 2 l v I H Z l c m F u b y w w f S Z x d W 9 0 O y w m c X V v d D t T Z W N 0 a W 9 u M S 9 w b 2 M v Q X V 0 b 1 J l b W 9 2 Z W R D b 2 x 1 b W 5 z M S 5 7 R W x l d m F j a c O z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Y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W 5 v Y 2 N p b 1 9 v d G 8 l Q z M l Q j F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M 4 N D Y x M T k t O T M z M C 0 0 N T g 1 L T g x N j Q t Z D A z N T M z O W J i N G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x O D o z N j o 0 M S 4 1 N z k 0 N z Q 3 W i I g L z 4 8 R W 5 0 c n k g V H l w Z T 0 i R m l s b E N v b H V t b l R 5 c G V z I i B W Y W x 1 Z T 0 i c 0 J 3 V T 0 i I C 8 + P E V u d H J 5 I F R 5 c G U 9 I k Z p b G x D b 2 x 1 b W 5 O Y W 1 l c y I g V m F s d W U 9 I n N b J n F 1 b 3 Q 7 R X F 1 a W 5 v Y 2 N p b y B P d G / D s W 8 m c X V v d D s s J n F 1 b 3 Q 7 R W x l d m F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d W l u b 2 N j a W 9 f b 3 R v w 7 F v L 0 F 1 d G 9 S Z W 1 v d m V k Q 2 9 s d W 1 u c z E u e 0 V x d W l u b 2 N j a W 8 g T 3 R v w 7 F v L D B 9 J n F 1 b 3 Q 7 L C Z x d W 9 0 O 1 N l Y 3 R p b 2 4 x L 2 V x d W l u b 2 N j a W 9 f b 3 R v w 7 F v L 0 F 1 d G 9 S Z W 1 v d m V k Q 2 9 s d W 1 u c z E u e 0 V s Z X Z h Y 2 n D s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F 1 a W 5 v Y 2 N p b 1 9 v d G / D s W 8 v Q X V 0 b 1 J l b W 9 2 Z W R D b 2 x 1 b W 5 z M S 5 7 R X F 1 a W 5 v Y 2 N p b y B P d G / D s W 8 s M H 0 m c X V v d D s s J n F 1 b 3 Q 7 U 2 V j d G l v b j E v Z X F 1 a W 5 v Y 2 N p b 1 9 v d G / D s W 8 v Q X V 0 b 1 J l b W 9 2 Z W R D b 2 x 1 b W 5 z M S 5 7 R W x l d m F j a c O z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1 a W 5 v Y 2 N p b 1 9 v d G 8 l Q z M l Q j F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b 3 R v J U M z J U I x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X V p b m 9 j Y 2 l v X 2 9 0 b y V D M y V C M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3 R p Y 2 l v X 2 l u d m l l c m 5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M 4 O T l k Y T M t Z j E w N S 0 0 O D A y L W I 0 M T A t Z T Y 3 O D Q 0 N G Y 0 Z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x O D o 0 M T o x N S 4 1 O D E 1 M D Y w W i I g L z 4 8 R W 5 0 c n k g V H l w Z T 0 i R m l s b E N v b H V t b l R 5 c G V z I i B W Y W x 1 Z T 0 i c 0 J 3 V T 0 i I C 8 + P E V u d H J 5 I F R 5 c G U 9 I k Z p b G x D b 2 x 1 b W 5 O Y W 1 l c y I g V m F s d W U 9 I n N b J n F 1 b 3 Q 7 U 2 9 s c 3 R p Y 2 l v I E l u d m l l c m 5 v J n F 1 b 3 Q 7 L C Z x d W 9 0 O 0 V s Z X Z h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z d G l j a W 9 f a W 5 2 a W V y b m 8 v Q X V 0 b 1 J l b W 9 2 Z W R D b 2 x 1 b W 5 z M S 5 7 U 2 9 s c 3 R p Y 2 l v I E l u d m l l c m 5 v L D B 9 J n F 1 b 3 Q 7 L C Z x d W 9 0 O 1 N l Y 3 R p b 2 4 x L 3 N v b H N 0 a W N p b 1 9 p b n Z p Z X J u b y 9 B d X R v U m V t b 3 Z l Z E N v b H V t b n M x L n t F b G V 2 Y W N p w 7 N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v b H N 0 a W N p b 1 9 p b n Z p Z X J u b y 9 B d X R v U m V t b 3 Z l Z E N v b H V t b n M x L n t T b 2 x z d G l j a W 8 g S W 5 2 a W V y b m 8 s M H 0 m c X V v d D s s J n F 1 b 3 Q 7 U 2 V j d G l v b j E v c 2 9 s c 3 R p Y 2 l v X 2 l u d m l l c m 5 v L 0 F 1 d G 9 S Z W 1 v d m V k Q 2 9 s d W 1 u c z E u e 0 V s Z X Z h Y 2 n D s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H N 0 a W N p b 1 9 p b n Z p Z X J u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z d G l j a W 9 f a W 5 2 a W V y b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3 R p Y 2 l v X 2 l u d m l l c m 5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M D l k N D U t N D R k Y S 0 0 N W Y 5 L T k 3 Z m Y t Z j M 5 Z G R j O D g 2 M T d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x O D o 0 M z o 0 M C 4 2 O T M 2 M z k 0 W i I g L z 4 8 R W 5 0 c n k g V H l w Z T 0 i R m l s b E N v b H V t b l R 5 c G V z I i B W Y W x 1 Z T 0 i c 0 J 3 V T 0 i I C 8 + P E V u d H J 5 I F R 5 c G U 9 I k Z p b G x D b 2 x 1 b W 5 O Y W 1 l c y I g V m F s d W U 9 I n N b J n F 1 b 3 Q 7 R X F 1 a W 5 v Y 2 N p b y B Q c m l t Y X Z l c m E m c X V v d D s s J n F 1 b 3 Q 7 I E V s Z X Z h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X V p b m 9 j Y 2 l v X 3 B y a W 1 h d m V y Y S 9 B d X R v U m V t b 3 Z l Z E N v b H V t b n M x L n t F c X V p b m 9 j Y 2 l v I F B y a W 1 h d m V y Y S w w f S Z x d W 9 0 O y w m c X V v d D t T Z W N 0 a W 9 u M S 9 l c X V p b m 9 j Y 2 l v X 3 B y a W 1 h d m V y Y S 9 B d X R v U m V t b 3 Z l Z E N v b H V t b n M x L n s g R W x l d m F j a c O z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X V p b m 9 j Y 2 l v X 3 B y a W 1 h d m V y Y S 9 B d X R v U m V t b 3 Z l Z E N v b H V t b n M x L n t F c X V p b m 9 j Y 2 l v I F B y a W 1 h d m V y Y S w w f S Z x d W 9 0 O y w m c X V v d D t T Z W N 0 a W 9 u M S 9 l c X V p b m 9 j Y 2 l v X 3 B y a W 1 h d m V y Y S 9 B d X R v U m V t b 3 Z l Z E N v b H V t b n M x L n s g R W x l d m F j a c O z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1 a W 5 v Y 2 N p b 1 9 w c m l t Y X Z l c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W 5 v Y 2 N p b 1 9 w c m l t Y X Z l c m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W 5 v Y 2 N p b 1 9 w c m l t Y X Z l c m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W 5 v Y 2 N p b 1 9 w c m l t Y X Z l c m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j d k Z j I y Z S 0 5 O T Z i L T R i Z j g t O T k 1 O C 1 l Y z Q x Y 2 Q 2 N G M 1 N G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F 1 a W 5 v Y 2 N p b 1 9 w c m l t Y X Z l c m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x O D o 0 M z o 0 M C 4 2 O T M 2 M z k 0 W i I g L z 4 8 R W 5 0 c n k g V H l w Z T 0 i R m l s b E N v b H V t b l R 5 c G V z I i B W Y W x 1 Z T 0 i c 0 J 3 V T 0 i I C 8 + P E V u d H J 5 I F R 5 c G U 9 I k Z p b G x D b 2 x 1 b W 5 O Y W 1 l c y I g V m F s d W U 9 I n N b J n F 1 b 3 Q 7 R X F 1 a W 5 v Y 2 N p b y B Q c m l t Y X Z l c m E m c X V v d D s s J n F 1 b 3 Q 7 I E V s Z X Z h Y 2 n D s 2 4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X V p b m 9 j Y 2 l v X 3 B y a W 1 h d m V y Y S 9 B d X R v U m V t b 3 Z l Z E N v b H V t b n M x L n t F c X V p b m 9 j Y 2 l v I F B y a W 1 h d m V y Y S w w f S Z x d W 9 0 O y w m c X V v d D t T Z W N 0 a W 9 u M S 9 l c X V p b m 9 j Y 2 l v X 3 B y a W 1 h d m V y Y S 9 B d X R v U m V t b 3 Z l Z E N v b H V t b n M x L n s g R W x l d m F j a c O z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X V p b m 9 j Y 2 l v X 3 B y a W 1 h d m V y Y S 9 B d X R v U m V t b 3 Z l Z E N v b H V t b n M x L n t F c X V p b m 9 j Y 2 l v I F B y a W 1 h d m V y Y S w w f S Z x d W 9 0 O y w m c X V v d D t T Z W N 0 a W 9 u M S 9 l c X V p b m 9 j Y 2 l v X 3 B y a W 1 h d m V y Y S 9 B d X R v U m V t b 3 Z l Z E N v b H V t b n M x L n s g R W x l d m F j a c O z b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x d W l u b 2 N j a W 9 f c H J p b W F 2 Z X J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0 a W N p b 1 9 2 Z X J h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j Q 5 N W E y O S 1 l Z T k z L T R j O T U t O T g 2 Z i 1 k N W Y 2 M j k 4 Z W F k M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s c 3 R p Y 2 l v X 3 Z l c m F u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T k 6 M j U 6 M z M u N z E y N j A 1 N V o i I C 8 + P E V u d H J 5 I F R 5 c G U 9 I k Z p b G x D b 2 x 1 b W 5 U e X B l c y I g V m F s d W U 9 I n N C d 1 V G Q l F V R k J R P T 0 i I C 8 + P E V u d H J 5 I F R 5 c G U 9 I k Z p b G x D b 2 x 1 b W 5 O Y W 1 l c y I g V m F s d W U 9 I n N b J n F 1 b 3 Q 7 S G 9 y Y S Z x d W 9 0 O y w m c X V v d D t B c H B h c m V u d C B a Z W 5 p d G g m c X V v d D s s J n F 1 b 3 Q 7 W m V u a X R o J n F 1 b 3 Q 7 L C Z x d W 9 0 O 0 F w c G F y Z W 5 0 I E V s Z X Z h d G l v b i Z x d W 9 0 O y w m c X V v d D t F b G V 2 Y X R p b 2 4 m c X V v d D s s J n F 1 b 3 Q 7 Q X p p b X V 0 a C Z x d W 9 0 O y w m c X V v d D t F c X V h d G l v b i B v Z i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c 3 R p Y 2 l v X 3 Z l c m F u b y 9 B d X R v U m V t b 3 Z l Z E N v b H V t b n M x L n t I b 3 J h L D B 9 J n F 1 b 3 Q 7 L C Z x d W 9 0 O 1 N l Y 3 R p b 2 4 x L 3 N v b H N 0 a W N p b 1 9 2 Z X J h b m 8 v Q X V 0 b 1 J l b W 9 2 Z W R D b 2 x 1 b W 5 z M S 5 7 Q X B w Y X J l b n Q g W m V u a X R o L D F 9 J n F 1 b 3 Q 7 L C Z x d W 9 0 O 1 N l Y 3 R p b 2 4 x L 3 N v b H N 0 a W N p b 1 9 2 Z X J h b m 8 v Q X V 0 b 1 J l b W 9 2 Z W R D b 2 x 1 b W 5 z M S 5 7 W m V u a X R o L D J 9 J n F 1 b 3 Q 7 L C Z x d W 9 0 O 1 N l Y 3 R p b 2 4 x L 3 N v b H N 0 a W N p b 1 9 2 Z X J h b m 8 v Q X V 0 b 1 J l b W 9 2 Z W R D b 2 x 1 b W 5 z M S 5 7 Q X B w Y X J l b n Q g R W x l d m F 0 a W 9 u L D N 9 J n F 1 b 3 Q 7 L C Z x d W 9 0 O 1 N l Y 3 R p b 2 4 x L 3 N v b H N 0 a W N p b 1 9 2 Z X J h b m 8 v Q X V 0 b 1 J l b W 9 2 Z W R D b 2 x 1 b W 5 z M S 5 7 R W x l d m F 0 a W 9 u L D R 9 J n F 1 b 3 Q 7 L C Z x d W 9 0 O 1 N l Y 3 R p b 2 4 x L 3 N v b H N 0 a W N p b 1 9 2 Z X J h b m 8 v Q X V 0 b 1 J l b W 9 2 Z W R D b 2 x 1 b W 5 z M S 5 7 Q X p p b X V 0 a C w 1 f S Z x d W 9 0 O y w m c X V v d D t T Z W N 0 a W 9 u M S 9 z b 2 x z d G l j a W 9 f d m V y Y W 5 v L 0 F 1 d G 9 S Z W 1 v d m V k Q 2 9 s d W 1 u c z E u e 0 V x d W F 0 a W 9 u I G 9 m I H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9 s c 3 R p Y 2 l v X 3 Z l c m F u b y 9 B d X R v U m V t b 3 Z l Z E N v b H V t b n M x L n t I b 3 J h L D B 9 J n F 1 b 3 Q 7 L C Z x d W 9 0 O 1 N l Y 3 R p b 2 4 x L 3 N v b H N 0 a W N p b 1 9 2 Z X J h b m 8 v Q X V 0 b 1 J l b W 9 2 Z W R D b 2 x 1 b W 5 z M S 5 7 Q X B w Y X J l b n Q g W m V u a X R o L D F 9 J n F 1 b 3 Q 7 L C Z x d W 9 0 O 1 N l Y 3 R p b 2 4 x L 3 N v b H N 0 a W N p b 1 9 2 Z X J h b m 8 v Q X V 0 b 1 J l b W 9 2 Z W R D b 2 x 1 b W 5 z M S 5 7 W m V u a X R o L D J 9 J n F 1 b 3 Q 7 L C Z x d W 9 0 O 1 N l Y 3 R p b 2 4 x L 3 N v b H N 0 a W N p b 1 9 2 Z X J h b m 8 v Q X V 0 b 1 J l b W 9 2 Z W R D b 2 x 1 b W 5 z M S 5 7 Q X B w Y X J l b n Q g R W x l d m F 0 a W 9 u L D N 9 J n F 1 b 3 Q 7 L C Z x d W 9 0 O 1 N l Y 3 R p b 2 4 x L 3 N v b H N 0 a W N p b 1 9 2 Z X J h b m 8 v Q X V 0 b 1 J l b W 9 2 Z W R D b 2 x 1 b W 5 z M S 5 7 R W x l d m F 0 a W 9 u L D R 9 J n F 1 b 3 Q 7 L C Z x d W 9 0 O 1 N l Y 3 R p b 2 4 x L 3 N v b H N 0 a W N p b 1 9 2 Z X J h b m 8 v Q X V 0 b 1 J l b W 9 2 Z W R D b 2 x 1 b W 5 z M S 5 7 Q X p p b X V 0 a C w 1 f S Z x d W 9 0 O y w m c X V v d D t T Z W N 0 a W 9 u M S 9 z b 2 x z d G l j a W 9 f d m V y Y W 5 v L 0 F 1 d G 9 S Z W 1 v d m V k Q 2 9 s d W 1 u c z E u e 0 V x d W F 0 a W 9 u I G 9 m I H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H N 0 a W N p b 1 9 2 Z X J h b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3 R p Y 2 l v X 3 Z l c m F u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z d G l j a W 9 f d m V y Y W 5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g y Z G J h M m M t Z m U 1 Y i 0 0 M j g 0 L W I 0 O T I t N j R h M T A w N m I w Y 2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x d W l u b 2 N j a W 9 f c H J p b W F 2 Z X J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y M D o w N D o 0 O C 4 4 M T U 3 M z I w W i I g L z 4 8 R W 5 0 c n k g V H l w Z T 0 i R m l s b E N v b H V t b l R 5 c G V z I i B W Y W x 1 Z T 0 i c 0 J 3 V U Z C U V V G Q l E 9 P S I g L z 4 8 R W 5 0 c n k g V H l w Z T 0 i R m l s b E N v b H V t b k 5 h b W V z I i B W Y W x 1 Z T 0 i c 1 s m c X V v d D t I b 3 J h J n F 1 b 3 Q 7 L C Z x d W 9 0 O 0 F w c G F y Z W 5 0 I F p l b m l 0 a C Z x d W 9 0 O y w m c X V v d D t a Z W 5 p d G g m c X V v d D s s J n F 1 b 3 Q 7 Q X B w Y X J l b n Q g R W x l d m F 0 a W 9 u J n F 1 b 3 Q 7 L C Z x d W 9 0 O 0 V s Z X Z h d G l v b i Z x d W 9 0 O y w m c X V v d D t B e m l t d X R o J n F 1 b 3 Q 7 L C Z x d W 9 0 O 0 V x d W F 0 a W 9 u I G 9 m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X V p b m 9 j Y 2 l v X 3 B y a W 1 h d m V y Y S A o M y k v Q X V 0 b 1 J l b W 9 2 Z W R D b 2 x 1 b W 5 z M S 5 7 S G 9 y Y S w w f S Z x d W 9 0 O y w m c X V v d D t T Z W N 0 a W 9 u M S 9 l c X V p b m 9 j Y 2 l v X 3 B y a W 1 h d m V y Y S A o M y k v Q X V 0 b 1 J l b W 9 2 Z W R D b 2 x 1 b W 5 z M S 5 7 Q X B w Y X J l b n Q g W m V u a X R o L D F 9 J n F 1 b 3 Q 7 L C Z x d W 9 0 O 1 N l Y 3 R p b 2 4 x L 2 V x d W l u b 2 N j a W 9 f c H J p b W F 2 Z X J h I C g z K S 9 B d X R v U m V t b 3 Z l Z E N v b H V t b n M x L n t a Z W 5 p d G g s M n 0 m c X V v d D s s J n F 1 b 3 Q 7 U 2 V j d G l v b j E v Z X F 1 a W 5 v Y 2 N p b 1 9 w c m l t Y X Z l c m E g K D M p L 0 F 1 d G 9 S Z W 1 v d m V k Q 2 9 s d W 1 u c z E u e 0 F w c G F y Z W 5 0 I E V s Z X Z h d G l v b i w z f S Z x d W 9 0 O y w m c X V v d D t T Z W N 0 a W 9 u M S 9 l c X V p b m 9 j Y 2 l v X 3 B y a W 1 h d m V y Y S A o M y k v Q X V 0 b 1 J l b W 9 2 Z W R D b 2 x 1 b W 5 z M S 5 7 R W x l d m F 0 a W 9 u L D R 9 J n F 1 b 3 Q 7 L C Z x d W 9 0 O 1 N l Y 3 R p b 2 4 x L 2 V x d W l u b 2 N j a W 9 f c H J p b W F 2 Z X J h I C g z K S 9 B d X R v U m V t b 3 Z l Z E N v b H V t b n M x L n t B e m l t d X R o L D V 9 J n F 1 b 3 Q 7 L C Z x d W 9 0 O 1 N l Y 3 R p b 2 4 x L 2 V x d W l u b 2 N j a W 9 f c H J p b W F 2 Z X J h I C g z K S 9 B d X R v U m V t b 3 Z l Z E N v b H V t b n M x L n t F c X V h d G l v b i B v Z i B 0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x d W l u b 2 N j a W 9 f c H J p b W F 2 Z X J h I C g z K S 9 B d X R v U m V t b 3 Z l Z E N v b H V t b n M x L n t I b 3 J h L D B 9 J n F 1 b 3 Q 7 L C Z x d W 9 0 O 1 N l Y 3 R p b 2 4 x L 2 V x d W l u b 2 N j a W 9 f c H J p b W F 2 Z X J h I C g z K S 9 B d X R v U m V t b 3 Z l Z E N v b H V t b n M x L n t B c H B h c m V u d C B a Z W 5 p d G g s M X 0 m c X V v d D s s J n F 1 b 3 Q 7 U 2 V j d G l v b j E v Z X F 1 a W 5 v Y 2 N p b 1 9 w c m l t Y X Z l c m E g K D M p L 0 F 1 d G 9 S Z W 1 v d m V k Q 2 9 s d W 1 u c z E u e 1 p l b m l 0 a C w y f S Z x d W 9 0 O y w m c X V v d D t T Z W N 0 a W 9 u M S 9 l c X V p b m 9 j Y 2 l v X 3 B y a W 1 h d m V y Y S A o M y k v Q X V 0 b 1 J l b W 9 2 Z W R D b 2 x 1 b W 5 z M S 5 7 Q X B w Y X J l b n Q g R W x l d m F 0 a W 9 u L D N 9 J n F 1 b 3 Q 7 L C Z x d W 9 0 O 1 N l Y 3 R p b 2 4 x L 2 V x d W l u b 2 N j a W 9 f c H J p b W F 2 Z X J h I C g z K S 9 B d X R v U m V t b 3 Z l Z E N v b H V t b n M x L n t F b G V 2 Y X R p b 2 4 s N H 0 m c X V v d D s s J n F 1 b 3 Q 7 U 2 V j d G l v b j E v Z X F 1 a W 5 v Y 2 N p b 1 9 w c m l t Y X Z l c m E g K D M p L 0 F 1 d G 9 S Z W 1 v d m V k Q 2 9 s d W 1 u c z E u e 0 F 6 a W 1 1 d G g s N X 0 m c X V v d D s s J n F 1 b 3 Q 7 U 2 V j d G l v b j E v Z X F 1 a W 5 v Y 2 N p b 1 9 w c m l t Y X Z l c m E g K D M p L 0 F 1 d G 9 S Z W 1 v d m V k Q 2 9 s d W 1 u c z E u e 0 V x d W F 0 a W 9 u I G 9 m I H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d W l u b 2 N j a W 9 f c H J p b W F 2 Z X J h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b 3 R v J U M z J U I x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M 2 Y 4 M G I z L T Q 5 Z D E t N D h l M S 0 5 M z V j L T U x M T d j N j I w Z D E 3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X V p b m 9 j Y 2 l v X 2 9 0 b 8 O x b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j A 6 M D k 6 M z k u O T I z M T Q 1 M l o i I C 8 + P E V u d H J 5 I F R 5 c G U 9 I k Z p b G x D b 2 x 1 b W 5 U e X B l c y I g V m F s d W U 9 I n N C d 1 V G Q l F V R k J R P T 0 i I C 8 + P E V u d H J 5 I F R 5 c G U 9 I k Z p b G x D b 2 x 1 b W 5 O Y W 1 l c y I g V m F s d W U 9 I n N b J n F 1 b 3 Q 7 S G 9 y Y S Z x d W 9 0 O y w m c X V v d D t B c H B h c m V u d C B a Z W 5 p d G g m c X V v d D s s J n F 1 b 3 Q 7 W m V u a X R o J n F 1 b 3 Q 7 L C Z x d W 9 0 O 0 F w c G F y Z W 5 0 I E V s Z X Z h d G l v b i Z x d W 9 0 O y w m c X V v d D t F b G V 2 Y X R p b 2 4 m c X V v d D s s J n F 1 b 3 Q 7 Q X p p b X V 0 a C Z x d W 9 0 O y w m c X V v d D t F c X V h d G l v b i B v Z i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1 a W 5 v Y 2 N p b 1 9 v d G / D s W 8 g K D I p L 0 F 1 d G 9 S Z W 1 v d m V k Q 2 9 s d W 1 u c z E u e 0 h v c m E s M H 0 m c X V v d D s s J n F 1 b 3 Q 7 U 2 V j d G l v b j E v Z X F 1 a W 5 v Y 2 N p b 1 9 v d G / D s W 8 g K D I p L 0 F 1 d G 9 S Z W 1 v d m V k Q 2 9 s d W 1 u c z E u e 0 F w c G F y Z W 5 0 I F p l b m l 0 a C w x f S Z x d W 9 0 O y w m c X V v d D t T Z W N 0 a W 9 u M S 9 l c X V p b m 9 j Y 2 l v X 2 9 0 b 8 O x b y A o M i k v Q X V 0 b 1 J l b W 9 2 Z W R D b 2 x 1 b W 5 z M S 5 7 W m V u a X R o L D J 9 J n F 1 b 3 Q 7 L C Z x d W 9 0 O 1 N l Y 3 R p b 2 4 x L 2 V x d W l u b 2 N j a W 9 f b 3 R v w 7 F v I C g y K S 9 B d X R v U m V t b 3 Z l Z E N v b H V t b n M x L n t B c H B h c m V u d C B F b G V 2 Y X R p b 2 4 s M 3 0 m c X V v d D s s J n F 1 b 3 Q 7 U 2 V j d G l v b j E v Z X F 1 a W 5 v Y 2 N p b 1 9 v d G / D s W 8 g K D I p L 0 F 1 d G 9 S Z W 1 v d m V k Q 2 9 s d W 1 u c z E u e 0 V s Z X Z h d G l v b i w 0 f S Z x d W 9 0 O y w m c X V v d D t T Z W N 0 a W 9 u M S 9 l c X V p b m 9 j Y 2 l v X 2 9 0 b 8 O x b y A o M i k v Q X V 0 b 1 J l b W 9 2 Z W R D b 2 x 1 b W 5 z M S 5 7 Q X p p b X V 0 a C w 1 f S Z x d W 9 0 O y w m c X V v d D t T Z W N 0 a W 9 u M S 9 l c X V p b m 9 j Y 2 l v X 2 9 0 b 8 O x b y A o M i k v Q X V 0 b 1 J l b W 9 2 Z W R D b 2 x 1 b W 5 z M S 5 7 R X F 1 Y X R p b 2 4 g b 2 Y g d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X V p b m 9 j Y 2 l v X 2 9 0 b 8 O x b y A o M i k v Q X V 0 b 1 J l b W 9 2 Z W R D b 2 x 1 b W 5 z M S 5 7 S G 9 y Y S w w f S Z x d W 9 0 O y w m c X V v d D t T Z W N 0 a W 9 u M S 9 l c X V p b m 9 j Y 2 l v X 2 9 0 b 8 O x b y A o M i k v Q X V 0 b 1 J l b W 9 2 Z W R D b 2 x 1 b W 5 z M S 5 7 Q X B w Y X J l b n Q g W m V u a X R o L D F 9 J n F 1 b 3 Q 7 L C Z x d W 9 0 O 1 N l Y 3 R p b 2 4 x L 2 V x d W l u b 2 N j a W 9 f b 3 R v w 7 F v I C g y K S 9 B d X R v U m V t b 3 Z l Z E N v b H V t b n M x L n t a Z W 5 p d G g s M n 0 m c X V v d D s s J n F 1 b 3 Q 7 U 2 V j d G l v b j E v Z X F 1 a W 5 v Y 2 N p b 1 9 v d G / D s W 8 g K D I p L 0 F 1 d G 9 S Z W 1 v d m V k Q 2 9 s d W 1 u c z E u e 0 F w c G F y Z W 5 0 I E V s Z X Z h d G l v b i w z f S Z x d W 9 0 O y w m c X V v d D t T Z W N 0 a W 9 u M S 9 l c X V p b m 9 j Y 2 l v X 2 9 0 b 8 O x b y A o M i k v Q X V 0 b 1 J l b W 9 2 Z W R D b 2 x 1 b W 5 z M S 5 7 R W x l d m F 0 a W 9 u L D R 9 J n F 1 b 3 Q 7 L C Z x d W 9 0 O 1 N l Y 3 R p b 2 4 x L 2 V x d W l u b 2 N j a W 9 f b 3 R v w 7 F v I C g y K S 9 B d X R v U m V t b 3 Z l Z E N v b H V t b n M x L n t B e m l t d X R o L D V 9 J n F 1 b 3 Q 7 L C Z x d W 9 0 O 1 N l Y 3 R p b 2 4 x L 2 V x d W l u b 2 N j a W 9 f b 3 R v w 7 F v I C g y K S 9 B d X R v U m V t b 3 Z l Z E N v b H V t b n M x L n t F c X V h d G l v b i B v Z i B 0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X V p b m 9 j Y 2 l v X 2 9 0 b y V D M y V C M W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W 5 v Y 2 N p b 1 9 v d G 8 l Q z M l Q j F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b 3 R v J U M z J U I x b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z d G l j a W 9 f a W 5 2 a W V y b m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2 Q 4 M G M 1 Y i 0 w N z U 5 L T Q 0 N D M t Y m I 0 Y S 1 k O T h k N D Y 1 N z N m Y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s c 3 R p Y 2 l v X 2 l u d m l l c m 5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y M D o x N z o z M y 4 w M z U 1 M z U z W i I g L z 4 8 R W 5 0 c n k g V H l w Z T 0 i R m l s b E N v b H V t b l R 5 c G V z I i B W Y W x 1 Z T 0 i c 0 J 3 V U Z C U V V G Q l E 9 P S I g L z 4 8 R W 5 0 c n k g V H l w Z T 0 i R m l s b E N v b H V t b k 5 h b W V z I i B W Y W x 1 Z T 0 i c 1 s m c X V v d D t I b 3 J h J n F 1 b 3 Q 7 L C Z x d W 9 0 O 0 F w c G F y Z W 5 0 I F p l b m l 0 a C Z x d W 9 0 O y w m c X V v d D t a Z W 5 p d G g m c X V v d D s s J n F 1 b 3 Q 7 Q X B w Y X J l b n Q g R W x l d m F 0 a W 9 u J n F 1 b 3 Q 7 L C Z x d W 9 0 O 0 V s Z X Z h d G l v b i Z x d W 9 0 O y w m c X V v d D t B e m l t d X R o J n F 1 b 3 Q 7 L C Z x d W 9 0 O 0 V x d W F 0 a W 9 u I G 9 m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z d G l j a W 9 f a W 5 2 a W V y b m 8 g K D I p L 0 F 1 d G 9 S Z W 1 v d m V k Q 2 9 s d W 1 u c z E u e 0 h v c m E s M H 0 m c X V v d D s s J n F 1 b 3 Q 7 U 2 V j d G l v b j E v c 2 9 s c 3 R p Y 2 l v X 2 l u d m l l c m 5 v I C g y K S 9 B d X R v U m V t b 3 Z l Z E N v b H V t b n M x L n t B c H B h c m V u d C B a Z W 5 p d G g s M X 0 m c X V v d D s s J n F 1 b 3 Q 7 U 2 V j d G l v b j E v c 2 9 s c 3 R p Y 2 l v X 2 l u d m l l c m 5 v I C g y K S 9 B d X R v U m V t b 3 Z l Z E N v b H V t b n M x L n t a Z W 5 p d G g s M n 0 m c X V v d D s s J n F 1 b 3 Q 7 U 2 V j d G l v b j E v c 2 9 s c 3 R p Y 2 l v X 2 l u d m l l c m 5 v I C g y K S 9 B d X R v U m V t b 3 Z l Z E N v b H V t b n M x L n t B c H B h c m V u d C B F b G V 2 Y X R p b 2 4 s M 3 0 m c X V v d D s s J n F 1 b 3 Q 7 U 2 V j d G l v b j E v c 2 9 s c 3 R p Y 2 l v X 2 l u d m l l c m 5 v I C g y K S 9 B d X R v U m V t b 3 Z l Z E N v b H V t b n M x L n t F b G V 2 Y X R p b 2 4 s N H 0 m c X V v d D s s J n F 1 b 3 Q 7 U 2 V j d G l v b j E v c 2 9 s c 3 R p Y 2 l v X 2 l u d m l l c m 5 v I C g y K S 9 B d X R v U m V t b 3 Z l Z E N v b H V t b n M x L n t B e m l t d X R o L D V 9 J n F 1 b 3 Q 7 L C Z x d W 9 0 O 1 N l Y 3 R p b 2 4 x L 3 N v b H N 0 a W N p b 1 9 p b n Z p Z X J u b y A o M i k v Q X V 0 b 1 J l b W 9 2 Z W R D b 2 x 1 b W 5 z M S 5 7 R X F 1 Y X R p b 2 4 g b 2 Y g d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b 2 x z d G l j a W 9 f a W 5 2 a W V y b m 8 g K D I p L 0 F 1 d G 9 S Z W 1 v d m V k Q 2 9 s d W 1 u c z E u e 0 h v c m E s M H 0 m c X V v d D s s J n F 1 b 3 Q 7 U 2 V j d G l v b j E v c 2 9 s c 3 R p Y 2 l v X 2 l u d m l l c m 5 v I C g y K S 9 B d X R v U m V t b 3 Z l Z E N v b H V t b n M x L n t B c H B h c m V u d C B a Z W 5 p d G g s M X 0 m c X V v d D s s J n F 1 b 3 Q 7 U 2 V j d G l v b j E v c 2 9 s c 3 R p Y 2 l v X 2 l u d m l l c m 5 v I C g y K S 9 B d X R v U m V t b 3 Z l Z E N v b H V t b n M x L n t a Z W 5 p d G g s M n 0 m c X V v d D s s J n F 1 b 3 Q 7 U 2 V j d G l v b j E v c 2 9 s c 3 R p Y 2 l v X 2 l u d m l l c m 5 v I C g y K S 9 B d X R v U m V t b 3 Z l Z E N v b H V t b n M x L n t B c H B h c m V u d C B F b G V 2 Y X R p b 2 4 s M 3 0 m c X V v d D s s J n F 1 b 3 Q 7 U 2 V j d G l v b j E v c 2 9 s c 3 R p Y 2 l v X 2 l u d m l l c m 5 v I C g y K S 9 B d X R v U m V t b 3 Z l Z E N v b H V t b n M x L n t F b G V 2 Y X R p b 2 4 s N H 0 m c X V v d D s s J n F 1 b 3 Q 7 U 2 V j d G l v b j E v c 2 9 s c 3 R p Y 2 l v X 2 l u d m l l c m 5 v I C g y K S 9 B d X R v U m V t b 3 Z l Z E N v b H V t b n M x L n t B e m l t d X R o L D V 9 J n F 1 b 3 Q 7 L C Z x d W 9 0 O 1 N l Y 3 R p b 2 4 x L 3 N v b H N 0 a W N p b 1 9 p b n Z p Z X J u b y A o M i k v Q X V 0 b 1 J l b W 9 2 Z W R D b 2 x 1 b W 5 z M S 5 7 R X F 1 Y X R p b 2 4 g b 2 Y g d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s c 3 R p Y 2 l v X 2 l u d m l l c m 5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0 a W N p b 1 9 p b n Z p Z X J u b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z d G l j a W 9 f a W 5 2 a W V y b m 8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b t a Q 8 O T B F v x 6 Y U G f m Z m s A A A A A A g A A A A A A E G Y A A A A B A A A g A A A A K d e P 6 O a F i e N 3 i K m 9 y Y S i Y I H g x C l Y + W G X g c + 8 H C K 7 5 w Q A A A A A D o A A A A A C A A A g A A A A Q d 3 R L I A e 7 E r J y t 2 P b D 6 F / k x A z M B + Z y r n + 6 P j t a N P T w h Q A A A A J o P S n Z K c e 6 s Q G S 0 J Y h c L P L f H e s u M f / 8 0 H J p 9 a e U S 4 E m B f o 1 N 5 h 3 B o 7 L G u B Y i q c 5 0 h a z q 6 K k 7 B Y i D a n Z W v J I C A 4 B 3 D f 2 P f a 1 C I E 9 A / I X u B W l A A A A A Y c a E D q 0 L 3 U W V Q g v 9 9 C + 7 U w D t e 6 l K i N w T b B O / O Q r 2 B w r A 4 h z H I E o G S S 3 S 0 Y 4 H a Y 3 2 U g / 1 l c Z M q o b s X X 6 o g k n d r w = = < / D a t a M a s h u p > 
</file>

<file path=customXml/itemProps1.xml><?xml version="1.0" encoding="utf-8"?>
<ds:datastoreItem xmlns:ds="http://schemas.openxmlformats.org/officeDocument/2006/customXml" ds:itemID="{6D115FB7-4FC6-4A45-A528-3013CD03C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Sensores</vt:lpstr>
      <vt:lpstr>Actuadores</vt:lpstr>
      <vt:lpstr>Temperatura</vt:lpstr>
      <vt:lpstr>Humedad</vt:lpstr>
      <vt:lpstr>Humedad - gráfica</vt:lpstr>
      <vt:lpstr>Hoja1</vt:lpstr>
      <vt:lpstr>Luz</vt:lpstr>
      <vt:lpstr>equinoccio primavera</vt:lpstr>
      <vt:lpstr>solsticio verano</vt:lpstr>
      <vt:lpstr>equinoccio otoño</vt:lpstr>
      <vt:lpstr>solsticio invierno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 hernandez</dc:creator>
  <cp:lastModifiedBy>sergio moreno hernandez</cp:lastModifiedBy>
  <dcterms:created xsi:type="dcterms:W3CDTF">2024-04-20T18:48:00Z</dcterms:created>
  <dcterms:modified xsi:type="dcterms:W3CDTF">2024-07-17T22:18:56Z</dcterms:modified>
</cp:coreProperties>
</file>