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<sst xmlns="http://schemas.openxmlformats.org/spreadsheetml/2006/main" count="56" uniqueCount="55">
  <si>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</si>
  <si>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</si>
  <si>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</si>
  <si>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</si>
  <si>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</si>
  <si>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</si>
  <si>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</si>
  <si>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</si>
  <si>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</si>
  <si>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</si>
  <si>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JAN-JUL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</si>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</sst>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44795.0</v>
      </c>
      <c r="C2" s="10" t="s">
        <v>7</v>
      </c>
      <c r="D2" s="11">
        <v>44773.0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212.0</v>
      </c>
      <c r="D4" s="20"/>
      <c r="E4" s="19">
        <v>212.0</v>
      </c>
      <c r="F4" s="20"/>
      <c r="G4" s="20"/>
      <c r="H4" s="19">
        <v>212.0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28652422.04</v>
      </c>
      <c r="C6" s="24">
        <f t="shared" ref="C6:C35" si="1">B6/C$4</f>
        <v>135152.9342</v>
      </c>
      <c r="D6" s="24">
        <f>sum(D7:D35)</f>
        <v>59734229.56</v>
      </c>
      <c r="E6" s="24">
        <f t="shared" ref="E6:E35" si="2">D6/E$4</f>
        <v>281765.2338</v>
      </c>
      <c r="F6" s="25">
        <f t="shared" ref="F6:F35" si="3">E6/C6-1</f>
        <v>1.084788137</v>
      </c>
      <c r="G6" s="24">
        <f>sum(G7:G35)</f>
        <v>59875464.67</v>
      </c>
      <c r="H6" s="24">
        <f t="shared" ref="H6:H35" si="4">G6/H$4</f>
        <v>282431.4371</v>
      </c>
      <c r="I6" s="25">
        <f t="shared" ref="I6:I35" si="5">D6/G6-1</f>
        <v>-0.002358814429</v>
      </c>
    </row>
    <row r="7" ht="12.75" customHeight="1">
      <c r="A7" s="23" t="s">
        <v>22</v>
      </c>
      <c r="B7" s="26">
        <v>763515.99</v>
      </c>
      <c r="C7" s="24">
        <f t="shared" si="1"/>
        <v>3601.490519</v>
      </c>
      <c r="D7" s="26">
        <v>1757633.14</v>
      </c>
      <c r="E7" s="24">
        <f t="shared" si="2"/>
        <v>8290.722358</v>
      </c>
      <c r="F7" s="25">
        <f t="shared" si="3"/>
        <v>1.302025318</v>
      </c>
      <c r="G7" s="26">
        <v>1706865.81</v>
      </c>
      <c r="H7" s="24">
        <f t="shared" si="4"/>
        <v>8051.253821</v>
      </c>
      <c r="I7" s="25">
        <f t="shared" si="5"/>
        <v>0.02974301184</v>
      </c>
    </row>
    <row r="8" ht="12.75" customHeight="1">
      <c r="A8" s="23" t="s">
        <v>23</v>
      </c>
      <c r="B8" s="26">
        <v>494476.91</v>
      </c>
      <c r="C8" s="24">
        <f t="shared" si="1"/>
        <v>2332.438255</v>
      </c>
      <c r="D8" s="26">
        <v>1170804.27</v>
      </c>
      <c r="E8" s="24">
        <f t="shared" si="2"/>
        <v>5522.661651</v>
      </c>
      <c r="F8" s="25">
        <f t="shared" si="3"/>
        <v>1.367763279</v>
      </c>
      <c r="G8" s="26">
        <v>1194245.32</v>
      </c>
      <c r="H8" s="24">
        <f t="shared" si="4"/>
        <v>5633.232642</v>
      </c>
      <c r="I8" s="25">
        <f t="shared" si="5"/>
        <v>-0.01962833733</v>
      </c>
    </row>
    <row r="9" ht="12.75" customHeight="1">
      <c r="A9" s="23" t="s">
        <v>24</v>
      </c>
      <c r="B9" s="26">
        <v>1091240.59</v>
      </c>
      <c r="C9" s="24">
        <f t="shared" si="1"/>
        <v>5147.361274</v>
      </c>
      <c r="D9" s="26">
        <v>2059230.5</v>
      </c>
      <c r="E9" s="24">
        <f t="shared" si="2"/>
        <v>9713.351415</v>
      </c>
      <c r="F9" s="25">
        <f t="shared" si="3"/>
        <v>0.8870545312</v>
      </c>
      <c r="G9" s="26">
        <v>1756705.07</v>
      </c>
      <c r="H9" s="24">
        <f t="shared" si="4"/>
        <v>8286.34467</v>
      </c>
      <c r="I9" s="25">
        <f t="shared" si="5"/>
        <v>0.17221185</v>
      </c>
    </row>
    <row r="10" ht="12.75" customHeight="1">
      <c r="A10" s="23" t="s">
        <v>25</v>
      </c>
      <c r="B10" s="26">
        <v>605573.51</v>
      </c>
      <c r="C10" s="24">
        <f t="shared" si="1"/>
        <v>2856.478821</v>
      </c>
      <c r="D10" s="26">
        <v>1226590.0</v>
      </c>
      <c r="E10" s="24">
        <f t="shared" si="2"/>
        <v>5785.801887</v>
      </c>
      <c r="F10" s="25">
        <f t="shared" si="3"/>
        <v>1.025501413</v>
      </c>
      <c r="G10" s="26">
        <v>889928.89</v>
      </c>
      <c r="H10" s="24">
        <f t="shared" si="4"/>
        <v>4197.777783</v>
      </c>
      <c r="I10" s="25">
        <f t="shared" si="5"/>
        <v>0.3783011359</v>
      </c>
    </row>
    <row r="11" ht="12.75" customHeight="1">
      <c r="A11" s="23" t="s">
        <v>26</v>
      </c>
      <c r="B11" s="26">
        <v>570598.44</v>
      </c>
      <c r="C11" s="24">
        <f t="shared" si="1"/>
        <v>2691.502075</v>
      </c>
      <c r="D11" s="26">
        <v>954420.74</v>
      </c>
      <c r="E11" s="24">
        <f t="shared" si="2"/>
        <v>4501.984623</v>
      </c>
      <c r="F11" s="25">
        <f t="shared" si="3"/>
        <v>0.6726662274</v>
      </c>
      <c r="G11" s="26">
        <v>1001041.52</v>
      </c>
      <c r="H11" s="24">
        <f t="shared" si="4"/>
        <v>4721.893962</v>
      </c>
      <c r="I11" s="25">
        <f t="shared" si="5"/>
        <v>-0.04657227405</v>
      </c>
    </row>
    <row r="12" ht="12.75" customHeight="1">
      <c r="A12" s="23" t="s">
        <v>27</v>
      </c>
      <c r="B12" s="26">
        <v>562840.19</v>
      </c>
      <c r="C12" s="24">
        <f t="shared" si="1"/>
        <v>2654.906557</v>
      </c>
      <c r="D12" s="26">
        <v>988353.74</v>
      </c>
      <c r="E12" s="24">
        <f t="shared" si="2"/>
        <v>4662.045943</v>
      </c>
      <c r="F12" s="25">
        <f t="shared" si="3"/>
        <v>0.7560113111</v>
      </c>
      <c r="G12" s="26">
        <v>1067546.62</v>
      </c>
      <c r="H12" s="24">
        <f t="shared" si="4"/>
        <v>5035.597264</v>
      </c>
      <c r="I12" s="25">
        <f t="shared" si="5"/>
        <v>-0.07418212799</v>
      </c>
    </row>
    <row r="13" ht="12.75" customHeight="1">
      <c r="A13" s="23" t="s">
        <v>28</v>
      </c>
      <c r="B13" s="26">
        <v>322580.73</v>
      </c>
      <c r="C13" s="24">
        <f t="shared" si="1"/>
        <v>1521.607217</v>
      </c>
      <c r="D13" s="26">
        <v>719244.17</v>
      </c>
      <c r="E13" s="24">
        <f t="shared" si="2"/>
        <v>3392.661179</v>
      </c>
      <c r="F13" s="25">
        <f t="shared" si="3"/>
        <v>1.229656341</v>
      </c>
      <c r="G13" s="26">
        <v>835430.08</v>
      </c>
      <c r="H13" s="24">
        <f t="shared" si="4"/>
        <v>3940.707925</v>
      </c>
      <c r="I13" s="25">
        <f t="shared" si="5"/>
        <v>-0.1390731706</v>
      </c>
    </row>
    <row r="14" ht="12.75" customHeight="1">
      <c r="A14" s="23" t="s">
        <v>29</v>
      </c>
      <c r="B14" s="26">
        <v>226560.63</v>
      </c>
      <c r="C14" s="24">
        <f t="shared" si="1"/>
        <v>1068.682217</v>
      </c>
      <c r="D14" s="26">
        <v>265508.96</v>
      </c>
      <c r="E14" s="24">
        <f t="shared" si="2"/>
        <v>1252.400755</v>
      </c>
      <c r="F14" s="25">
        <f t="shared" si="3"/>
        <v>0.1719112893</v>
      </c>
      <c r="G14" s="26">
        <v>432223.89</v>
      </c>
      <c r="H14" s="24">
        <f t="shared" si="4"/>
        <v>2038.791934</v>
      </c>
      <c r="I14" s="25">
        <f t="shared" si="5"/>
        <v>-0.385714288</v>
      </c>
    </row>
    <row r="15" ht="12.75" customHeight="1">
      <c r="A15" s="23" t="s">
        <v>30</v>
      </c>
      <c r="B15" s="26">
        <v>230694.19</v>
      </c>
      <c r="C15" s="24">
        <f t="shared" si="1"/>
        <v>1088.180142</v>
      </c>
      <c r="D15" s="26">
        <v>345436.82</v>
      </c>
      <c r="E15" s="24">
        <f t="shared" si="2"/>
        <v>1629.418962</v>
      </c>
      <c r="F15" s="25">
        <f t="shared" si="3"/>
        <v>0.4973797996</v>
      </c>
      <c r="G15" s="26">
        <v>515230.02</v>
      </c>
      <c r="H15" s="24">
        <f t="shared" si="4"/>
        <v>2430.330283</v>
      </c>
      <c r="I15" s="25">
        <f t="shared" si="5"/>
        <v>-0.3295483443</v>
      </c>
    </row>
    <row r="16" ht="12.75" customHeight="1">
      <c r="A16" s="23" t="s">
        <v>31</v>
      </c>
      <c r="B16" s="26">
        <v>4563608.8</v>
      </c>
      <c r="C16" s="24">
        <f t="shared" si="1"/>
        <v>21526.4566</v>
      </c>
      <c r="D16" s="26">
        <v>1.043617685E7</v>
      </c>
      <c r="E16" s="24">
        <f t="shared" si="2"/>
        <v>49227.24929</v>
      </c>
      <c r="F16" s="25">
        <f t="shared" si="3"/>
        <v>1.286825472</v>
      </c>
      <c r="G16" s="26">
        <v>9877699.78</v>
      </c>
      <c r="H16" s="24">
        <f t="shared" si="4"/>
        <v>46592.92349</v>
      </c>
      <c r="I16" s="25">
        <f t="shared" si="5"/>
        <v>0.05653918245</v>
      </c>
    </row>
    <row r="17" ht="12.75" customHeight="1">
      <c r="A17" s="23" t="s">
        <v>32</v>
      </c>
      <c r="B17" s="26">
        <v>3365062.06</v>
      </c>
      <c r="C17" s="24">
        <f t="shared" si="1"/>
        <v>15872.93425</v>
      </c>
      <c r="D17" s="26">
        <v>7127604.06</v>
      </c>
      <c r="E17" s="24">
        <f t="shared" si="2"/>
        <v>33620.77387</v>
      </c>
      <c r="F17" s="25">
        <f t="shared" si="3"/>
        <v>1.118119646</v>
      </c>
      <c r="G17" s="26">
        <v>7859442.57</v>
      </c>
      <c r="H17" s="24">
        <f t="shared" si="4"/>
        <v>37072.84231</v>
      </c>
      <c r="I17" s="25">
        <f t="shared" si="5"/>
        <v>-0.09311582895</v>
      </c>
    </row>
    <row r="18" ht="12.75" customHeight="1">
      <c r="A18" s="23" t="s">
        <v>33</v>
      </c>
      <c r="B18" s="26">
        <v>1721315.57</v>
      </c>
      <c r="C18" s="24">
        <f t="shared" si="1"/>
        <v>8119.413066</v>
      </c>
      <c r="D18" s="26">
        <v>3424593.39</v>
      </c>
      <c r="E18" s="24">
        <f t="shared" si="2"/>
        <v>16153.74241</v>
      </c>
      <c r="F18" s="25">
        <f t="shared" si="3"/>
        <v>0.9895209511</v>
      </c>
      <c r="G18" s="26">
        <v>3030960.06</v>
      </c>
      <c r="H18" s="24">
        <f t="shared" si="4"/>
        <v>14296.98142</v>
      </c>
      <c r="I18" s="25">
        <f t="shared" si="5"/>
        <v>0.1298708403</v>
      </c>
    </row>
    <row r="19" ht="12.75" customHeight="1">
      <c r="A19" s="23" t="s">
        <v>34</v>
      </c>
      <c r="B19" s="26">
        <v>776373.33</v>
      </c>
      <c r="C19" s="24">
        <f t="shared" si="1"/>
        <v>3662.138349</v>
      </c>
      <c r="D19" s="26">
        <v>1701595.79</v>
      </c>
      <c r="E19" s="24">
        <f t="shared" si="2"/>
        <v>8026.395236</v>
      </c>
      <c r="F19" s="25">
        <f t="shared" si="3"/>
        <v>1.191723652</v>
      </c>
      <c r="G19" s="26">
        <v>1377791.52</v>
      </c>
      <c r="H19" s="24">
        <f t="shared" si="4"/>
        <v>6499.016604</v>
      </c>
      <c r="I19" s="25">
        <f t="shared" si="5"/>
        <v>0.2350168841</v>
      </c>
    </row>
    <row r="20" ht="12.75" customHeight="1">
      <c r="A20" s="23" t="s">
        <v>35</v>
      </c>
      <c r="B20" s="26">
        <v>1156847.94</v>
      </c>
      <c r="C20" s="24">
        <f t="shared" si="1"/>
        <v>5456.829906</v>
      </c>
      <c r="D20" s="26">
        <v>2375214.17</v>
      </c>
      <c r="E20" s="24">
        <f t="shared" si="2"/>
        <v>11203.84042</v>
      </c>
      <c r="F20" s="25">
        <f t="shared" si="3"/>
        <v>1.053177507</v>
      </c>
      <c r="G20" s="26">
        <v>2331230.08</v>
      </c>
      <c r="H20" s="24">
        <f t="shared" si="4"/>
        <v>10996.3683</v>
      </c>
      <c r="I20" s="25">
        <f t="shared" si="5"/>
        <v>0.01886733119</v>
      </c>
    </row>
    <row r="21" ht="12.75" customHeight="1">
      <c r="A21" s="23" t="s">
        <v>36</v>
      </c>
      <c r="B21" s="26">
        <v>2341789.5</v>
      </c>
      <c r="C21" s="24">
        <f t="shared" si="1"/>
        <v>11046.17689</v>
      </c>
      <c r="D21" s="26">
        <v>5193516.12</v>
      </c>
      <c r="E21" s="24">
        <f t="shared" si="2"/>
        <v>24497.71755</v>
      </c>
      <c r="F21" s="25">
        <f t="shared" si="3"/>
        <v>1.217755319</v>
      </c>
      <c r="G21" s="26">
        <v>4818711.32</v>
      </c>
      <c r="H21" s="24">
        <f t="shared" si="4"/>
        <v>22729.77038</v>
      </c>
      <c r="I21" s="25">
        <f t="shared" si="5"/>
        <v>0.07778112759</v>
      </c>
    </row>
    <row r="22" ht="12.75" customHeight="1">
      <c r="A22" s="23" t="s">
        <v>37</v>
      </c>
      <c r="B22" s="26">
        <v>241468.8</v>
      </c>
      <c r="C22" s="24">
        <f t="shared" si="1"/>
        <v>1139.003774</v>
      </c>
      <c r="D22" s="26">
        <v>291310.66</v>
      </c>
      <c r="E22" s="24">
        <f t="shared" si="2"/>
        <v>1374.106887</v>
      </c>
      <c r="F22" s="25">
        <f t="shared" si="3"/>
        <v>0.2064111802</v>
      </c>
      <c r="G22" s="26">
        <v>426939.28</v>
      </c>
      <c r="H22" s="24">
        <f t="shared" si="4"/>
        <v>2013.864528</v>
      </c>
      <c r="I22" s="25">
        <f t="shared" si="5"/>
        <v>-0.3176766026</v>
      </c>
    </row>
    <row r="23" ht="12.75" customHeight="1">
      <c r="A23" s="23" t="s">
        <v>38</v>
      </c>
      <c r="B23" s="26">
        <v>210673.68</v>
      </c>
      <c r="C23" s="24">
        <f t="shared" si="1"/>
        <v>993.7437736</v>
      </c>
      <c r="D23" s="26">
        <v>221881.24</v>
      </c>
      <c r="E23" s="24">
        <f t="shared" si="2"/>
        <v>1046.609623</v>
      </c>
      <c r="F23" s="25">
        <f t="shared" si="3"/>
        <v>0.05319867199</v>
      </c>
      <c r="G23" s="26">
        <v>285848.42</v>
      </c>
      <c r="H23" s="24">
        <f t="shared" si="4"/>
        <v>1348.341604</v>
      </c>
      <c r="I23" s="25">
        <f t="shared" si="5"/>
        <v>-0.223780072</v>
      </c>
    </row>
    <row r="24" ht="12.75" customHeight="1">
      <c r="A24" s="23" t="s">
        <v>39</v>
      </c>
      <c r="B24" s="26">
        <v>258790.36</v>
      </c>
      <c r="C24" s="24">
        <f t="shared" si="1"/>
        <v>1220.709245</v>
      </c>
      <c r="D24" s="26">
        <v>373033.85</v>
      </c>
      <c r="E24" s="24">
        <f t="shared" si="2"/>
        <v>1759.593632</v>
      </c>
      <c r="F24" s="25">
        <f t="shared" si="3"/>
        <v>0.4414518763</v>
      </c>
      <c r="G24" s="26">
        <v>412050.91</v>
      </c>
      <c r="H24" s="24">
        <f t="shared" si="4"/>
        <v>1943.636368</v>
      </c>
      <c r="I24" s="25">
        <f t="shared" si="5"/>
        <v>-0.0946899013</v>
      </c>
    </row>
    <row r="25" ht="12.75" customHeight="1">
      <c r="A25" s="23" t="s">
        <v>40</v>
      </c>
      <c r="B25" s="26">
        <v>671420.79</v>
      </c>
      <c r="C25" s="24">
        <f t="shared" si="1"/>
        <v>3167.079198</v>
      </c>
      <c r="D25" s="26">
        <v>1444186.38</v>
      </c>
      <c r="E25" s="24">
        <f t="shared" si="2"/>
        <v>6812.199906</v>
      </c>
      <c r="F25" s="25">
        <f t="shared" si="3"/>
        <v>1.150940813</v>
      </c>
      <c r="G25" s="26">
        <v>1500988.54</v>
      </c>
      <c r="H25" s="24">
        <f t="shared" si="4"/>
        <v>7080.134623</v>
      </c>
      <c r="I25" s="25">
        <f t="shared" si="5"/>
        <v>-0.03784316701</v>
      </c>
    </row>
    <row r="26" ht="12.75" customHeight="1">
      <c r="A26" s="23" t="s">
        <v>41</v>
      </c>
      <c r="B26" s="26">
        <v>654185.65</v>
      </c>
      <c r="C26" s="24">
        <f t="shared" si="1"/>
        <v>3085.781368</v>
      </c>
      <c r="D26" s="26">
        <v>1149583.25</v>
      </c>
      <c r="E26" s="24">
        <f t="shared" si="2"/>
        <v>5422.5625</v>
      </c>
      <c r="F26" s="25">
        <f t="shared" si="3"/>
        <v>0.7572737189</v>
      </c>
      <c r="G26" s="26">
        <v>1166348.26</v>
      </c>
      <c r="H26" s="24">
        <f t="shared" si="4"/>
        <v>5501.642736</v>
      </c>
      <c r="I26" s="25">
        <f t="shared" si="5"/>
        <v>-0.0143739315</v>
      </c>
    </row>
    <row r="27" ht="12.75" customHeight="1">
      <c r="A27" s="23" t="s">
        <v>42</v>
      </c>
      <c r="B27" s="26">
        <v>1221547.62</v>
      </c>
      <c r="C27" s="24">
        <f t="shared" si="1"/>
        <v>5762.017075</v>
      </c>
      <c r="D27" s="26">
        <v>1755946.95</v>
      </c>
      <c r="E27" s="24">
        <f t="shared" si="2"/>
        <v>8282.768632</v>
      </c>
      <c r="F27" s="25">
        <f t="shared" si="3"/>
        <v>0.4374772798</v>
      </c>
      <c r="G27" s="26">
        <v>2237502.96</v>
      </c>
      <c r="H27" s="24">
        <f t="shared" si="4"/>
        <v>10554.25925</v>
      </c>
      <c r="I27" s="25">
        <f t="shared" si="5"/>
        <v>-0.2152202784</v>
      </c>
    </row>
    <row r="28" ht="12.75" customHeight="1">
      <c r="A28" s="23" t="s">
        <v>43</v>
      </c>
      <c r="B28" s="26">
        <v>737226.61</v>
      </c>
      <c r="C28" s="24">
        <f t="shared" si="1"/>
        <v>3477.484009</v>
      </c>
      <c r="D28" s="26">
        <v>2055824.19</v>
      </c>
      <c r="E28" s="24">
        <f t="shared" si="2"/>
        <v>9697.283915</v>
      </c>
      <c r="F28" s="25">
        <f t="shared" si="3"/>
        <v>1.78859195</v>
      </c>
      <c r="G28" s="26">
        <v>1901121.04</v>
      </c>
      <c r="H28" s="24">
        <f t="shared" si="4"/>
        <v>8967.552075</v>
      </c>
      <c r="I28" s="25">
        <f t="shared" si="5"/>
        <v>0.08137469774</v>
      </c>
    </row>
    <row r="29" ht="12.75" customHeight="1">
      <c r="A29" s="23" t="s">
        <v>44</v>
      </c>
      <c r="B29" s="26">
        <v>1373264.53</v>
      </c>
      <c r="C29" s="24">
        <f t="shared" si="1"/>
        <v>6477.662877</v>
      </c>
      <c r="D29" s="26">
        <v>2512663.03</v>
      </c>
      <c r="E29" s="24">
        <f t="shared" si="2"/>
        <v>11852.1841</v>
      </c>
      <c r="F29" s="25">
        <f t="shared" si="3"/>
        <v>0.8297006695</v>
      </c>
      <c r="G29" s="26">
        <v>2482319.17</v>
      </c>
      <c r="H29" s="24">
        <f t="shared" si="4"/>
        <v>11709.05269</v>
      </c>
      <c r="I29" s="25">
        <f t="shared" si="5"/>
        <v>0.01222399616</v>
      </c>
    </row>
    <row r="30" ht="12.75" customHeight="1">
      <c r="A30" s="23" t="s">
        <v>45</v>
      </c>
      <c r="B30" s="26">
        <v>270435.42</v>
      </c>
      <c r="C30" s="24">
        <f t="shared" si="1"/>
        <v>1275.638774</v>
      </c>
      <c r="D30" s="26">
        <v>524255.78</v>
      </c>
      <c r="E30" s="24">
        <f t="shared" si="2"/>
        <v>2472.904623</v>
      </c>
      <c r="F30" s="25">
        <f t="shared" si="3"/>
        <v>0.93856182</v>
      </c>
      <c r="G30" s="26">
        <v>453034.95</v>
      </c>
      <c r="H30" s="24">
        <f t="shared" si="4"/>
        <v>2136.957311</v>
      </c>
      <c r="I30" s="25">
        <f t="shared" si="5"/>
        <v>0.1572082463</v>
      </c>
    </row>
    <row r="31" ht="12.75" customHeight="1">
      <c r="A31" s="23" t="s">
        <v>46</v>
      </c>
      <c r="B31" s="26">
        <v>147655.59</v>
      </c>
      <c r="C31" s="24">
        <f t="shared" si="1"/>
        <v>696.4886321</v>
      </c>
      <c r="D31" s="26">
        <v>330498.63</v>
      </c>
      <c r="E31" s="24">
        <f t="shared" si="2"/>
        <v>1558.955802</v>
      </c>
      <c r="F31" s="25">
        <f t="shared" si="3"/>
        <v>1.238307605</v>
      </c>
      <c r="G31" s="26">
        <v>305209.45</v>
      </c>
      <c r="H31" s="24">
        <f t="shared" si="4"/>
        <v>1439.667217</v>
      </c>
      <c r="I31" s="25">
        <f t="shared" si="5"/>
        <v>0.0828584436</v>
      </c>
    </row>
    <row r="32" ht="12.75" customHeight="1">
      <c r="A32" s="23" t="s">
        <v>47</v>
      </c>
      <c r="B32" s="26">
        <v>408547.18</v>
      </c>
      <c r="C32" s="24">
        <f t="shared" si="1"/>
        <v>1927.10934</v>
      </c>
      <c r="D32" s="26">
        <v>983012.28</v>
      </c>
      <c r="E32" s="24">
        <f t="shared" si="2"/>
        <v>4636.850377</v>
      </c>
      <c r="F32" s="25">
        <f t="shared" si="3"/>
        <v>1.406116914</v>
      </c>
      <c r="G32" s="26">
        <v>819630.91</v>
      </c>
      <c r="H32" s="24">
        <f t="shared" si="4"/>
        <v>3866.183538</v>
      </c>
      <c r="I32" s="25">
        <f t="shared" si="5"/>
        <v>0.1993352959</v>
      </c>
    </row>
    <row r="33" ht="12.75" customHeight="1">
      <c r="A33" s="23" t="s">
        <v>48</v>
      </c>
      <c r="B33" s="26">
        <v>2520941.89</v>
      </c>
      <c r="C33" s="24">
        <f t="shared" si="1"/>
        <v>11891.23533</v>
      </c>
      <c r="D33" s="26">
        <v>6080172.24</v>
      </c>
      <c r="E33" s="24">
        <f t="shared" si="2"/>
        <v>28680.05774</v>
      </c>
      <c r="F33" s="25">
        <f t="shared" si="3"/>
        <v>1.411865289</v>
      </c>
      <c r="G33" s="26">
        <v>6416547.1</v>
      </c>
      <c r="H33" s="24">
        <f t="shared" si="4"/>
        <v>30266.7316</v>
      </c>
      <c r="I33" s="25">
        <f t="shared" si="5"/>
        <v>-0.05242303294</v>
      </c>
    </row>
    <row r="34" ht="12.75" customHeight="1">
      <c r="A34" s="23" t="s">
        <v>49</v>
      </c>
      <c r="B34" s="26">
        <v>787478.33</v>
      </c>
      <c r="C34" s="24">
        <f t="shared" si="1"/>
        <v>3714.520425</v>
      </c>
      <c r="D34" s="26">
        <v>1404984.7</v>
      </c>
      <c r="E34" s="24">
        <f t="shared" si="2"/>
        <v>6627.286321</v>
      </c>
      <c r="F34" s="25">
        <f t="shared" si="3"/>
        <v>0.784156651</v>
      </c>
      <c r="G34" s="26">
        <v>1846207.95</v>
      </c>
      <c r="H34" s="24">
        <f t="shared" si="4"/>
        <v>8708.528066</v>
      </c>
      <c r="I34" s="25">
        <f t="shared" si="5"/>
        <v>-0.2389889232</v>
      </c>
    </row>
    <row r="35" ht="12.75" customHeight="1">
      <c r="A35" s="23" t="s">
        <v>50</v>
      </c>
      <c r="B35" s="26">
        <v>355707.21</v>
      </c>
      <c r="C35" s="24">
        <f t="shared" si="1"/>
        <v>1677.864198</v>
      </c>
      <c r="D35" s="26">
        <v>860953.66</v>
      </c>
      <c r="E35" s="24">
        <f t="shared" si="2"/>
        <v>4061.10217</v>
      </c>
      <c r="F35" s="25">
        <f t="shared" si="3"/>
        <v>1.4203998</v>
      </c>
      <c r="G35" s="26">
        <v>926663.18</v>
      </c>
      <c r="H35" s="24">
        <f t="shared" si="4"/>
        <v>4371.052736</v>
      </c>
      <c r="I35" s="25">
        <f t="shared" si="5"/>
        <v>-0.07090982076</v>
      </c>
    </row>
    <row r="36" ht="12.75" customHeight="1">
      <c r="A36" s="27"/>
      <c r="B36" s="27"/>
      <c r="C36" s="27"/>
      <c r="D36" s="27"/>
      <c r="E36" s="27"/>
      <c r="F36" s="27"/>
      <c r="G36" s="27"/>
      <c r="H36" s="27"/>
      <c r="I3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8" t="s">
        <v>51</v>
      </c>
      <c r="B1" s="29" t="s">
        <v>52</v>
      </c>
      <c r="C1" s="29" t="s">
        <v>53</v>
      </c>
      <c r="D1" s="28" t="s">
        <v>54</v>
      </c>
    </row>
    <row r="2" ht="12.75" customHeight="1">
      <c r="A2" s="30"/>
      <c r="B2" s="31"/>
      <c r="C2" s="32"/>
      <c r="D2" s="33"/>
    </row>
    <row r="3" ht="12.0" customHeight="1">
      <c r="A3" s="30"/>
      <c r="B3" s="31"/>
      <c r="C3" s="32"/>
      <c r="D3" s="33"/>
    </row>
    <row r="4" ht="12.0" customHeight="1">
      <c r="A4" s="30"/>
      <c r="B4" s="31"/>
      <c r="C4" s="32"/>
      <c r="D4" s="33"/>
    </row>
    <row r="5" ht="15.75" customHeight="1">
      <c r="A5" s="34"/>
      <c r="B5" s="35"/>
      <c r="C5" s="36"/>
      <c r="D5" s="37"/>
    </row>
  </sheetData>
  <drawing r:id="rId1"/>
</worksheet>
</file>