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5\"/>
    </mc:Choice>
  </mc:AlternateContent>
  <xr:revisionPtr revIDLastSave="0" documentId="13_ncr:1_{827F7374-082A-488D-B75E-EEBD19DEFB36}" xr6:coauthVersionLast="47" xr6:coauthVersionMax="47" xr10:uidLastSave="{00000000-0000-0000-0000-000000000000}"/>
  <bookViews>
    <workbookView xWindow="-120" yWindow="-120" windowWidth="29040" windowHeight="17325" activeTab="2" xr2:uid="{00000000-000D-0000-FFFF-FFFF00000000}"/>
  </bookViews>
  <sheets>
    <sheet name="ERT_VFE_SES" sheetId="1" r:id="rId1"/>
    <sheet name="ERT_VFE_FAB" sheetId="2" r:id="rId2"/>
    <sheet name="ERT_VFE_LOC" sheetId="3" r:id="rId3"/>
    <sheet name="Change Lo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B2" i="3"/>
  <c r="F1" i="3"/>
  <c r="D1" i="3"/>
  <c r="D2" i="2"/>
  <c r="B2" i="2"/>
  <c r="F1" i="2"/>
  <c r="D1" i="2"/>
  <c r="F1" i="1"/>
</calcChain>
</file>

<file path=xl/sharedStrings.xml><?xml version="1.0" encoding="utf-8"?>
<sst xmlns="http://schemas.openxmlformats.org/spreadsheetml/2006/main" count="116" uniqueCount="65">
  <si>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</si>
  <si>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</si>
  <si>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</si>
  <si>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</si>
  <si>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</si>
  <si>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</si>
  <si>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</si>
  <si>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</si>
  <si>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</si>
  <si>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</si>
  <si>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Entity</t>
  </si>
  <si>
    <t>Year</t>
  </si>
  <si>
    <t>SES AREA (RP4)</t>
  </si>
  <si>
    <t>2025</t>
  </si>
  <si>
    <t>2026</t>
  </si>
  <si>
    <t>2027</t>
  </si>
  <si>
    <t>2028</t>
  </si>
  <si>
    <t>2029</t>
  </si>
  <si>
    <t xml:space="preserve">EUROCONTROL </t>
  </si>
  <si>
    <t>FAB level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</si>
  <si>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</si>
  <si>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</si>
  <si>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</si>
  <si>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</si>
  <si>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</si>
  <si>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</si>
  <si>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</si>
  <si>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</si>
  <si>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</si>
  <si>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</si>
  <si>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</si>
  <si>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</si>
  <si>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</si>
  <si>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</si>
  <si>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</si>
  <si>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</si>
  <si>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</si>
  <si>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</si>
  <si>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</si>
  <si>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</si>
  <si>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</si>
  <si>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</si>
  <si>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</si>
  <si>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</si>
  <si>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</si>
  <si>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</si>
  <si>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</si>
  <si>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</si>
  <si>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</si>
  <si>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 Continental</t>
  </si>
  <si>
    <t>Poland</t>
  </si>
  <si>
    <t>Portugal Continental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</si>
  <si>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</si>
  <si>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</si>
  <si>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</si>
  <si>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</si>
  <si>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</si>
  <si>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</si>
  <si>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</si>
  <si>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</si>
  <si>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</si>
  <si>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Total distance (km)</t>
  </si>
  <si>
    <t>Distance flown at altitudes ≥ Requested FL - 1000 ft</t>
  </si>
  <si>
    <t>Indicator (%)</t>
  </si>
  <si>
    <t>Vertical en-route flight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</si>
</sst>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9"/>
      <color rgb="FFF3F3F3"/>
      <name val="Calibri"/>
      <family val="2"/>
    </font>
    <font>
      <b/>
      <sz val="9"/>
      <color rgb="FF396EA2"/>
      <name val="Arial"/>
      <family val="2"/>
    </font>
    <font>
      <b/>
      <sz val="10"/>
      <color rgb="FF396EA2"/>
      <name val="Calibri"/>
      <family val="2"/>
    </font>
    <font>
      <u/>
      <sz val="9"/>
      <color rgb="FF396EA2"/>
      <name val="Arial"/>
      <family val="2"/>
    </font>
    <font>
      <b/>
      <sz val="9"/>
      <color rgb="FFC00000"/>
      <name val="Arial"/>
      <family val="2"/>
    </font>
    <font>
      <b/>
      <sz val="10"/>
      <color rgb="FFC00000"/>
      <name val="Arial"/>
      <family val="2"/>
    </font>
    <font>
      <sz val="8"/>
      <color rgb="FFF3F3F3"/>
      <name val="Arial"/>
      <family val="2"/>
    </font>
    <font>
      <sz val="9"/>
      <color rgb="FF000000"/>
      <name val="Arial"/>
      <family val="2"/>
    </font>
    <font>
      <sz val="9"/>
      <color rgb="FFFFFFFF"/>
      <name val="Calibri"/>
      <family val="2"/>
    </font>
    <font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3D85C6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164" fontId="2" fillId="3" borderId="2" xfId="0" applyNumberFormat="1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3" borderId="3" xfId="0" applyFont="1" applyFill="1" applyBorder="1"/>
    <xf numFmtId="0" fontId="6" fillId="3" borderId="5" xfId="0" applyFont="1" applyFill="1" applyBorder="1" applyAlignment="1">
      <alignment wrapText="1"/>
    </xf>
    <xf numFmtId="49" fontId="6" fillId="3" borderId="6" xfId="0" applyNumberFormat="1" applyFont="1" applyFill="1" applyBorder="1" applyAlignment="1">
      <alignment wrapText="1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center" wrapText="1"/>
    </xf>
    <xf numFmtId="3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0" fontId="9" fillId="2" borderId="1" xfId="0" applyFont="1" applyFill="1" applyBorder="1"/>
    <xf numFmtId="0" fontId="10" fillId="2" borderId="1" xfId="0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2" fillId="3" borderId="5" xfId="0" applyFont="1" applyFill="1" applyBorder="1"/>
    <xf numFmtId="0" fontId="13" fillId="3" borderId="5" xfId="0" applyFont="1" applyFill="1" applyBorder="1" applyAlignment="1">
      <alignment horizontal="center" wrapText="1"/>
    </xf>
    <xf numFmtId="0" fontId="14" fillId="4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vertical="center"/>
    </xf>
    <xf numFmtId="3" fontId="15" fillId="5" borderId="7" xfId="0" applyNumberFormat="1" applyFont="1" applyFill="1" applyBorder="1" applyAlignment="1">
      <alignment horizontal="center" vertical="center"/>
    </xf>
    <xf numFmtId="10" fontId="6" fillId="5" borderId="7" xfId="0" applyNumberFormat="1" applyFont="1" applyFill="1" applyBorder="1" applyAlignment="1">
      <alignment horizontal="center" vertical="center"/>
    </xf>
    <xf numFmtId="3" fontId="6" fillId="5" borderId="7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wrapText="1"/>
    </xf>
    <xf numFmtId="0" fontId="6" fillId="3" borderId="11" xfId="0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horizontal="right" vertical="center"/>
    </xf>
    <xf numFmtId="10" fontId="15" fillId="3" borderId="7" xfId="0" applyNumberFormat="1" applyFont="1" applyFill="1" applyBorder="1" applyAlignment="1">
      <alignment horizontal="right" vertical="center"/>
    </xf>
    <xf numFmtId="0" fontId="6" fillId="3" borderId="7" xfId="0" applyFont="1" applyFill="1" applyBorder="1" applyAlignment="1">
      <alignment vertical="center"/>
    </xf>
    <xf numFmtId="3" fontId="15" fillId="3" borderId="7" xfId="0" applyNumberFormat="1" applyFont="1" applyFill="1" applyBorder="1" applyAlignment="1">
      <alignment horizontal="right" vertical="center"/>
    </xf>
    <xf numFmtId="10" fontId="6" fillId="3" borderId="7" xfId="0" applyNumberFormat="1" applyFont="1" applyFill="1" applyBorder="1" applyAlignment="1">
      <alignment horizontal="right" vertical="center"/>
    </xf>
    <xf numFmtId="0" fontId="6" fillId="3" borderId="0" xfId="0" applyFont="1" applyFill="1" applyAlignment="1">
      <alignment vertical="center"/>
    </xf>
    <xf numFmtId="10" fontId="6" fillId="3" borderId="0" xfId="0" applyNumberFormat="1" applyFont="1" applyFill="1" applyAlignment="1">
      <alignment horizontal="center" vertical="center"/>
    </xf>
    <xf numFmtId="0" fontId="16" fillId="6" borderId="0" xfId="0" applyFont="1" applyFill="1"/>
    <xf numFmtId="0" fontId="16" fillId="6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17" fontId="6" fillId="3" borderId="0" xfId="0" applyNumberFormat="1" applyFont="1" applyFill="1"/>
    <xf numFmtId="168" fontId="6" fillId="3" borderId="0" xfId="0" applyNumberFormat="1" applyFont="1" applyFill="1" applyAlignment="1">
      <alignment horizontal="center"/>
    </xf>
    <xf numFmtId="166" fontId="17" fillId="3" borderId="0" xfId="0" applyNumberFormat="1" applyFont="1" applyFill="1" applyAlignment="1">
      <alignment horizontal="center"/>
    </xf>
    <xf numFmtId="0" fontId="6" fillId="3" borderId="12" xfId="0" applyFont="1" applyFill="1" applyBorder="1" applyAlignment="1">
      <alignment wrapText="1"/>
    </xf>
    <xf numFmtId="0" fontId="6" fillId="5" borderId="11" xfId="0" applyFont="1" applyFill="1" applyBorder="1" applyAlignment="1">
      <alignment vertical="center"/>
    </xf>
    <xf numFmtId="3" fontId="15" fillId="5" borderId="11" xfId="0" applyNumberFormat="1" applyFont="1" applyFill="1" applyBorder="1" applyAlignment="1">
      <alignment horizontal="center" vertical="center"/>
    </xf>
    <xf numFmtId="10" fontId="6" fillId="5" borderId="11" xfId="0" applyNumberFormat="1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7" fillId="0" borderId="10" xfId="0" applyFont="1" applyBorder="1"/>
    <xf numFmtId="49" fontId="6" fillId="3" borderId="14" xfId="0" applyNumberFormat="1" applyFont="1" applyFill="1" applyBorder="1" applyAlignment="1">
      <alignment vertical="center"/>
    </xf>
    <xf numFmtId="0" fontId="8" fillId="4" borderId="13" xfId="0" applyFont="1" applyFill="1" applyBorder="1" applyAlignment="1">
      <alignment horizontal="center" vertical="center" wrapText="1"/>
    </xf>
    <xf numFmtId="49" fontId="8" fillId="4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"/>
  <sheetViews>
    <sheetView workbookViewId="0">
      <selection activeCell="E21" sqref="E21"/>
    </sheetView>
  </sheetViews>
  <sheetFormatPr defaultColWidth="15.140625" defaultRowHeight="15" customHeight="1" x14ac:dyDescent="0.2"/>
  <cols>
    <col min="1" max="1" width="11.42578125" customWidth="1"/>
    <col min="2" max="2" width="15.140625" customWidth="1"/>
    <col min="3" max="3" width="29.42578125" bestFit="1" customWidth="1"/>
    <col min="4" max="4" width="21.140625" customWidth="1"/>
    <col min="5" max="5" width="11.42578125" customWidth="1"/>
    <col min="6" max="6" width="11.140625" customWidth="1"/>
    <col min="7" max="7" width="10.42578125" customWidth="1"/>
  </cols>
  <sheetData>
    <row r="1" spans="1:7" ht="12" customHeight="1" x14ac:dyDescent="0.2">
      <c r="A1" s="1" t="s">
        <v>0</v>
      </c>
      <c r="B1" s="2" t="s">
        <v>1</v>
      </c>
      <c r="C1" s="1" t="s">
        <v>2</v>
      </c>
      <c r="D1" s="3">
        <v>45658</v>
      </c>
      <c r="E1" s="1" t="s">
        <v>3</v>
      </c>
      <c r="F1" s="4" t="str">
        <f>HYPERLINK("https://www.eurocontrol.int/prudata/dashboard/metadata/vertical-ert-flight-efficiency/","Avg. vertical en-route flight efficiency")</f>
        <v>Avg. vertical en-route flight efficiency</v>
      </c>
      <c r="G1" s="5"/>
    </row>
    <row r="2" spans="1:7" ht="12" customHeight="1" x14ac:dyDescent="0.2">
      <c r="A2" s="6" t="s">
        <v>4</v>
      </c>
      <c r="B2" s="7">
        <v>45764</v>
      </c>
      <c r="C2" s="8" t="s">
        <v>5</v>
      </c>
      <c r="D2" s="9">
        <v>45747</v>
      </c>
      <c r="E2" s="6" t="s">
        <v>6</v>
      </c>
      <c r="F2" s="10" t="s">
        <v>7</v>
      </c>
      <c r="G2" s="11"/>
    </row>
    <row r="3" spans="1:7" ht="12" customHeight="1" x14ac:dyDescent="0.2">
      <c r="A3" s="52"/>
      <c r="B3" s="13"/>
      <c r="C3" s="12" t="s">
        <v>8</v>
      </c>
      <c r="D3" s="12" t="s">
        <v>8</v>
      </c>
      <c r="E3" s="12" t="s">
        <v>8</v>
      </c>
      <c r="F3" s="12" t="s">
        <v>8</v>
      </c>
      <c r="G3" s="12" t="s">
        <v>9</v>
      </c>
    </row>
    <row r="4" spans="1:7" ht="13.5" customHeight="1" x14ac:dyDescent="0.2">
      <c r="A4" s="58" t="s">
        <v>64</v>
      </c>
      <c r="B4" s="59"/>
      <c r="C4" s="14" t="s">
        <v>8</v>
      </c>
      <c r="D4" s="15"/>
      <c r="E4" s="15"/>
      <c r="F4" s="12" t="s">
        <v>8</v>
      </c>
      <c r="G4" s="12" t="s">
        <v>9</v>
      </c>
    </row>
    <row r="5" spans="1:7" ht="38.25" customHeight="1" x14ac:dyDescent="0.2">
      <c r="A5" s="60" t="s">
        <v>10</v>
      </c>
      <c r="B5" s="61" t="s">
        <v>11</v>
      </c>
      <c r="C5" s="57" t="s">
        <v>61</v>
      </c>
      <c r="D5" s="57" t="s">
        <v>62</v>
      </c>
      <c r="E5" s="57" t="s">
        <v>63</v>
      </c>
      <c r="F5" s="12" t="s">
        <v>8</v>
      </c>
      <c r="G5" s="12" t="s">
        <v>9</v>
      </c>
    </row>
    <row r="6" spans="1:7" ht="12.75" customHeight="1" x14ac:dyDescent="0.2">
      <c r="A6" s="16" t="s">
        <v>12</v>
      </c>
      <c r="B6" s="17" t="s">
        <v>13</v>
      </c>
      <c r="C6" s="18">
        <v>1510972664</v>
      </c>
      <c r="D6" s="18">
        <v>1145399222</v>
      </c>
      <c r="E6" s="19">
        <v>0.75800000000000001</v>
      </c>
      <c r="F6" s="12" t="s">
        <v>8</v>
      </c>
      <c r="G6" s="12" t="s">
        <v>9</v>
      </c>
    </row>
    <row r="7" spans="1:7" ht="12.75" customHeight="1" x14ac:dyDescent="0.2">
      <c r="A7" s="16" t="s">
        <v>12</v>
      </c>
      <c r="B7" s="17" t="s">
        <v>14</v>
      </c>
      <c r="C7" s="19"/>
      <c r="D7" s="19"/>
      <c r="E7" s="19"/>
      <c r="F7" s="12" t="s">
        <v>8</v>
      </c>
      <c r="G7" s="12" t="s">
        <v>9</v>
      </c>
    </row>
    <row r="8" spans="1:7" ht="12.75" customHeight="1" x14ac:dyDescent="0.2">
      <c r="A8" s="16" t="s">
        <v>12</v>
      </c>
      <c r="B8" s="17" t="s">
        <v>15</v>
      </c>
      <c r="C8" s="19"/>
      <c r="D8" s="19"/>
      <c r="E8" s="19"/>
      <c r="F8" s="12" t="s">
        <v>8</v>
      </c>
      <c r="G8" s="12" t="s">
        <v>9</v>
      </c>
    </row>
    <row r="9" spans="1:7" ht="12.75" customHeight="1" x14ac:dyDescent="0.2">
      <c r="A9" s="16" t="s">
        <v>12</v>
      </c>
      <c r="B9" s="17" t="s">
        <v>16</v>
      </c>
      <c r="C9" s="19"/>
      <c r="D9" s="19"/>
      <c r="E9" s="19"/>
      <c r="F9" s="12" t="s">
        <v>8</v>
      </c>
      <c r="G9" s="12" t="s">
        <v>9</v>
      </c>
    </row>
    <row r="10" spans="1:7" ht="12.75" customHeight="1" x14ac:dyDescent="0.2">
      <c r="A10" s="16" t="s">
        <v>12</v>
      </c>
      <c r="B10" s="17" t="s">
        <v>17</v>
      </c>
      <c r="C10" s="19"/>
      <c r="D10" s="19"/>
      <c r="E10" s="19"/>
      <c r="F10" s="12" t="s">
        <v>8</v>
      </c>
      <c r="G10" s="1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"/>
  <sheetViews>
    <sheetView workbookViewId="0">
      <selection activeCell="B5" sqref="B5:D5"/>
    </sheetView>
  </sheetViews>
  <sheetFormatPr defaultColWidth="15.140625" defaultRowHeight="15" customHeight="1" x14ac:dyDescent="0.2"/>
  <cols>
    <col min="1" max="1" width="20.42578125" customWidth="1"/>
    <col min="2" max="2" width="12.7109375" customWidth="1"/>
    <col min="3" max="3" width="22.7109375" bestFit="1" customWidth="1"/>
    <col min="4" max="4" width="10.28515625" customWidth="1"/>
    <col min="5" max="5" width="10.7109375" customWidth="1"/>
    <col min="6" max="6" width="9.7109375" customWidth="1"/>
  </cols>
  <sheetData>
    <row r="1" spans="1:6" ht="12.75" customHeight="1" x14ac:dyDescent="0.2">
      <c r="A1" s="1" t="s">
        <v>0</v>
      </c>
      <c r="B1" s="2" t="s">
        <v>18</v>
      </c>
      <c r="C1" s="20" t="s">
        <v>8</v>
      </c>
      <c r="D1" s="3">
        <f>ERT_VFE_SES!D1</f>
        <v>45658</v>
      </c>
      <c r="E1" s="21" t="s">
        <v>3</v>
      </c>
      <c r="F1" s="4" t="str">
        <f>HYPERLINK("https://www.eurocontrol.int/prudata/dashboard/metadata/vertical-ert-flight-efficiency/","Avg. vertical en-route flight efficiency")</f>
        <v>Avg. vertical en-route flight efficiency</v>
      </c>
    </row>
    <row r="2" spans="1:6" ht="12.75" customHeight="1" x14ac:dyDescent="0.2">
      <c r="A2" s="6" t="s">
        <v>4</v>
      </c>
      <c r="B2" s="22">
        <f>ERT_VFE_SES!B2</f>
        <v>45764</v>
      </c>
      <c r="C2" s="8" t="s">
        <v>5</v>
      </c>
      <c r="D2" s="9">
        <f>ERT_VFE_SES!D2</f>
        <v>45747</v>
      </c>
      <c r="E2" s="23" t="s">
        <v>6</v>
      </c>
      <c r="F2" s="24" t="s">
        <v>7</v>
      </c>
    </row>
    <row r="3" spans="1:6" ht="12.75" customHeight="1" x14ac:dyDescent="0.2">
      <c r="A3" s="25"/>
      <c r="B3" s="26"/>
      <c r="C3" s="25"/>
      <c r="D3" s="25"/>
      <c r="E3" s="25"/>
      <c r="F3" s="27"/>
    </row>
    <row r="4" spans="1:6" ht="13.5" customHeight="1" x14ac:dyDescent="0.2">
      <c r="A4" s="28" t="s">
        <v>8</v>
      </c>
      <c r="B4" s="29" t="s">
        <v>8</v>
      </c>
      <c r="C4" s="25"/>
      <c r="D4" s="25"/>
      <c r="E4" s="25"/>
      <c r="F4" s="27"/>
    </row>
    <row r="5" spans="1:6" ht="25.5" customHeight="1" x14ac:dyDescent="0.2">
      <c r="A5" s="56" t="s">
        <v>19</v>
      </c>
      <c r="B5" s="57" t="s">
        <v>61</v>
      </c>
      <c r="C5" s="57" t="s">
        <v>62</v>
      </c>
      <c r="D5" s="57" t="s">
        <v>63</v>
      </c>
      <c r="E5" s="25"/>
      <c r="F5" s="27"/>
    </row>
    <row r="6" spans="1:6" ht="12.75" customHeight="1" x14ac:dyDescent="0.2">
      <c r="A6" s="53" t="s">
        <v>12</v>
      </c>
      <c r="B6" s="54">
        <v>1510972664</v>
      </c>
      <c r="C6" s="54">
        <v>1145399222</v>
      </c>
      <c r="D6" s="55">
        <v>0.75800000000000001</v>
      </c>
      <c r="E6" s="25"/>
      <c r="F6" s="27"/>
    </row>
    <row r="7" spans="1:6" ht="12.75" customHeight="1" x14ac:dyDescent="0.2">
      <c r="A7" s="31" t="s">
        <v>20</v>
      </c>
      <c r="B7" s="32">
        <v>45007688</v>
      </c>
      <c r="C7" s="32">
        <v>33107948</v>
      </c>
      <c r="D7" s="33">
        <v>0.73599999999999999</v>
      </c>
      <c r="E7" s="25"/>
      <c r="F7" s="27"/>
    </row>
    <row r="8" spans="1:6" ht="12.75" customHeight="1" x14ac:dyDescent="0.2">
      <c r="A8" s="31" t="s">
        <v>21</v>
      </c>
      <c r="B8" s="32">
        <v>248008200</v>
      </c>
      <c r="C8" s="32">
        <v>180470413</v>
      </c>
      <c r="D8" s="33">
        <v>0.72799999999999998</v>
      </c>
      <c r="E8" s="25"/>
      <c r="F8" s="27"/>
    </row>
    <row r="9" spans="1:6" ht="12.75" customHeight="1" x14ac:dyDescent="0.2">
      <c r="A9" s="31" t="s">
        <v>22</v>
      </c>
      <c r="B9" s="32">
        <v>126973492</v>
      </c>
      <c r="C9" s="32">
        <v>97898709</v>
      </c>
      <c r="D9" s="33">
        <v>0.77100000000000002</v>
      </c>
      <c r="E9" s="25"/>
      <c r="F9" s="27"/>
    </row>
    <row r="10" spans="1:6" ht="12.75" customHeight="1" x14ac:dyDescent="0.2">
      <c r="A10" s="31" t="s">
        <v>23</v>
      </c>
      <c r="B10" s="32">
        <v>52987957</v>
      </c>
      <c r="C10" s="32">
        <v>40659593</v>
      </c>
      <c r="D10" s="33">
        <v>0.76700000000000002</v>
      </c>
      <c r="E10" s="25"/>
      <c r="F10" s="27"/>
    </row>
    <row r="11" spans="1:6" ht="12.75" customHeight="1" x14ac:dyDescent="0.2">
      <c r="A11" s="31" t="s">
        <v>24</v>
      </c>
      <c r="B11" s="32">
        <v>165250831</v>
      </c>
      <c r="C11" s="32">
        <v>124803984</v>
      </c>
      <c r="D11" s="33">
        <v>0.755</v>
      </c>
      <c r="E11" s="25"/>
      <c r="F11" s="27"/>
    </row>
    <row r="12" spans="1:6" ht="12.75" customHeight="1" x14ac:dyDescent="0.2">
      <c r="A12" s="31" t="s">
        <v>25</v>
      </c>
      <c r="B12" s="32">
        <v>525590118</v>
      </c>
      <c r="C12" s="32">
        <v>405945543</v>
      </c>
      <c r="D12" s="33">
        <v>0.77200000000000002</v>
      </c>
      <c r="E12" s="25"/>
      <c r="F12" s="27"/>
    </row>
    <row r="13" spans="1:6" ht="12.75" customHeight="1" x14ac:dyDescent="0.2">
      <c r="A13" s="31" t="s">
        <v>26</v>
      </c>
      <c r="B13" s="34">
        <v>47439120</v>
      </c>
      <c r="C13" s="34">
        <v>35897627</v>
      </c>
      <c r="D13" s="33">
        <v>0.75700000000000001</v>
      </c>
      <c r="E13" s="25"/>
      <c r="F13" s="27"/>
    </row>
    <row r="14" spans="1:6" ht="12.75" customHeight="1" x14ac:dyDescent="0.2">
      <c r="A14" s="31" t="s">
        <v>27</v>
      </c>
      <c r="B14" s="34">
        <v>271928643</v>
      </c>
      <c r="C14" s="34">
        <v>203987958</v>
      </c>
      <c r="D14" s="33">
        <v>0.75</v>
      </c>
      <c r="E14" s="25"/>
      <c r="F14" s="27"/>
    </row>
    <row r="15" spans="1:6" ht="12.75" customHeight="1" x14ac:dyDescent="0.2">
      <c r="A15" s="31" t="s">
        <v>28</v>
      </c>
      <c r="B15" s="32">
        <v>126736347</v>
      </c>
      <c r="C15" s="32">
        <v>101245176</v>
      </c>
      <c r="D15" s="33">
        <v>0.79900000000000004</v>
      </c>
      <c r="E15" s="25"/>
      <c r="F15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4"/>
  <sheetViews>
    <sheetView tabSelected="1" workbookViewId="0">
      <selection activeCell="G10" sqref="G10"/>
    </sheetView>
  </sheetViews>
  <sheetFormatPr defaultColWidth="15.140625" defaultRowHeight="15" customHeight="1" x14ac:dyDescent="0.2"/>
  <cols>
    <col min="1" max="1" width="17.42578125" customWidth="1"/>
    <col min="2" max="2" width="12.7109375" customWidth="1"/>
    <col min="3" max="3" width="22.7109375" bestFit="1" customWidth="1"/>
    <col min="4" max="4" width="10.28515625" customWidth="1"/>
    <col min="5" max="5" width="10.7109375" customWidth="1"/>
    <col min="6" max="6" width="9.5703125" customWidth="1"/>
  </cols>
  <sheetData>
    <row r="1" spans="1:6" ht="12.75" customHeight="1" x14ac:dyDescent="0.2">
      <c r="A1" s="1" t="s">
        <v>0</v>
      </c>
      <c r="B1" s="2" t="s">
        <v>18</v>
      </c>
      <c r="C1" s="20" t="s">
        <v>8</v>
      </c>
      <c r="D1" s="3">
        <f>ERT_VFE_SES!D1</f>
        <v>45658</v>
      </c>
      <c r="E1" s="21" t="s">
        <v>3</v>
      </c>
      <c r="F1" s="4" t="str">
        <f>HYPERLINK("https://www.eurocontrol.int/prudata/dashboard/metadata/vertical-ert-flight-efficiency/","Avg. vertical en-route flight efficiency")</f>
        <v>Avg. vertical en-route flight efficiency</v>
      </c>
    </row>
    <row r="2" spans="1:6" ht="12.75" customHeight="1" x14ac:dyDescent="0.2">
      <c r="A2" s="6" t="s">
        <v>4</v>
      </c>
      <c r="B2" s="22">
        <f>ERT_VFE_SES!B2</f>
        <v>45764</v>
      </c>
      <c r="C2" s="8" t="s">
        <v>5</v>
      </c>
      <c r="D2" s="9">
        <f>ERT_VFE_SES!D2</f>
        <v>45747</v>
      </c>
      <c r="E2" s="23" t="s">
        <v>6</v>
      </c>
      <c r="F2" s="24" t="s">
        <v>7</v>
      </c>
    </row>
    <row r="3" spans="1:6" ht="12.75" customHeight="1" x14ac:dyDescent="0.2">
      <c r="A3" s="25"/>
      <c r="B3" s="26"/>
      <c r="C3" s="25"/>
      <c r="D3" s="25"/>
      <c r="E3" s="25" t="s">
        <v>8</v>
      </c>
      <c r="F3" s="25" t="s">
        <v>8</v>
      </c>
    </row>
    <row r="4" spans="1:6" ht="13.5" customHeight="1" x14ac:dyDescent="0.2">
      <c r="A4" s="29" t="s">
        <v>8</v>
      </c>
      <c r="B4" s="29" t="s">
        <v>8</v>
      </c>
      <c r="C4" s="25"/>
      <c r="D4" s="25"/>
      <c r="E4" s="25"/>
      <c r="F4" s="35"/>
    </row>
    <row r="5" spans="1:6" ht="25.5" customHeight="1" x14ac:dyDescent="0.2">
      <c r="A5" s="30" t="s">
        <v>29</v>
      </c>
      <c r="B5" s="57" t="s">
        <v>61</v>
      </c>
      <c r="C5" s="57" t="s">
        <v>62</v>
      </c>
      <c r="D5" s="57" t="s">
        <v>63</v>
      </c>
      <c r="E5" s="35"/>
      <c r="F5" s="35"/>
    </row>
    <row r="6" spans="1:6" ht="12.75" customHeight="1" x14ac:dyDescent="0.2">
      <c r="A6" s="36" t="s">
        <v>30</v>
      </c>
      <c r="B6" s="37">
        <v>44438906</v>
      </c>
      <c r="C6" s="37">
        <v>33407861</v>
      </c>
      <c r="D6" s="38">
        <v>0.752</v>
      </c>
      <c r="E6" s="35"/>
      <c r="F6" s="35"/>
    </row>
    <row r="7" spans="1:6" ht="12.75" customHeight="1" x14ac:dyDescent="0.2">
      <c r="A7" s="39" t="s">
        <v>31</v>
      </c>
      <c r="B7" s="40">
        <v>25250526</v>
      </c>
      <c r="C7" s="40">
        <v>18921671</v>
      </c>
      <c r="D7" s="41">
        <v>0.749</v>
      </c>
      <c r="E7" s="35"/>
      <c r="F7" s="35"/>
    </row>
    <row r="8" spans="1:6" ht="12.75" customHeight="1" x14ac:dyDescent="0.2">
      <c r="A8" s="39" t="s">
        <v>32</v>
      </c>
      <c r="B8" s="40">
        <v>53702157</v>
      </c>
      <c r="C8" s="40">
        <v>40714794</v>
      </c>
      <c r="D8" s="41">
        <v>0.75800000000000001</v>
      </c>
      <c r="E8" s="35"/>
      <c r="F8" s="35"/>
    </row>
    <row r="9" spans="1:6" ht="12.75" customHeight="1" x14ac:dyDescent="0.2">
      <c r="A9" s="39" t="s">
        <v>33</v>
      </c>
      <c r="B9" s="40">
        <v>33340004</v>
      </c>
      <c r="C9" s="40">
        <v>24375476</v>
      </c>
      <c r="D9" s="41">
        <v>0.73099999999999998</v>
      </c>
      <c r="E9" s="35"/>
      <c r="F9" s="35"/>
    </row>
    <row r="10" spans="1:6" ht="12.75" customHeight="1" x14ac:dyDescent="0.2">
      <c r="A10" s="39" t="s">
        <v>34</v>
      </c>
      <c r="B10" s="40">
        <v>23840522</v>
      </c>
      <c r="C10" s="40">
        <v>16103451</v>
      </c>
      <c r="D10" s="41">
        <v>0.67500000000000004</v>
      </c>
      <c r="E10" s="35"/>
      <c r="F10" s="35"/>
    </row>
    <row r="11" spans="1:6" ht="12.75" customHeight="1" x14ac:dyDescent="0.2">
      <c r="A11" s="39" t="s">
        <v>35</v>
      </c>
      <c r="B11" s="40">
        <v>23868716</v>
      </c>
      <c r="C11" s="40">
        <v>18649611</v>
      </c>
      <c r="D11" s="41">
        <v>0.78100000000000003</v>
      </c>
      <c r="E11" s="35"/>
      <c r="F11" s="35"/>
    </row>
    <row r="12" spans="1:6" ht="12.75" customHeight="1" x14ac:dyDescent="0.2">
      <c r="A12" s="39" t="s">
        <v>36</v>
      </c>
      <c r="B12" s="40">
        <v>18182379</v>
      </c>
      <c r="C12" s="40">
        <v>14115511</v>
      </c>
      <c r="D12" s="41">
        <v>0.77600000000000002</v>
      </c>
      <c r="E12" s="35"/>
      <c r="F12" s="35"/>
    </row>
    <row r="13" spans="1:6" ht="12.75" customHeight="1" x14ac:dyDescent="0.2">
      <c r="A13" s="39" t="s">
        <v>37</v>
      </c>
      <c r="B13" s="37">
        <v>5732111</v>
      </c>
      <c r="C13" s="37">
        <v>4422659</v>
      </c>
      <c r="D13" s="41">
        <v>0.77200000000000002</v>
      </c>
      <c r="E13" s="35"/>
      <c r="F13" s="35"/>
    </row>
    <row r="14" spans="1:6" ht="12.75" customHeight="1" x14ac:dyDescent="0.2">
      <c r="A14" s="39" t="s">
        <v>38</v>
      </c>
      <c r="B14" s="37">
        <v>7193742</v>
      </c>
      <c r="C14" s="37">
        <v>4862124</v>
      </c>
      <c r="D14" s="41">
        <v>0.67600000000000005</v>
      </c>
      <c r="E14" s="35"/>
      <c r="F14" s="35"/>
    </row>
    <row r="15" spans="1:6" ht="12.75" customHeight="1" x14ac:dyDescent="0.2">
      <c r="A15" s="39" t="s">
        <v>39</v>
      </c>
      <c r="B15" s="40">
        <v>297029549</v>
      </c>
      <c r="C15" s="40">
        <v>232964272</v>
      </c>
      <c r="D15" s="41">
        <v>0.78400000000000003</v>
      </c>
      <c r="E15" s="35"/>
      <c r="F15" s="35"/>
    </row>
    <row r="16" spans="1:6" ht="12.75" customHeight="1" x14ac:dyDescent="0.2">
      <c r="A16" s="39" t="s">
        <v>40</v>
      </c>
      <c r="B16" s="40">
        <v>157080698</v>
      </c>
      <c r="C16" s="40">
        <v>118892933</v>
      </c>
      <c r="D16" s="41">
        <v>0.75700000000000001</v>
      </c>
      <c r="E16" s="35"/>
      <c r="F16" s="35"/>
    </row>
    <row r="17" spans="1:6" ht="12.75" customHeight="1" x14ac:dyDescent="0.2">
      <c r="A17" s="39" t="s">
        <v>41</v>
      </c>
      <c r="B17" s="40">
        <v>86934874</v>
      </c>
      <c r="C17" s="40">
        <v>63465765</v>
      </c>
      <c r="D17" s="41">
        <v>0.73</v>
      </c>
      <c r="E17" s="35"/>
      <c r="F17" s="35"/>
    </row>
    <row r="18" spans="1:6" ht="12.75" customHeight="1" x14ac:dyDescent="0.2">
      <c r="A18" s="39" t="s">
        <v>42</v>
      </c>
      <c r="B18" s="40">
        <v>43329299</v>
      </c>
      <c r="C18" s="40">
        <v>33027220</v>
      </c>
      <c r="D18" s="41">
        <v>0.76200000000000001</v>
      </c>
      <c r="E18" s="35"/>
      <c r="F18" s="35"/>
    </row>
    <row r="19" spans="1:6" ht="12.75" customHeight="1" x14ac:dyDescent="0.2">
      <c r="A19" s="39" t="s">
        <v>43</v>
      </c>
      <c r="B19" s="40">
        <v>27795284</v>
      </c>
      <c r="C19" s="40">
        <v>22631297</v>
      </c>
      <c r="D19" s="41">
        <v>0.81399999999999995</v>
      </c>
      <c r="E19" s="35"/>
      <c r="F19" s="35"/>
    </row>
    <row r="20" spans="1:6" ht="12.75" customHeight="1" x14ac:dyDescent="0.2">
      <c r="A20" s="39" t="s">
        <v>44</v>
      </c>
      <c r="B20" s="40">
        <v>122562672</v>
      </c>
      <c r="C20" s="40">
        <v>89472041</v>
      </c>
      <c r="D20" s="41">
        <v>0.73</v>
      </c>
      <c r="E20" s="35"/>
      <c r="F20" s="35"/>
    </row>
    <row r="21" spans="1:6" ht="12.75" customHeight="1" x14ac:dyDescent="0.2">
      <c r="A21" s="39" t="s">
        <v>45</v>
      </c>
      <c r="B21" s="40">
        <v>6209472</v>
      </c>
      <c r="C21" s="40">
        <v>4710291</v>
      </c>
      <c r="D21" s="41">
        <v>0.75900000000000001</v>
      </c>
      <c r="E21" s="35"/>
      <c r="F21" s="35"/>
    </row>
    <row r="22" spans="1:6" ht="12.75" customHeight="1" x14ac:dyDescent="0.2">
      <c r="A22" s="39" t="s">
        <v>46</v>
      </c>
      <c r="B22" s="40">
        <v>4589008</v>
      </c>
      <c r="C22" s="40">
        <v>3164943</v>
      </c>
      <c r="D22" s="41">
        <v>0.69</v>
      </c>
      <c r="E22" s="35"/>
      <c r="F22" s="35"/>
    </row>
    <row r="23" spans="1:6" ht="12.75" customHeight="1" x14ac:dyDescent="0.2">
      <c r="A23" s="39" t="s">
        <v>47</v>
      </c>
      <c r="B23" s="40">
        <v>14672259</v>
      </c>
      <c r="C23" s="40">
        <v>11431264</v>
      </c>
      <c r="D23" s="41">
        <v>0.77900000000000003</v>
      </c>
      <c r="E23" s="35"/>
      <c r="F23" s="35"/>
    </row>
    <row r="24" spans="1:6" ht="12.75" customHeight="1" x14ac:dyDescent="0.2">
      <c r="A24" s="39" t="s">
        <v>48</v>
      </c>
      <c r="B24" s="40">
        <v>27148929</v>
      </c>
      <c r="C24" s="40">
        <v>21230922</v>
      </c>
      <c r="D24" s="41">
        <v>0.78200000000000003</v>
      </c>
      <c r="E24" s="35"/>
      <c r="F24" s="35"/>
    </row>
    <row r="25" spans="1:6" ht="12.75" customHeight="1" x14ac:dyDescent="0.2">
      <c r="A25" s="39" t="s">
        <v>49</v>
      </c>
      <c r="B25" s="40">
        <v>28303620</v>
      </c>
      <c r="C25" s="40">
        <v>21902374</v>
      </c>
      <c r="D25" s="41">
        <v>0.77400000000000002</v>
      </c>
      <c r="E25" s="35"/>
      <c r="F25" s="35"/>
    </row>
    <row r="26" spans="1:6" ht="12.75" customHeight="1" x14ac:dyDescent="0.2">
      <c r="A26" s="39" t="s">
        <v>50</v>
      </c>
      <c r="B26" s="40">
        <v>40418679</v>
      </c>
      <c r="C26" s="40">
        <v>29943002</v>
      </c>
      <c r="D26" s="41">
        <v>0.74099999999999999</v>
      </c>
      <c r="E26" s="35"/>
      <c r="F26" s="35"/>
    </row>
    <row r="27" spans="1:6" ht="12.75" customHeight="1" x14ac:dyDescent="0.2">
      <c r="A27" s="39" t="s">
        <v>51</v>
      </c>
      <c r="B27" s="40">
        <v>65970003</v>
      </c>
      <c r="C27" s="40">
        <v>50459541</v>
      </c>
      <c r="D27" s="41">
        <v>0.76500000000000001</v>
      </c>
      <c r="E27" s="35"/>
      <c r="F27" s="35"/>
    </row>
    <row r="28" spans="1:6" ht="12.75" customHeight="1" x14ac:dyDescent="0.2">
      <c r="A28" s="39" t="s">
        <v>52</v>
      </c>
      <c r="B28" s="40">
        <v>73271333</v>
      </c>
      <c r="C28" s="40">
        <v>57183917</v>
      </c>
      <c r="D28" s="41">
        <v>0.78</v>
      </c>
      <c r="E28" s="35"/>
      <c r="F28" s="35"/>
    </row>
    <row r="29" spans="1:6" ht="12.75" customHeight="1" x14ac:dyDescent="0.2">
      <c r="A29" s="39" t="s">
        <v>53</v>
      </c>
      <c r="B29" s="40">
        <v>11859832</v>
      </c>
      <c r="C29" s="40">
        <v>9161147</v>
      </c>
      <c r="D29" s="41">
        <v>0.77200000000000002</v>
      </c>
      <c r="E29" s="35"/>
      <c r="F29" s="35"/>
    </row>
    <row r="30" spans="1:6" ht="12.75" customHeight="1" x14ac:dyDescent="0.2">
      <c r="A30" s="39" t="s">
        <v>54</v>
      </c>
      <c r="B30" s="40">
        <v>8414293</v>
      </c>
      <c r="C30" s="40">
        <v>6182668</v>
      </c>
      <c r="D30" s="41">
        <v>0.73499999999999999</v>
      </c>
      <c r="E30" s="35"/>
      <c r="F30" s="35"/>
    </row>
    <row r="31" spans="1:6" ht="12.75" customHeight="1" x14ac:dyDescent="0.2">
      <c r="A31" s="39" t="s">
        <v>55</v>
      </c>
      <c r="B31" s="40">
        <v>205958444</v>
      </c>
      <c r="C31" s="40">
        <v>153528017</v>
      </c>
      <c r="D31" s="41">
        <v>0.745</v>
      </c>
      <c r="E31" s="35"/>
      <c r="F31" s="35"/>
    </row>
    <row r="32" spans="1:6" ht="12.75" customHeight="1" x14ac:dyDescent="0.2">
      <c r="A32" s="39" t="s">
        <v>56</v>
      </c>
      <c r="B32" s="40">
        <v>34805573</v>
      </c>
      <c r="C32" s="40">
        <v>26544071</v>
      </c>
      <c r="D32" s="41">
        <v>0.76300000000000001</v>
      </c>
      <c r="E32" s="35"/>
      <c r="F32" s="35"/>
    </row>
    <row r="33" spans="1:6" ht="12.75" customHeight="1" x14ac:dyDescent="0.2">
      <c r="A33" s="39" t="s">
        <v>57</v>
      </c>
      <c r="B33" s="40">
        <v>19079165</v>
      </c>
      <c r="C33" s="40">
        <v>13936315</v>
      </c>
      <c r="D33" s="41">
        <v>0.73</v>
      </c>
      <c r="E33" s="35"/>
      <c r="F33" s="35"/>
    </row>
    <row r="34" spans="1:6" ht="12.75" customHeight="1" x14ac:dyDescent="0.2">
      <c r="A34" s="42"/>
      <c r="B34" s="42"/>
      <c r="C34" s="42"/>
      <c r="D34" s="43"/>
      <c r="E34" s="35"/>
      <c r="F34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5"/>
  <sheetViews>
    <sheetView workbookViewId="0"/>
  </sheetViews>
  <sheetFormatPr defaultColWidth="15.140625" defaultRowHeight="15" customHeight="1" x14ac:dyDescent="0.2"/>
  <cols>
    <col min="1" max="1" width="12" customWidth="1"/>
    <col min="2" max="2" width="8.28515625" customWidth="1"/>
    <col min="3" max="3" width="15.42578125" customWidth="1"/>
    <col min="4" max="4" width="99.42578125" customWidth="1"/>
  </cols>
  <sheetData>
    <row r="1" spans="1:4" ht="12.75" customHeight="1" x14ac:dyDescent="0.2">
      <c r="A1" s="44" t="s">
        <v>58</v>
      </c>
      <c r="B1" s="45" t="s">
        <v>10</v>
      </c>
      <c r="C1" s="45" t="s">
        <v>59</v>
      </c>
      <c r="D1" s="44" t="s">
        <v>60</v>
      </c>
    </row>
    <row r="2" spans="1:4" ht="15.75" customHeight="1" x14ac:dyDescent="0.2">
      <c r="A2" s="46"/>
      <c r="B2" s="47"/>
      <c r="C2" s="48"/>
      <c r="D2" s="47"/>
    </row>
    <row r="3" spans="1:4" ht="15.75" customHeight="1" x14ac:dyDescent="0.2">
      <c r="A3" s="46"/>
      <c r="B3" s="49"/>
      <c r="C3" s="48"/>
      <c r="D3" s="47"/>
    </row>
    <row r="4" spans="1:4" ht="15.75" customHeight="1" x14ac:dyDescent="0.2">
      <c r="A4" s="46"/>
      <c r="B4" s="49"/>
      <c r="C4" s="48"/>
      <c r="D4" s="47"/>
    </row>
    <row r="5" spans="1:4" ht="15.75" customHeight="1" x14ac:dyDescent="0.2">
      <c r="A5" s="46"/>
      <c r="B5" s="49"/>
      <c r="C5" s="48"/>
      <c r="D5" s="47"/>
    </row>
    <row r="6" spans="1:4" ht="15.75" customHeight="1" x14ac:dyDescent="0.2">
      <c r="A6" s="46"/>
      <c r="B6" s="49"/>
      <c r="C6" s="48"/>
      <c r="D6" s="47"/>
    </row>
    <row r="7" spans="1:4" ht="15.75" customHeight="1" x14ac:dyDescent="0.2">
      <c r="A7" s="46"/>
      <c r="B7" s="49"/>
      <c r="C7" s="50"/>
      <c r="D7" s="47"/>
    </row>
    <row r="8" spans="1:4" ht="15.75" customHeight="1" x14ac:dyDescent="0.2">
      <c r="A8" s="46"/>
      <c r="B8" s="49"/>
      <c r="C8" s="50"/>
      <c r="D8" s="47"/>
    </row>
    <row r="9" spans="1:4" ht="15.75" customHeight="1" x14ac:dyDescent="0.2">
      <c r="A9" s="46"/>
      <c r="B9" s="49"/>
      <c r="C9" s="50"/>
      <c r="D9" s="47"/>
    </row>
    <row r="10" spans="1:4" ht="15.75" customHeight="1" x14ac:dyDescent="0.2">
      <c r="A10" s="46"/>
      <c r="B10" s="49"/>
      <c r="C10" s="50"/>
      <c r="D10" s="47"/>
    </row>
    <row r="11" spans="1:4" ht="15.75" customHeight="1" x14ac:dyDescent="0.2">
      <c r="A11" s="46"/>
      <c r="B11" s="49"/>
      <c r="C11" s="50"/>
      <c r="D11" s="47"/>
    </row>
    <row r="12" spans="1:4" ht="15.75" customHeight="1" x14ac:dyDescent="0.2">
      <c r="A12" s="46"/>
      <c r="B12" s="49"/>
      <c r="C12" s="50"/>
      <c r="D12" s="47"/>
    </row>
    <row r="13" spans="1:4" ht="15.75" customHeight="1" x14ac:dyDescent="0.2">
      <c r="A13" s="46"/>
      <c r="B13" s="49"/>
      <c r="C13" s="50"/>
      <c r="D13" s="47"/>
    </row>
    <row r="14" spans="1:4" ht="15.75" customHeight="1" x14ac:dyDescent="0.2">
      <c r="A14" s="46"/>
      <c r="B14" s="49"/>
      <c r="C14" s="50"/>
      <c r="D14" s="47"/>
    </row>
    <row r="15" spans="1:4" ht="15.75" customHeight="1" x14ac:dyDescent="0.2">
      <c r="A15" s="46"/>
      <c r="B15" s="49"/>
      <c r="C15" s="50"/>
      <c r="D15" s="47"/>
    </row>
    <row r="16" spans="1:4" ht="15.75" customHeight="1" x14ac:dyDescent="0.2">
      <c r="A16" s="51"/>
      <c r="B16" s="49"/>
      <c r="C16" s="50"/>
      <c r="D16" s="47"/>
    </row>
    <row r="17" spans="1:4" ht="15.75" customHeight="1" x14ac:dyDescent="0.2">
      <c r="A17" s="46"/>
      <c r="B17" s="49"/>
      <c r="C17" s="50"/>
      <c r="D17" s="47"/>
    </row>
    <row r="18" spans="1:4" ht="15.75" customHeight="1" x14ac:dyDescent="0.2">
      <c r="A18" s="46"/>
      <c r="B18" s="49"/>
      <c r="C18" s="50"/>
      <c r="D18" s="47"/>
    </row>
    <row r="19" spans="1:4" ht="15.75" customHeight="1" x14ac:dyDescent="0.2">
      <c r="A19" s="46"/>
      <c r="B19" s="49"/>
      <c r="C19" s="50"/>
      <c r="D19" s="47"/>
    </row>
    <row r="20" spans="1:4" ht="15.75" customHeight="1" x14ac:dyDescent="0.2">
      <c r="A20" s="46"/>
      <c r="B20" s="49"/>
      <c r="C20" s="50"/>
      <c r="D20" s="47"/>
    </row>
    <row r="21" spans="1:4" ht="15.75" customHeight="1" x14ac:dyDescent="0.2">
      <c r="A21" s="46"/>
      <c r="B21" s="49"/>
      <c r="C21" s="50"/>
      <c r="D21" s="47"/>
    </row>
    <row r="22" spans="1:4" ht="15.75" customHeight="1" x14ac:dyDescent="0.2">
      <c r="A22" s="46"/>
      <c r="B22" s="49"/>
      <c r="C22" s="50"/>
      <c r="D22" s="47"/>
    </row>
    <row r="23" spans="1:4" ht="15.75" customHeight="1" x14ac:dyDescent="0.2">
      <c r="A23" s="46"/>
      <c r="B23" s="49"/>
      <c r="C23" s="50"/>
      <c r="D23" s="47"/>
    </row>
    <row r="24" spans="1:4" ht="15.75" customHeight="1" x14ac:dyDescent="0.2">
      <c r="A24" s="46"/>
      <c r="B24" s="49"/>
      <c r="C24" s="50"/>
      <c r="D24" s="47"/>
    </row>
    <row r="25" spans="1:4" ht="15.75" customHeight="1" x14ac:dyDescent="0.2">
      <c r="A25" s="46"/>
      <c r="B25" s="49"/>
      <c r="C25" s="50"/>
      <c r="D25" s="47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ERT_VFE_SES</vt:lpstr>
      <vt:lpstr>ERT_VFE_FAB</vt:lpstr>
      <vt:lpstr>ERT_VFE_LOC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2025-04-16T17:33:31Z</dcterms:modified>
</cp:coreProperties>
</file>