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Downloads\drive-download-20250617T170843Z-1-001\"/>
    </mc:Choice>
  </mc:AlternateContent>
  <xr:revisionPtr revIDLastSave="0" documentId="13_ncr:1_{9067D5BE-B299-48F7-B58F-61C5E0E0924A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CAP_ERT_ACC_THROUGH" sheetId="1" r:id="rId1"/>
    <sheet name="Change 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<sst xmlns="http://schemas.openxmlformats.org/spreadsheetml/2006/main" count="177" uniqueCount="98">
  <si>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</si>
  <si>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</si>
  <si>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</si>
  <si>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</si>
  <si>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</si>
  <si>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</si>
  <si>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</si>
  <si>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</si>
  <si>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Weighted avg. peak IFR/hr (top 3 hrs, weighted by daily IFR)</t>
  </si>
  <si>
    <t xml:space="preserve">   </t>
  </si>
  <si>
    <t xml:space="preserve"> </t>
  </si>
  <si>
    <t>Period: JAN-MAY</t>
  </si>
  <si>
    <t>ACC Name</t>
  </si>
  <si>
    <t>State</t>
  </si>
  <si>
    <t>Total flights</t>
  </si>
  <si>
    <t>weighted avg. peak IFR/hr</t>
  </si>
  <si>
    <t>Change vs. 2024</t>
  </si>
  <si>
    <t>AMSTERDAM ACC</t>
  </si>
  <si>
    <t>Netherlands</t>
  </si>
  <si>
    <t>ATHINAI ACC</t>
  </si>
  <si>
    <t>Greece</t>
  </si>
  <si>
    <t>BARCELONA ACC</t>
  </si>
  <si>
    <t>Spain</t>
  </si>
  <si>
    <t>BODO ACC</t>
  </si>
  <si>
    <t>Norway</t>
  </si>
  <si>
    <t>BORDEAUX ACC</t>
  </si>
  <si>
    <t>France</t>
  </si>
  <si>
    <t>BRATISLAVA ACC</t>
  </si>
  <si>
    <t>Slovakia</t>
  </si>
  <si>
    <t>BREMEN ACC</t>
  </si>
  <si>
    <t>Germany</t>
  </si>
  <si>
    <t>BREST ACC</t>
  </si>
  <si>
    <t>BRINDISI ACC</t>
  </si>
  <si>
    <t>Italy</t>
  </si>
  <si>
    <t>BRUSSELS ACC</t>
  </si>
  <si>
    <t>Belgium</t>
  </si>
  <si>
    <t>BUCURESTI ACC</t>
  </si>
  <si>
    <t>Romania</t>
  </si>
  <si>
    <t>BUDAPEST ACC</t>
  </si>
  <si>
    <t>Hungary</t>
  </si>
  <si>
    <t>CANARIAS ACC</t>
  </si>
  <si>
    <t>DUBLIN ACC</t>
  </si>
  <si>
    <t>Ireland</t>
  </si>
  <si>
    <t>GENEVA ACC</t>
  </si>
  <si>
    <t>Switzerland</t>
  </si>
  <si>
    <t>HELSINKI ACC</t>
  </si>
  <si>
    <t>Finland</t>
  </si>
  <si>
    <t>KARLSRUHE UAC</t>
  </si>
  <si>
    <t>KOBENHAVN ACC</t>
  </si>
  <si>
    <t>Denmark</t>
  </si>
  <si>
    <t>LANGEN ACC</t>
  </si>
  <si>
    <t>LISBOA ACC</t>
  </si>
  <si>
    <t>Portugal</t>
  </si>
  <si>
    <t>LJUBLJANA ACC</t>
  </si>
  <si>
    <t>Slovenia</t>
  </si>
  <si>
    <t>MAASTRICHT UAC</t>
  </si>
  <si>
    <t>MADRID ACC</t>
  </si>
  <si>
    <t>MAKEDONIA ACC</t>
  </si>
  <si>
    <t>MALMO ACC</t>
  </si>
  <si>
    <t>Sweden</t>
  </si>
  <si>
    <t>MALTA ACC</t>
  </si>
  <si>
    <t>Malta</t>
  </si>
  <si>
    <t>MARSEILLE ACC</t>
  </si>
  <si>
    <t>MARSEILLE TMA</t>
  </si>
  <si>
    <t>MILANO ACC</t>
  </si>
  <si>
    <t>MUENCHEN ACC</t>
  </si>
  <si>
    <t>NICOSIA ACC</t>
  </si>
  <si>
    <t>Cyprus</t>
  </si>
  <si>
    <t>OSLO /STAVANGER  ACC</t>
  </si>
  <si>
    <t>PADOVA ACC</t>
  </si>
  <si>
    <t>PALMA ACC</t>
  </si>
  <si>
    <t>PARIS ACC</t>
  </si>
  <si>
    <t>PRAHA ACC</t>
  </si>
  <si>
    <t>Czech Republic</t>
  </si>
  <si>
    <t>REIMS ACC</t>
  </si>
  <si>
    <t>RIGA ACC</t>
  </si>
  <si>
    <t>Latvia</t>
  </si>
  <si>
    <t>ROMA ACC</t>
  </si>
  <si>
    <t>SEVILLA ACC</t>
  </si>
  <si>
    <t>SHANNON ACC</t>
  </si>
  <si>
    <t>SOFIA ACC</t>
  </si>
  <si>
    <t>Bulgaria</t>
  </si>
  <si>
    <t>STOCKHOLM ACC</t>
  </si>
  <si>
    <t>TALLIN ACC</t>
  </si>
  <si>
    <t>Estonia</t>
  </si>
  <si>
    <t>VILNIUS ACC</t>
  </si>
  <si>
    <t>Lithuania</t>
  </si>
  <si>
    <t>WARSZAWA ACC</t>
  </si>
  <si>
    <t>Poland</t>
  </si>
  <si>
    <t>WIEN ACC</t>
  </si>
  <si>
    <t>Austria</t>
  </si>
  <si>
    <t>ZAGREB ACC</t>
  </si>
  <si>
    <t>Croatia</t>
  </si>
  <si>
    <t>ZURICH ACC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</si>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</sst>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 &quot;mmm&quot; &quot;yyyy"/>
    <numFmt numFmtId="165" formatCode="m/d/yyyy"/>
    <numFmt numFmtId="166" formatCode="d\ mmm\ yyyy"/>
    <numFmt numFmtId="167" formatCode="#,##0.0"/>
  </numFmts>
  <fonts count="13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b/>
      <sz val="9"/>
      <color rgb="FF980000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name val="Calibri"/>
    </font>
    <font>
      <sz val="9"/>
      <color rgb="FFF3F3F3"/>
      <name val="Calibri"/>
    </font>
    <font>
      <sz val="9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/>
    <xf numFmtId="49" fontId="2" fillId="2" borderId="2" xfId="0" applyNumberFormat="1" applyFont="1" applyFill="1" applyBorder="1"/>
    <xf numFmtId="0" fontId="1" fillId="2" borderId="2" xfId="0" applyFont="1" applyFill="1" applyBorder="1"/>
    <xf numFmtId="164" fontId="2" fillId="2" borderId="2" xfId="0" applyNumberFormat="1" applyFont="1" applyFill="1" applyBorder="1" applyAlignment="1">
      <alignment horizontal="left"/>
    </xf>
    <xf numFmtId="165" fontId="3" fillId="3" borderId="3" xfId="0" applyNumberFormat="1" applyFont="1" applyFill="1" applyBorder="1" applyAlignment="1">
      <alignment horizontal="left"/>
    </xf>
    <xf numFmtId="0" fontId="1" fillId="2" borderId="4" xfId="0" applyFont="1" applyFill="1" applyBorder="1"/>
    <xf numFmtId="166" fontId="4" fillId="0" borderId="5" xfId="0" applyNumberFormat="1" applyFont="1" applyBorder="1" applyAlignment="1">
      <alignment horizontal="left"/>
    </xf>
    <xf numFmtId="0" fontId="1" fillId="2" borderId="6" xfId="0" applyFont="1" applyFill="1" applyBorder="1"/>
    <xf numFmtId="164" fontId="2" fillId="2" borderId="6" xfId="0" applyNumberFormat="1" applyFont="1" applyFill="1" applyBorder="1" applyAlignment="1">
      <alignment horizontal="left"/>
    </xf>
    <xf numFmtId="166" fontId="2" fillId="2" borderId="0" xfId="0" applyNumberFormat="1" applyFont="1" applyFill="1" applyAlignment="1">
      <alignment horizontal="left"/>
    </xf>
    <xf numFmtId="0" fontId="1" fillId="2" borderId="0" xfId="0" applyFont="1" applyFill="1"/>
    <xf numFmtId="0" fontId="5" fillId="2" borderId="0" xfId="0" applyFont="1" applyFill="1" applyAlignment="1">
      <alignment horizontal="left"/>
    </xf>
    <xf numFmtId="0" fontId="6" fillId="3" borderId="7" xfId="0" applyFont="1" applyFill="1" applyBorder="1"/>
    <xf numFmtId="0" fontId="7" fillId="3" borderId="7" xfId="0" applyFont="1" applyFill="1" applyBorder="1" applyAlignment="1">
      <alignment wrapText="1"/>
    </xf>
    <xf numFmtId="0" fontId="7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9" xfId="0" applyFont="1" applyFill="1" applyBorder="1" applyAlignment="1">
      <alignment vertical="center"/>
    </xf>
    <xf numFmtId="0" fontId="7" fillId="3" borderId="6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1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/>
    <xf numFmtId="0" fontId="11" fillId="4" borderId="9" xfId="0" applyFont="1" applyFill="1" applyBorder="1"/>
    <xf numFmtId="0" fontId="11" fillId="4" borderId="0" xfId="0" applyFont="1" applyFill="1" applyAlignment="1">
      <alignment horizontal="left"/>
    </xf>
    <xf numFmtId="0" fontId="11" fillId="4" borderId="0" xfId="0" applyFont="1" applyFill="1" applyAlignment="1">
      <alignment horizontal="center"/>
    </xf>
    <xf numFmtId="2" fontId="7" fillId="3" borderId="9" xfId="0" applyNumberFormat="1" applyFont="1" applyFill="1" applyBorder="1"/>
    <xf numFmtId="0" fontId="7" fillId="3" borderId="0" xfId="0" applyFont="1" applyFill="1"/>
    <xf numFmtId="3" fontId="7" fillId="3" borderId="9" xfId="0" applyNumberFormat="1" applyFont="1" applyFill="1" applyBorder="1" applyAlignment="1">
      <alignment horizontal="right" vertical="center"/>
    </xf>
    <xf numFmtId="167" fontId="7" fillId="3" borderId="11" xfId="0" applyNumberFormat="1" applyFont="1" applyFill="1" applyBorder="1" applyAlignment="1">
      <alignment horizontal="right" vertical="center"/>
    </xf>
    <xf numFmtId="0" fontId="7" fillId="3" borderId="9" xfId="0" applyFont="1" applyFill="1" applyBorder="1"/>
    <xf numFmtId="3" fontId="7" fillId="3" borderId="9" xfId="0" applyNumberFormat="1" applyFont="1" applyFill="1" applyBorder="1"/>
    <xf numFmtId="167" fontId="7" fillId="3" borderId="11" xfId="0" applyNumberFormat="1" applyFont="1" applyFill="1" applyBorder="1" applyAlignment="1">
      <alignment vertical="center"/>
    </xf>
    <xf numFmtId="0" fontId="11" fillId="4" borderId="0" xfId="0" applyFont="1" applyFill="1"/>
    <xf numFmtId="0" fontId="12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12" fillId="3" borderId="0" xfId="0" applyNumberFormat="1" applyFont="1" applyFill="1" applyAlignment="1">
      <alignment horizontal="center"/>
    </xf>
    <xf numFmtId="17" fontId="7" fillId="3" borderId="0" xfId="0" applyNumberFormat="1" applyFont="1" applyFill="1"/>
  </cellXfs>
  <cellStyles count="1">
    <cellStyle name="Normal" xfId="0" builtinId="0"/>
  </cellStyles>
  <dxfs count="4">
    <dxf>
      <font>
        <color rgb="FF980000"/>
      </font>
      <fill>
        <patternFill patternType="none"/>
      </fill>
    </dxf>
    <dxf>
      <font>
        <color rgb="FF38761D"/>
      </font>
      <fill>
        <patternFill patternType="none"/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4"/>
  <sheetViews>
    <sheetView tabSelected="1" workbookViewId="0">
      <pane ySplit="5" topLeftCell="A6" activePane="bottomLeft" state="frozen"/>
      <selection pane="bottomLeft" activeCell="L4" sqref="L4"/>
    </sheetView>
  </sheetViews>
  <sheetFormatPr defaultColWidth="15.140625" defaultRowHeight="15" customHeight="1" x14ac:dyDescent="0.2"/>
  <cols>
    <col min="1" max="1" width="20.42578125" customWidth="1"/>
    <col min="2" max="2" width="11.140625" customWidth="1"/>
    <col min="3" max="3" width="8.28515625" customWidth="1"/>
    <col min="4" max="4" width="16.7109375" customWidth="1"/>
    <col min="5" max="5" width="10.85546875" customWidth="1"/>
    <col min="6" max="6" width="18.140625" customWidth="1"/>
    <col min="7" max="7" width="20.42578125" customWidth="1"/>
  </cols>
  <sheetData>
    <row r="1" spans="1:10" ht="12.75" customHeight="1" x14ac:dyDescent="0.2">
      <c r="A1" s="1" t="s">
        <v>0</v>
      </c>
      <c r="B1" s="2" t="s">
        <v>1</v>
      </c>
      <c r="C1" s="3" t="s">
        <v>2</v>
      </c>
      <c r="D1" s="4"/>
      <c r="E1" s="4">
        <v>45658</v>
      </c>
      <c r="F1" s="3" t="s">
        <v>3</v>
      </c>
      <c r="G1" s="5" t="str">
        <f>HYPERLINK("https://www.eurocontrol.int/prudata/dashboard/metadata/ert-cap-through/","Weighted avg. peak hour throughput")</f>
        <v>Weighted avg. peak hour throughput</v>
      </c>
    </row>
    <row r="2" spans="1:10" ht="12.75" customHeight="1" x14ac:dyDescent="0.2">
      <c r="A2" s="6" t="s">
        <v>4</v>
      </c>
      <c r="B2" s="7">
        <v>45825</v>
      </c>
      <c r="C2" s="8" t="s">
        <v>5</v>
      </c>
      <c r="D2" s="9"/>
      <c r="E2" s="10">
        <v>45808</v>
      </c>
      <c r="F2" s="11" t="s">
        <v>6</v>
      </c>
      <c r="G2" s="12" t="s">
        <v>7</v>
      </c>
    </row>
    <row r="3" spans="1:10" ht="12.75" customHeight="1" x14ac:dyDescent="0.2">
      <c r="A3" s="13" t="s">
        <v>8</v>
      </c>
      <c r="B3" s="14"/>
      <c r="C3" s="14"/>
      <c r="D3" s="15"/>
      <c r="E3" s="16" t="s">
        <v>9</v>
      </c>
      <c r="F3" s="16" t="s">
        <v>10</v>
      </c>
      <c r="G3" s="16" t="s">
        <v>10</v>
      </c>
    </row>
    <row r="4" spans="1:10" ht="12.75" customHeight="1" x14ac:dyDescent="0.2">
      <c r="A4" s="17" t="s">
        <v>11</v>
      </c>
      <c r="B4" s="18"/>
      <c r="C4" s="19"/>
      <c r="D4" s="20"/>
      <c r="E4" s="21" t="s">
        <v>10</v>
      </c>
      <c r="F4" s="21" t="s">
        <v>10</v>
      </c>
      <c r="G4" s="22"/>
      <c r="J4" t="s">
        <v>10</v>
      </c>
    </row>
    <row r="5" spans="1:10" ht="12.75" customHeight="1" x14ac:dyDescent="0.2">
      <c r="A5" s="23" t="s">
        <v>12</v>
      </c>
      <c r="B5" s="23" t="s">
        <v>13</v>
      </c>
      <c r="C5" s="24" t="s">
        <v>14</v>
      </c>
      <c r="D5" s="25" t="s">
        <v>15</v>
      </c>
      <c r="E5" s="25" t="s">
        <v>16</v>
      </c>
      <c r="F5" s="21" t="s">
        <v>10</v>
      </c>
      <c r="G5" s="22"/>
    </row>
    <row r="6" spans="1:10" ht="12.75" customHeight="1" x14ac:dyDescent="0.2">
      <c r="A6" s="26" t="s">
        <v>17</v>
      </c>
      <c r="B6" s="27" t="s">
        <v>18</v>
      </c>
      <c r="C6" s="28">
        <v>222327</v>
      </c>
      <c r="D6" s="29">
        <v>110.83</v>
      </c>
      <c r="E6" s="29">
        <v>3.5</v>
      </c>
      <c r="F6" s="21" t="s">
        <v>10</v>
      </c>
      <c r="G6" s="22"/>
    </row>
    <row r="7" spans="1:10" ht="12.75" customHeight="1" x14ac:dyDescent="0.2">
      <c r="A7" s="26" t="s">
        <v>19</v>
      </c>
      <c r="B7" s="30" t="s">
        <v>20</v>
      </c>
      <c r="C7" s="28">
        <v>258463</v>
      </c>
      <c r="D7" s="29">
        <v>117.45</v>
      </c>
      <c r="E7" s="29">
        <v>9.6</v>
      </c>
      <c r="F7" s="21" t="s">
        <v>10</v>
      </c>
      <c r="G7" s="22"/>
    </row>
    <row r="8" spans="1:10" ht="12.75" customHeight="1" x14ac:dyDescent="0.2">
      <c r="A8" s="26" t="s">
        <v>21</v>
      </c>
      <c r="B8" s="30" t="s">
        <v>22</v>
      </c>
      <c r="C8" s="28">
        <v>404080</v>
      </c>
      <c r="D8" s="29">
        <v>184.41</v>
      </c>
      <c r="E8" s="29">
        <v>10.3</v>
      </c>
      <c r="F8" s="21" t="s">
        <v>10</v>
      </c>
      <c r="G8" s="22"/>
    </row>
    <row r="9" spans="1:10" ht="12.75" customHeight="1" x14ac:dyDescent="0.2">
      <c r="A9" s="26" t="s">
        <v>23</v>
      </c>
      <c r="B9" s="30" t="s">
        <v>24</v>
      </c>
      <c r="C9" s="28">
        <v>78932</v>
      </c>
      <c r="D9" s="29">
        <v>42.28</v>
      </c>
      <c r="E9" s="29">
        <v>2.6</v>
      </c>
      <c r="F9" s="21" t="s">
        <v>10</v>
      </c>
      <c r="G9" s="22"/>
    </row>
    <row r="10" spans="1:10" ht="12.75" customHeight="1" x14ac:dyDescent="0.2">
      <c r="A10" s="26" t="s">
        <v>25</v>
      </c>
      <c r="B10" s="30" t="s">
        <v>26</v>
      </c>
      <c r="C10" s="28">
        <v>371135</v>
      </c>
      <c r="D10" s="29">
        <v>172.02</v>
      </c>
      <c r="E10" s="29">
        <v>4</v>
      </c>
      <c r="F10" s="21" t="s">
        <v>10</v>
      </c>
      <c r="G10" s="22"/>
    </row>
    <row r="11" spans="1:10" ht="12.75" customHeight="1" x14ac:dyDescent="0.2">
      <c r="A11" s="26" t="s">
        <v>27</v>
      </c>
      <c r="B11" s="30" t="s">
        <v>28</v>
      </c>
      <c r="C11" s="28">
        <v>194204</v>
      </c>
      <c r="D11" s="29">
        <v>88.05</v>
      </c>
      <c r="E11" s="29">
        <v>-5</v>
      </c>
      <c r="F11" s="21" t="s">
        <v>10</v>
      </c>
      <c r="G11" s="22"/>
    </row>
    <row r="12" spans="1:10" ht="12.75" customHeight="1" x14ac:dyDescent="0.2">
      <c r="A12" s="26" t="s">
        <v>29</v>
      </c>
      <c r="B12" s="30" t="s">
        <v>30</v>
      </c>
      <c r="C12" s="28">
        <v>193868</v>
      </c>
      <c r="D12" s="29">
        <v>93.59</v>
      </c>
      <c r="E12" s="29">
        <v>4</v>
      </c>
      <c r="F12" s="21" t="s">
        <v>10</v>
      </c>
      <c r="G12" s="22"/>
    </row>
    <row r="13" spans="1:10" ht="12.75" customHeight="1" x14ac:dyDescent="0.2">
      <c r="A13" s="26" t="s">
        <v>31</v>
      </c>
      <c r="B13" s="30" t="s">
        <v>26</v>
      </c>
      <c r="C13" s="28">
        <v>436546</v>
      </c>
      <c r="D13" s="29">
        <v>204.07</v>
      </c>
      <c r="E13" s="29">
        <v>11.3</v>
      </c>
      <c r="F13" s="21" t="s">
        <v>10</v>
      </c>
      <c r="G13" s="22"/>
    </row>
    <row r="14" spans="1:10" ht="12.75" customHeight="1" x14ac:dyDescent="0.2">
      <c r="A14" s="26" t="s">
        <v>32</v>
      </c>
      <c r="B14" s="30" t="s">
        <v>33</v>
      </c>
      <c r="C14" s="28">
        <v>123645</v>
      </c>
      <c r="D14" s="29">
        <v>57.93</v>
      </c>
      <c r="E14" s="29">
        <v>-10</v>
      </c>
      <c r="F14" s="21" t="s">
        <v>10</v>
      </c>
      <c r="G14" s="22"/>
    </row>
    <row r="15" spans="1:10" ht="12.75" customHeight="1" x14ac:dyDescent="0.2">
      <c r="A15" s="26" t="s">
        <v>34</v>
      </c>
      <c r="B15" s="30" t="s">
        <v>35</v>
      </c>
      <c r="C15" s="28">
        <v>234851</v>
      </c>
      <c r="D15" s="29">
        <v>103.92</v>
      </c>
      <c r="E15" s="29">
        <v>6.5</v>
      </c>
      <c r="F15" s="21" t="s">
        <v>10</v>
      </c>
      <c r="G15" s="22"/>
    </row>
    <row r="16" spans="1:10" ht="12.75" customHeight="1" x14ac:dyDescent="0.2">
      <c r="A16" s="26" t="s">
        <v>36</v>
      </c>
      <c r="B16" s="30" t="s">
        <v>37</v>
      </c>
      <c r="C16" s="28">
        <v>319626</v>
      </c>
      <c r="D16" s="29">
        <v>138.36000000000001</v>
      </c>
      <c r="E16" s="29">
        <v>7</v>
      </c>
      <c r="F16" s="21" t="s">
        <v>10</v>
      </c>
      <c r="G16" s="22"/>
    </row>
    <row r="17" spans="1:7" ht="12.75" customHeight="1" x14ac:dyDescent="0.2">
      <c r="A17" s="26" t="s">
        <v>38</v>
      </c>
      <c r="B17" s="30" t="s">
        <v>39</v>
      </c>
      <c r="C17" s="28">
        <v>404391</v>
      </c>
      <c r="D17" s="29">
        <v>178.76</v>
      </c>
      <c r="E17" s="29">
        <v>9.6</v>
      </c>
      <c r="F17" s="21" t="s">
        <v>10</v>
      </c>
      <c r="G17" s="22"/>
    </row>
    <row r="18" spans="1:7" ht="12.75" customHeight="1" x14ac:dyDescent="0.2">
      <c r="A18" s="26" t="s">
        <v>40</v>
      </c>
      <c r="B18" s="30" t="s">
        <v>22</v>
      </c>
      <c r="C18" s="28">
        <v>180654</v>
      </c>
      <c r="D18" s="29">
        <v>95.44</v>
      </c>
      <c r="E18" s="29">
        <v>5.5</v>
      </c>
      <c r="F18" s="21" t="s">
        <v>10</v>
      </c>
      <c r="G18" s="22"/>
    </row>
    <row r="19" spans="1:7" ht="12.75" customHeight="1" x14ac:dyDescent="0.2">
      <c r="A19" s="26" t="s">
        <v>41</v>
      </c>
      <c r="B19" s="30" t="s">
        <v>42</v>
      </c>
      <c r="C19" s="28">
        <v>100786</v>
      </c>
      <c r="D19" s="29">
        <v>47.98</v>
      </c>
      <c r="E19" s="29">
        <v>1.7</v>
      </c>
      <c r="F19" s="21" t="s">
        <v>10</v>
      </c>
      <c r="G19" s="22"/>
    </row>
    <row r="20" spans="1:7" ht="12.75" customHeight="1" x14ac:dyDescent="0.2">
      <c r="A20" s="26" t="s">
        <v>43</v>
      </c>
      <c r="B20" s="30" t="s">
        <v>44</v>
      </c>
      <c r="C20" s="28">
        <v>261135</v>
      </c>
      <c r="D20" s="29">
        <v>124.86</v>
      </c>
      <c r="E20" s="29">
        <v>2.8</v>
      </c>
      <c r="F20" s="21" t="s">
        <v>10</v>
      </c>
      <c r="G20" s="22"/>
    </row>
    <row r="21" spans="1:7" ht="12.75" customHeight="1" x14ac:dyDescent="0.2">
      <c r="A21" s="26" t="s">
        <v>45</v>
      </c>
      <c r="B21" s="30" t="s">
        <v>46</v>
      </c>
      <c r="C21" s="28">
        <v>69545</v>
      </c>
      <c r="D21" s="29">
        <v>36.42</v>
      </c>
      <c r="E21" s="29">
        <v>1.1000000000000001</v>
      </c>
      <c r="F21" s="21" t="s">
        <v>10</v>
      </c>
      <c r="G21" s="22"/>
    </row>
    <row r="22" spans="1:7" ht="12.75" customHeight="1" x14ac:dyDescent="0.2">
      <c r="A22" s="26" t="s">
        <v>47</v>
      </c>
      <c r="B22" s="30" t="s">
        <v>30</v>
      </c>
      <c r="C22" s="28">
        <v>730130</v>
      </c>
      <c r="D22" s="29">
        <v>318.2</v>
      </c>
      <c r="E22" s="29">
        <v>13.7</v>
      </c>
      <c r="F22" s="21" t="s">
        <v>10</v>
      </c>
      <c r="G22" s="22"/>
    </row>
    <row r="23" spans="1:7" ht="12.75" customHeight="1" x14ac:dyDescent="0.2">
      <c r="A23" s="26" t="s">
        <v>48</v>
      </c>
      <c r="B23" s="30" t="s">
        <v>49</v>
      </c>
      <c r="C23" s="28">
        <v>198793</v>
      </c>
      <c r="D23" s="29">
        <v>91.73</v>
      </c>
      <c r="E23" s="29">
        <v>0.8</v>
      </c>
      <c r="F23" s="21" t="s">
        <v>10</v>
      </c>
      <c r="G23" s="22"/>
    </row>
    <row r="24" spans="1:7" ht="12.75" customHeight="1" x14ac:dyDescent="0.2">
      <c r="A24" s="26" t="s">
        <v>50</v>
      </c>
      <c r="B24" s="30" t="s">
        <v>30</v>
      </c>
      <c r="C24" s="28">
        <v>442783</v>
      </c>
      <c r="D24" s="29">
        <v>196.56</v>
      </c>
      <c r="E24" s="29">
        <v>6.9</v>
      </c>
      <c r="F24" s="21" t="s">
        <v>10</v>
      </c>
      <c r="G24" s="22"/>
    </row>
    <row r="25" spans="1:7" ht="12.75" customHeight="1" x14ac:dyDescent="0.2">
      <c r="A25" s="26" t="s">
        <v>51</v>
      </c>
      <c r="B25" s="30" t="s">
        <v>52</v>
      </c>
      <c r="C25" s="28">
        <v>282534</v>
      </c>
      <c r="D25" s="29">
        <v>133.1</v>
      </c>
      <c r="E25" s="29">
        <v>9.8000000000000007</v>
      </c>
      <c r="F25" s="21" t="s">
        <v>10</v>
      </c>
      <c r="G25" s="22"/>
    </row>
    <row r="26" spans="1:7" ht="12.75" customHeight="1" x14ac:dyDescent="0.2">
      <c r="A26" s="26" t="s">
        <v>53</v>
      </c>
      <c r="B26" s="30" t="s">
        <v>54</v>
      </c>
      <c r="C26" s="28">
        <v>162213</v>
      </c>
      <c r="D26" s="29">
        <v>80.86</v>
      </c>
      <c r="E26" s="29">
        <v>8.6999999999999993</v>
      </c>
      <c r="F26" s="21" t="s">
        <v>10</v>
      </c>
      <c r="G26" s="22"/>
    </row>
    <row r="27" spans="1:7" ht="12.75" customHeight="1" x14ac:dyDescent="0.2">
      <c r="A27" s="26" t="s">
        <v>55</v>
      </c>
      <c r="B27" s="30" t="s">
        <v>1</v>
      </c>
      <c r="C27" s="28">
        <v>712063</v>
      </c>
      <c r="D27" s="29">
        <v>308.91000000000003</v>
      </c>
      <c r="E27" s="29">
        <v>9</v>
      </c>
      <c r="F27" s="21" t="s">
        <v>10</v>
      </c>
      <c r="G27" s="22"/>
    </row>
    <row r="28" spans="1:7" ht="12.75" customHeight="1" x14ac:dyDescent="0.2">
      <c r="A28" s="26" t="s">
        <v>56</v>
      </c>
      <c r="B28" s="30" t="s">
        <v>22</v>
      </c>
      <c r="C28" s="28">
        <v>524602</v>
      </c>
      <c r="D28" s="29">
        <v>234.44</v>
      </c>
      <c r="E28" s="29">
        <v>12.6</v>
      </c>
      <c r="F28" s="21" t="s">
        <v>10</v>
      </c>
      <c r="G28" s="22"/>
    </row>
    <row r="29" spans="1:7" ht="12.75" customHeight="1" x14ac:dyDescent="0.2">
      <c r="A29" s="26" t="s">
        <v>57</v>
      </c>
      <c r="B29" s="30" t="s">
        <v>20</v>
      </c>
      <c r="C29" s="28">
        <v>212123</v>
      </c>
      <c r="D29" s="29">
        <v>97.3</v>
      </c>
      <c r="E29" s="29">
        <v>4.8</v>
      </c>
      <c r="F29" s="21" t="s">
        <v>10</v>
      </c>
      <c r="G29" s="22"/>
    </row>
    <row r="30" spans="1:7" ht="12.75" customHeight="1" x14ac:dyDescent="0.2">
      <c r="A30" s="26" t="s">
        <v>58</v>
      </c>
      <c r="B30" s="30" t="s">
        <v>59</v>
      </c>
      <c r="C30" s="28">
        <v>177773</v>
      </c>
      <c r="D30" s="29">
        <v>81.83</v>
      </c>
      <c r="E30" s="29">
        <v>-2.1</v>
      </c>
      <c r="F30" s="21" t="s">
        <v>10</v>
      </c>
      <c r="G30" s="22"/>
    </row>
    <row r="31" spans="1:7" ht="12.75" customHeight="1" x14ac:dyDescent="0.2">
      <c r="A31" s="26" t="s">
        <v>60</v>
      </c>
      <c r="B31" s="30" t="s">
        <v>61</v>
      </c>
      <c r="C31" s="28">
        <v>63396</v>
      </c>
      <c r="D31" s="29">
        <v>30.09</v>
      </c>
      <c r="E31" s="29">
        <v>2.5</v>
      </c>
      <c r="F31" s="21" t="s">
        <v>10</v>
      </c>
      <c r="G31" s="22"/>
    </row>
    <row r="32" spans="1:7" ht="12.75" customHeight="1" x14ac:dyDescent="0.2">
      <c r="A32" s="26" t="s">
        <v>62</v>
      </c>
      <c r="B32" s="30" t="s">
        <v>26</v>
      </c>
      <c r="C32" s="28">
        <v>470386</v>
      </c>
      <c r="D32" s="29">
        <v>218.15</v>
      </c>
      <c r="E32" s="29">
        <v>13.8</v>
      </c>
      <c r="F32" s="21" t="s">
        <v>10</v>
      </c>
      <c r="G32" s="22"/>
    </row>
    <row r="33" spans="1:7" ht="12.75" customHeight="1" x14ac:dyDescent="0.2">
      <c r="A33" s="26" t="s">
        <v>63</v>
      </c>
      <c r="B33" s="30" t="s">
        <v>26</v>
      </c>
      <c r="C33" s="28">
        <v>126197</v>
      </c>
      <c r="D33" s="29">
        <v>68.08</v>
      </c>
      <c r="E33" s="29">
        <v>1.8</v>
      </c>
      <c r="F33" s="21" t="s">
        <v>10</v>
      </c>
      <c r="G33" s="22"/>
    </row>
    <row r="34" spans="1:7" ht="12.75" customHeight="1" x14ac:dyDescent="0.2">
      <c r="A34" s="26" t="s">
        <v>64</v>
      </c>
      <c r="B34" s="30" t="s">
        <v>33</v>
      </c>
      <c r="C34" s="28">
        <v>396776</v>
      </c>
      <c r="D34" s="29">
        <v>177.93</v>
      </c>
      <c r="E34" s="29">
        <v>8.4</v>
      </c>
      <c r="F34" s="21" t="s">
        <v>10</v>
      </c>
      <c r="G34" s="22"/>
    </row>
    <row r="35" spans="1:7" ht="12.75" customHeight="1" x14ac:dyDescent="0.2">
      <c r="A35" s="26" t="s">
        <v>65</v>
      </c>
      <c r="B35" s="30" t="s">
        <v>30</v>
      </c>
      <c r="C35" s="28">
        <v>392429</v>
      </c>
      <c r="D35" s="29">
        <v>174.5</v>
      </c>
      <c r="E35" s="29">
        <v>9.1999999999999993</v>
      </c>
      <c r="F35" s="21" t="s">
        <v>10</v>
      </c>
      <c r="G35" s="22"/>
    </row>
    <row r="36" spans="1:7" ht="12.75" customHeight="1" x14ac:dyDescent="0.2">
      <c r="A36" s="26" t="s">
        <v>66</v>
      </c>
      <c r="B36" s="30" t="s">
        <v>67</v>
      </c>
      <c r="C36" s="28">
        <v>161593</v>
      </c>
      <c r="D36" s="29">
        <v>65.819999999999993</v>
      </c>
      <c r="E36" s="29">
        <v>9.9</v>
      </c>
      <c r="F36" s="21" t="s">
        <v>10</v>
      </c>
      <c r="G36" s="22"/>
    </row>
    <row r="37" spans="1:7" ht="12.75" customHeight="1" x14ac:dyDescent="0.2">
      <c r="A37" s="26" t="s">
        <v>68</v>
      </c>
      <c r="B37" s="30" t="s">
        <v>24</v>
      </c>
      <c r="C37" s="28">
        <v>161694</v>
      </c>
      <c r="D37" s="29">
        <v>82.72</v>
      </c>
      <c r="E37" s="29">
        <v>1.2</v>
      </c>
      <c r="F37" s="21" t="s">
        <v>10</v>
      </c>
      <c r="G37" s="22"/>
    </row>
    <row r="38" spans="1:7" ht="12.75" customHeight="1" x14ac:dyDescent="0.2">
      <c r="A38" s="26" t="s">
        <v>69</v>
      </c>
      <c r="B38" s="30" t="s">
        <v>33</v>
      </c>
      <c r="C38" s="28">
        <v>314292</v>
      </c>
      <c r="D38" s="29">
        <v>148.66</v>
      </c>
      <c r="E38" s="29">
        <v>9.5</v>
      </c>
      <c r="F38" s="21" t="s">
        <v>10</v>
      </c>
      <c r="G38" s="22"/>
    </row>
    <row r="39" spans="1:7" ht="12.75" customHeight="1" x14ac:dyDescent="0.2">
      <c r="A39" s="26" t="s">
        <v>70</v>
      </c>
      <c r="B39" s="30" t="s">
        <v>22</v>
      </c>
      <c r="C39" s="28">
        <v>115590</v>
      </c>
      <c r="D39" s="29">
        <v>66.150000000000006</v>
      </c>
      <c r="E39" s="29">
        <v>2.9</v>
      </c>
      <c r="F39" s="21" t="s">
        <v>10</v>
      </c>
      <c r="G39" s="22"/>
    </row>
    <row r="40" spans="1:7" ht="12.75" customHeight="1" x14ac:dyDescent="0.2">
      <c r="A40" s="26" t="s">
        <v>71</v>
      </c>
      <c r="B40" s="30" t="s">
        <v>26</v>
      </c>
      <c r="C40" s="28">
        <v>464597</v>
      </c>
      <c r="D40" s="29">
        <v>211.35</v>
      </c>
      <c r="E40" s="29">
        <v>9.4</v>
      </c>
      <c r="F40" s="21" t="s">
        <v>10</v>
      </c>
      <c r="G40" s="22"/>
    </row>
    <row r="41" spans="1:7" ht="12.75" customHeight="1" x14ac:dyDescent="0.2">
      <c r="A41" s="26" t="s">
        <v>72</v>
      </c>
      <c r="B41" s="30" t="s">
        <v>73</v>
      </c>
      <c r="C41" s="28">
        <v>268605</v>
      </c>
      <c r="D41" s="29">
        <v>120.03</v>
      </c>
      <c r="E41" s="29">
        <v>4.7</v>
      </c>
      <c r="F41" s="21" t="s">
        <v>10</v>
      </c>
      <c r="G41" s="22"/>
    </row>
    <row r="42" spans="1:7" ht="12.75" customHeight="1" x14ac:dyDescent="0.2">
      <c r="A42" s="26" t="s">
        <v>74</v>
      </c>
      <c r="B42" s="30" t="s">
        <v>26</v>
      </c>
      <c r="C42" s="28">
        <v>419656</v>
      </c>
      <c r="D42" s="29">
        <v>191</v>
      </c>
      <c r="E42" s="29">
        <v>0.2</v>
      </c>
      <c r="F42" s="21" t="s">
        <v>10</v>
      </c>
      <c r="G42" s="22"/>
    </row>
    <row r="43" spans="1:7" ht="12.75" customHeight="1" x14ac:dyDescent="0.2">
      <c r="A43" s="26" t="s">
        <v>75</v>
      </c>
      <c r="B43" s="30" t="s">
        <v>76</v>
      </c>
      <c r="C43" s="28">
        <v>89394</v>
      </c>
      <c r="D43" s="29">
        <v>42.35</v>
      </c>
      <c r="E43" s="29">
        <v>4.2</v>
      </c>
      <c r="F43" s="21" t="s">
        <v>10</v>
      </c>
      <c r="G43" s="22"/>
    </row>
    <row r="44" spans="1:7" ht="12.75" customHeight="1" x14ac:dyDescent="0.2">
      <c r="A44" s="26" t="s">
        <v>77</v>
      </c>
      <c r="B44" s="26" t="s">
        <v>33</v>
      </c>
      <c r="C44" s="31">
        <v>397892</v>
      </c>
      <c r="D44" s="32">
        <v>179</v>
      </c>
      <c r="E44" s="32">
        <v>19.7</v>
      </c>
      <c r="F44" s="21" t="s">
        <v>10</v>
      </c>
      <c r="G44" s="22"/>
    </row>
    <row r="45" spans="1:7" ht="12.75" customHeight="1" x14ac:dyDescent="0.2">
      <c r="A45" s="26" t="s">
        <v>78</v>
      </c>
      <c r="B45" s="26" t="s">
        <v>22</v>
      </c>
      <c r="C45" s="31">
        <v>220553</v>
      </c>
      <c r="D45" s="32">
        <v>103.59</v>
      </c>
      <c r="E45" s="32">
        <v>6.9</v>
      </c>
      <c r="F45" s="21" t="s">
        <v>10</v>
      </c>
      <c r="G45" s="22"/>
    </row>
    <row r="46" spans="1:7" ht="12.75" customHeight="1" x14ac:dyDescent="0.2">
      <c r="A46" s="26" t="s">
        <v>79</v>
      </c>
      <c r="B46" s="26" t="s">
        <v>42</v>
      </c>
      <c r="C46" s="31">
        <v>201203</v>
      </c>
      <c r="D46" s="32">
        <v>101.05</v>
      </c>
      <c r="E46" s="32">
        <v>4.8</v>
      </c>
      <c r="F46" s="21" t="s">
        <v>10</v>
      </c>
      <c r="G46" s="22"/>
    </row>
    <row r="47" spans="1:7" ht="12.75" customHeight="1" x14ac:dyDescent="0.2">
      <c r="A47" s="26" t="s">
        <v>80</v>
      </c>
      <c r="B47" s="26" t="s">
        <v>81</v>
      </c>
      <c r="C47" s="31">
        <v>387280</v>
      </c>
      <c r="D47" s="32">
        <v>173.63</v>
      </c>
      <c r="E47" s="32">
        <v>12.5</v>
      </c>
      <c r="F47" s="21" t="s">
        <v>10</v>
      </c>
      <c r="G47" s="22"/>
    </row>
    <row r="48" spans="1:7" ht="12.75" customHeight="1" x14ac:dyDescent="0.2">
      <c r="A48" s="26" t="s">
        <v>82</v>
      </c>
      <c r="B48" s="26" t="s">
        <v>59</v>
      </c>
      <c r="C48" s="31">
        <v>116335</v>
      </c>
      <c r="D48" s="32">
        <v>55.24</v>
      </c>
      <c r="E48" s="32">
        <v>-6.3</v>
      </c>
      <c r="F48" s="21" t="s">
        <v>10</v>
      </c>
      <c r="G48" s="22"/>
    </row>
    <row r="49" spans="1:7" ht="12.75" customHeight="1" x14ac:dyDescent="0.2">
      <c r="A49" s="26" t="s">
        <v>83</v>
      </c>
      <c r="B49" s="26" t="s">
        <v>84</v>
      </c>
      <c r="C49" s="31">
        <v>61929</v>
      </c>
      <c r="D49" s="32">
        <v>32.46</v>
      </c>
      <c r="E49" s="32">
        <v>2.9</v>
      </c>
      <c r="F49" s="21" t="s">
        <v>10</v>
      </c>
      <c r="G49" s="22"/>
    </row>
    <row r="50" spans="1:7" ht="12.75" customHeight="1" x14ac:dyDescent="0.2">
      <c r="A50" s="26" t="s">
        <v>85</v>
      </c>
      <c r="B50" s="26" t="s">
        <v>86</v>
      </c>
      <c r="C50" s="31">
        <v>71376</v>
      </c>
      <c r="D50" s="32">
        <v>32.61</v>
      </c>
      <c r="E50" s="32">
        <v>2.2000000000000002</v>
      </c>
      <c r="F50" s="21" t="s">
        <v>10</v>
      </c>
      <c r="G50" s="22"/>
    </row>
    <row r="51" spans="1:7" ht="12.75" customHeight="1" x14ac:dyDescent="0.2">
      <c r="A51" s="26" t="s">
        <v>87</v>
      </c>
      <c r="B51" s="26" t="s">
        <v>88</v>
      </c>
      <c r="C51" s="31">
        <v>274043</v>
      </c>
      <c r="D51" s="32">
        <v>122.47</v>
      </c>
      <c r="E51" s="32">
        <v>3.7</v>
      </c>
      <c r="F51" s="21" t="s">
        <v>10</v>
      </c>
      <c r="G51" s="22"/>
    </row>
    <row r="52" spans="1:7" ht="12.75" customHeight="1" x14ac:dyDescent="0.2">
      <c r="A52" s="26" t="s">
        <v>89</v>
      </c>
      <c r="B52" s="26" t="s">
        <v>90</v>
      </c>
      <c r="C52" s="31">
        <v>447218</v>
      </c>
      <c r="D52" s="32">
        <v>205.48</v>
      </c>
      <c r="E52" s="32">
        <v>26.8</v>
      </c>
      <c r="F52" s="21" t="s">
        <v>10</v>
      </c>
      <c r="G52" s="22"/>
    </row>
    <row r="53" spans="1:7" ht="12.75" customHeight="1" x14ac:dyDescent="0.2">
      <c r="A53" s="26" t="s">
        <v>91</v>
      </c>
      <c r="B53" s="26" t="s">
        <v>92</v>
      </c>
      <c r="C53" s="31">
        <v>318409</v>
      </c>
      <c r="D53" s="32">
        <v>155.91999999999999</v>
      </c>
      <c r="E53" s="32">
        <v>13</v>
      </c>
      <c r="F53" s="21" t="s">
        <v>10</v>
      </c>
      <c r="G53" s="22"/>
    </row>
    <row r="54" spans="1:7" ht="12.75" customHeight="1" x14ac:dyDescent="0.2">
      <c r="A54" s="26" t="s">
        <v>93</v>
      </c>
      <c r="B54" s="26" t="s">
        <v>44</v>
      </c>
      <c r="C54" s="31">
        <v>310360</v>
      </c>
      <c r="D54" s="32">
        <v>146.91999999999999</v>
      </c>
      <c r="E54" s="32">
        <v>-3</v>
      </c>
      <c r="F54" s="21" t="s">
        <v>10</v>
      </c>
      <c r="G54" s="22"/>
    </row>
  </sheetData>
  <conditionalFormatting sqref="E6:E54">
    <cfRule type="cellIs" dxfId="3" priority="3" operator="greaterThan">
      <formula>0</formula>
    </cfRule>
    <cfRule type="cellIs" dxfId="2" priority="4" operator="lessThanOrEqual">
      <formula>0</formula>
    </cfRule>
  </conditionalFormatting>
  <conditionalFormatting sqref="F6:F54">
    <cfRule type="cellIs" dxfId="1" priority="1" operator="greaterThan">
      <formula>0</formula>
    </cfRule>
    <cfRule type="cellIs" dxfId="0" priority="2" operator="less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3" customWidth="1"/>
    <col min="2" max="2" width="15.85546875" customWidth="1"/>
    <col min="3" max="3" width="7" customWidth="1"/>
    <col min="4" max="4" width="68.7109375" customWidth="1"/>
  </cols>
  <sheetData>
    <row r="1" spans="1:4" ht="12.75" customHeight="1" x14ac:dyDescent="0.2">
      <c r="A1" s="33" t="s">
        <v>94</v>
      </c>
      <c r="B1" s="25" t="s">
        <v>95</v>
      </c>
      <c r="C1" s="25" t="s">
        <v>96</v>
      </c>
      <c r="D1" s="33" t="s">
        <v>97</v>
      </c>
    </row>
    <row r="2" spans="1:4" ht="12.75" customHeight="1" x14ac:dyDescent="0.2">
      <c r="A2" s="34" t="s">
        <v>10</v>
      </c>
      <c r="B2" s="27" t="s">
        <v>10</v>
      </c>
      <c r="C2" s="35" t="s">
        <v>10</v>
      </c>
      <c r="D2" s="27" t="s">
        <v>10</v>
      </c>
    </row>
    <row r="3" spans="1:4" ht="12.75" customHeight="1" x14ac:dyDescent="0.2">
      <c r="A3" s="34"/>
      <c r="B3" s="36"/>
      <c r="C3" s="37"/>
      <c r="D3" s="36"/>
    </row>
    <row r="4" spans="1:4" ht="12.75" customHeight="1" x14ac:dyDescent="0.2">
      <c r="A4" s="38"/>
      <c r="B4" s="39"/>
      <c r="C4" s="35"/>
      <c r="D4" s="27"/>
    </row>
    <row r="5" spans="1:4" ht="12.75" customHeight="1" x14ac:dyDescent="0.2">
      <c r="A5" s="38"/>
      <c r="B5" s="39"/>
      <c r="C5" s="35"/>
      <c r="D5" s="27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d60f3b8-f236-4830-aecc-da0a7fc54679}" enabled="1" method="Standard" siteId="{76f33c20-5979-4408-adf7-8b3c4be95e5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CAP_ERT_ACC_THROUGH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2025-06-17T17:11:50Z</dcterms:modified>
</cp:coreProperties>
</file>