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<sst xmlns="http://schemas.openxmlformats.org/spreadsheetml/2006/main" count="60" uniqueCount="56">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</sst>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45460.0</v>
      </c>
      <c r="C2" s="10" t="s">
        <v>7</v>
      </c>
      <c r="D2" s="11">
        <v>45443.0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151.0</v>
      </c>
      <c r="D4" s="22"/>
      <c r="E4" s="21">
        <v>152.0</v>
      </c>
      <c r="F4" s="22"/>
      <c r="G4" s="22"/>
      <c r="H4" s="21">
        <v>152.0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44704669.23</v>
      </c>
      <c r="C6" s="26">
        <f t="shared" ref="C6:C35" si="1">B6/C$4</f>
        <v>296057.4121</v>
      </c>
      <c r="D6" s="26">
        <f>sum(D7:D35)</f>
        <v>48843388.03</v>
      </c>
      <c r="E6" s="26">
        <f t="shared" ref="E6:E35" si="2">D6/E$4</f>
        <v>321338.0791</v>
      </c>
      <c r="F6" s="27">
        <f t="shared" ref="F6:F35" si="3">E6/C6-1</f>
        <v>0.08539109642</v>
      </c>
      <c r="G6" s="26">
        <f>sum(G7:G35)</f>
        <v>47212214.39</v>
      </c>
      <c r="H6" s="26">
        <f t="shared" ref="H6:H35" si="4">G6/H$4</f>
        <v>310606.6736</v>
      </c>
      <c r="I6" s="27">
        <f t="shared" ref="I6:I35" si="5">D6/G6-1</f>
        <v>0.03454982278</v>
      </c>
    </row>
    <row r="7" ht="12.75" customHeight="1">
      <c r="A7" s="25" t="s">
        <v>23</v>
      </c>
      <c r="B7" s="28">
        <v>1386717.9</v>
      </c>
      <c r="C7" s="26">
        <f t="shared" si="1"/>
        <v>9183.562252</v>
      </c>
      <c r="D7" s="28">
        <v>1486743.18</v>
      </c>
      <c r="E7" s="26">
        <f t="shared" si="2"/>
        <v>9781.205132</v>
      </c>
      <c r="F7" s="27">
        <f t="shared" si="3"/>
        <v>0.06507745726</v>
      </c>
      <c r="G7" s="28">
        <v>1263216.56</v>
      </c>
      <c r="H7" s="26">
        <f t="shared" si="4"/>
        <v>8310.635263</v>
      </c>
      <c r="I7" s="27">
        <f t="shared" si="5"/>
        <v>0.176950356</v>
      </c>
    </row>
    <row r="8" ht="12.75" customHeight="1">
      <c r="A8" s="25" t="s">
        <v>24</v>
      </c>
      <c r="B8" s="28">
        <v>943384.31</v>
      </c>
      <c r="C8" s="26">
        <f t="shared" si="1"/>
        <v>6247.578212</v>
      </c>
      <c r="D8" s="28">
        <v>983144.91</v>
      </c>
      <c r="E8" s="26">
        <f t="shared" si="2"/>
        <v>6468.058618</v>
      </c>
      <c r="F8" s="27">
        <f t="shared" si="3"/>
        <v>0.03529053963</v>
      </c>
      <c r="G8" s="28">
        <v>987146.51</v>
      </c>
      <c r="H8" s="26">
        <f t="shared" si="4"/>
        <v>6494.384934</v>
      </c>
      <c r="I8" s="27">
        <f t="shared" si="5"/>
        <v>-0.004053704247</v>
      </c>
    </row>
    <row r="9" ht="12.75" customHeight="1">
      <c r="A9" s="25" t="s">
        <v>25</v>
      </c>
      <c r="B9" s="28">
        <v>1636738.12</v>
      </c>
      <c r="C9" s="26">
        <f t="shared" si="1"/>
        <v>10839.3253</v>
      </c>
      <c r="D9" s="28">
        <v>1880672.48</v>
      </c>
      <c r="E9" s="26">
        <f t="shared" si="2"/>
        <v>12372.84526</v>
      </c>
      <c r="F9" s="27">
        <f t="shared" si="3"/>
        <v>0.1414774373</v>
      </c>
      <c r="G9" s="28">
        <v>1445966.3</v>
      </c>
      <c r="H9" s="26">
        <f t="shared" si="4"/>
        <v>9512.936184</v>
      </c>
      <c r="I9" s="27">
        <f t="shared" si="5"/>
        <v>0.300633687</v>
      </c>
    </row>
    <row r="10" ht="12.75" customHeight="1">
      <c r="A10" s="25" t="s">
        <v>26</v>
      </c>
      <c r="B10" s="28">
        <v>856283.77</v>
      </c>
      <c r="C10" s="26">
        <f t="shared" si="1"/>
        <v>5670.753444</v>
      </c>
      <c r="D10" s="28">
        <v>997357.73</v>
      </c>
      <c r="E10" s="26">
        <f t="shared" si="2"/>
        <v>6561.564013</v>
      </c>
      <c r="F10" s="27">
        <f t="shared" si="3"/>
        <v>0.1570885736</v>
      </c>
      <c r="G10" s="28">
        <v>752071.95</v>
      </c>
      <c r="H10" s="26">
        <f t="shared" si="4"/>
        <v>4947.841776</v>
      </c>
      <c r="I10" s="27">
        <f t="shared" si="5"/>
        <v>0.3261466938</v>
      </c>
    </row>
    <row r="11" ht="12.75" customHeight="1">
      <c r="A11" s="25" t="s">
        <v>27</v>
      </c>
      <c r="B11" s="28">
        <v>879704.09</v>
      </c>
      <c r="C11" s="26">
        <f t="shared" si="1"/>
        <v>5825.854901</v>
      </c>
      <c r="D11" s="28">
        <v>653463.95</v>
      </c>
      <c r="E11" s="26">
        <f t="shared" si="2"/>
        <v>4299.104934</v>
      </c>
      <c r="F11" s="27">
        <f t="shared" si="3"/>
        <v>-0.2620645369</v>
      </c>
      <c r="G11" s="28">
        <v>951445.32</v>
      </c>
      <c r="H11" s="26">
        <f t="shared" si="4"/>
        <v>6259.508684</v>
      </c>
      <c r="I11" s="27">
        <f t="shared" si="5"/>
        <v>-0.3131881189</v>
      </c>
    </row>
    <row r="12" ht="12.75" customHeight="1">
      <c r="A12" s="25" t="s">
        <v>28</v>
      </c>
      <c r="B12" s="28">
        <v>679989.2</v>
      </c>
      <c r="C12" s="26">
        <f t="shared" si="1"/>
        <v>4503.239735</v>
      </c>
      <c r="D12" s="28">
        <v>875062.71</v>
      </c>
      <c r="E12" s="26">
        <f t="shared" si="2"/>
        <v>5756.991513</v>
      </c>
      <c r="F12" s="27">
        <f t="shared" si="3"/>
        <v>0.2784110667</v>
      </c>
      <c r="G12" s="28">
        <v>853048.47</v>
      </c>
      <c r="H12" s="26">
        <f t="shared" si="4"/>
        <v>5612.160987</v>
      </c>
      <c r="I12" s="27">
        <f t="shared" si="5"/>
        <v>0.02580655235</v>
      </c>
    </row>
    <row r="13" ht="12.75" customHeight="1">
      <c r="A13" s="25" t="s">
        <v>29</v>
      </c>
      <c r="B13" s="28">
        <v>545195.01</v>
      </c>
      <c r="C13" s="26">
        <f t="shared" si="1"/>
        <v>3610.56298</v>
      </c>
      <c r="D13" s="28">
        <v>601415.13</v>
      </c>
      <c r="E13" s="26">
        <f t="shared" si="2"/>
        <v>3956.678487</v>
      </c>
      <c r="F13" s="27">
        <f t="shared" si="3"/>
        <v>0.09586192198</v>
      </c>
      <c r="G13" s="28">
        <v>666923.09</v>
      </c>
      <c r="H13" s="26">
        <f t="shared" si="4"/>
        <v>4387.651908</v>
      </c>
      <c r="I13" s="27">
        <f t="shared" si="5"/>
        <v>-0.09822415955</v>
      </c>
    </row>
    <row r="14" ht="12.75" customHeight="1">
      <c r="A14" s="25" t="s">
        <v>30</v>
      </c>
      <c r="B14" s="28">
        <v>152092.34</v>
      </c>
      <c r="C14" s="26">
        <f t="shared" si="1"/>
        <v>1007.23404</v>
      </c>
      <c r="D14" s="28">
        <v>200222.54</v>
      </c>
      <c r="E14" s="26">
        <f t="shared" si="2"/>
        <v>1317.253553</v>
      </c>
      <c r="F14" s="27">
        <f t="shared" si="3"/>
        <v>0.3077929266</v>
      </c>
      <c r="G14" s="28">
        <v>310933.41</v>
      </c>
      <c r="H14" s="26">
        <f t="shared" si="4"/>
        <v>2045.614539</v>
      </c>
      <c r="I14" s="27">
        <f t="shared" si="5"/>
        <v>-0.3560597428</v>
      </c>
    </row>
    <row r="15" ht="12.75" customHeight="1">
      <c r="A15" s="25" t="s">
        <v>31</v>
      </c>
      <c r="B15" s="28">
        <v>256311.95</v>
      </c>
      <c r="C15" s="26">
        <f t="shared" si="1"/>
        <v>1697.430132</v>
      </c>
      <c r="D15" s="28">
        <v>304851.46</v>
      </c>
      <c r="E15" s="26">
        <f t="shared" si="2"/>
        <v>2005.601711</v>
      </c>
      <c r="F15" s="27">
        <f t="shared" si="3"/>
        <v>0.1815518484</v>
      </c>
      <c r="G15" s="28">
        <v>453815.55</v>
      </c>
      <c r="H15" s="26">
        <f t="shared" si="4"/>
        <v>2985.628618</v>
      </c>
      <c r="I15" s="27">
        <f t="shared" si="5"/>
        <v>-0.3282480955</v>
      </c>
    </row>
    <row r="16" ht="12.75" customHeight="1">
      <c r="A16" s="25" t="s">
        <v>32</v>
      </c>
      <c r="B16" s="28">
        <v>7624908.67</v>
      </c>
      <c r="C16" s="26">
        <f t="shared" si="1"/>
        <v>50496.08391</v>
      </c>
      <c r="D16" s="28">
        <v>8404658.35</v>
      </c>
      <c r="E16" s="26">
        <f t="shared" si="2"/>
        <v>55293.80493</v>
      </c>
      <c r="F16" s="27">
        <f t="shared" si="3"/>
        <v>0.09501174459</v>
      </c>
      <c r="G16" s="28">
        <v>8122418.08</v>
      </c>
      <c r="H16" s="26">
        <f t="shared" si="4"/>
        <v>53436.96105</v>
      </c>
      <c r="I16" s="27">
        <f t="shared" si="5"/>
        <v>0.03474830613</v>
      </c>
    </row>
    <row r="17" ht="12.75" customHeight="1">
      <c r="A17" s="25" t="s">
        <v>33</v>
      </c>
      <c r="B17" s="28">
        <v>5149088.04</v>
      </c>
      <c r="C17" s="26">
        <f t="shared" si="1"/>
        <v>34099.92079</v>
      </c>
      <c r="D17" s="28">
        <v>5503131.75</v>
      </c>
      <c r="E17" s="26">
        <f t="shared" si="2"/>
        <v>36204.81414</v>
      </c>
      <c r="F17" s="27">
        <f t="shared" si="3"/>
        <v>0.06172722109</v>
      </c>
      <c r="G17" s="28">
        <v>5946807.08</v>
      </c>
      <c r="H17" s="26">
        <f t="shared" si="4"/>
        <v>39123.73079</v>
      </c>
      <c r="I17" s="27">
        <f t="shared" si="5"/>
        <v>-0.07460731852</v>
      </c>
    </row>
    <row r="18" ht="12.75" customHeight="1">
      <c r="A18" s="25" t="s">
        <v>34</v>
      </c>
      <c r="B18" s="28">
        <v>2604357.67</v>
      </c>
      <c r="C18" s="26">
        <f t="shared" si="1"/>
        <v>17247.40179</v>
      </c>
      <c r="D18" s="28">
        <v>2486309.21</v>
      </c>
      <c r="E18" s="26">
        <f t="shared" si="2"/>
        <v>16357.29743</v>
      </c>
      <c r="F18" s="27">
        <f t="shared" si="3"/>
        <v>-0.05160802565</v>
      </c>
      <c r="G18" s="28">
        <v>2415670.52</v>
      </c>
      <c r="H18" s="26">
        <f t="shared" si="4"/>
        <v>15892.56921</v>
      </c>
      <c r="I18" s="27">
        <f t="shared" si="5"/>
        <v>0.02924185621</v>
      </c>
    </row>
    <row r="19" ht="12.75" customHeight="1">
      <c r="A19" s="25" t="s">
        <v>35</v>
      </c>
      <c r="B19" s="28">
        <v>1321858.58</v>
      </c>
      <c r="C19" s="26">
        <f t="shared" si="1"/>
        <v>8754.030331</v>
      </c>
      <c r="D19" s="28">
        <v>1480559.56</v>
      </c>
      <c r="E19" s="26">
        <f t="shared" si="2"/>
        <v>9740.523421</v>
      </c>
      <c r="F19" s="27">
        <f t="shared" si="3"/>
        <v>0.1126901613</v>
      </c>
      <c r="G19" s="28">
        <v>1128852.12</v>
      </c>
      <c r="H19" s="26">
        <f t="shared" si="4"/>
        <v>7426.658684</v>
      </c>
      <c r="I19" s="27">
        <f t="shared" si="5"/>
        <v>0.311562014</v>
      </c>
    </row>
    <row r="20" ht="12.75" customHeight="1">
      <c r="A20" s="25" t="s">
        <v>36</v>
      </c>
      <c r="B20" s="28">
        <v>1805100.88</v>
      </c>
      <c r="C20" s="26">
        <f t="shared" si="1"/>
        <v>11954.31046</v>
      </c>
      <c r="D20" s="28">
        <v>1923062.23</v>
      </c>
      <c r="E20" s="26">
        <f t="shared" si="2"/>
        <v>12651.7252</v>
      </c>
      <c r="F20" s="27">
        <f t="shared" si="3"/>
        <v>0.05834002186</v>
      </c>
      <c r="G20" s="28">
        <v>1835600.95</v>
      </c>
      <c r="H20" s="26">
        <f t="shared" si="4"/>
        <v>12076.32204</v>
      </c>
      <c r="I20" s="27">
        <f t="shared" si="5"/>
        <v>0.04764721875</v>
      </c>
    </row>
    <row r="21" ht="12.75" customHeight="1">
      <c r="A21" s="25" t="s">
        <v>37</v>
      </c>
      <c r="B21" s="28">
        <v>3667042.22</v>
      </c>
      <c r="C21" s="26">
        <f t="shared" si="1"/>
        <v>24285.04781</v>
      </c>
      <c r="D21" s="28">
        <v>4061416.04</v>
      </c>
      <c r="E21" s="26">
        <f t="shared" si="2"/>
        <v>26719.84237</v>
      </c>
      <c r="F21" s="27">
        <f t="shared" si="3"/>
        <v>0.1002589977</v>
      </c>
      <c r="G21" s="28">
        <v>3929111.35</v>
      </c>
      <c r="H21" s="26">
        <f t="shared" si="4"/>
        <v>25849.41678</v>
      </c>
      <c r="I21" s="27">
        <f t="shared" si="5"/>
        <v>0.03367292963</v>
      </c>
    </row>
    <row r="22" ht="12.75" customHeight="1">
      <c r="A22" s="25" t="s">
        <v>38</v>
      </c>
      <c r="B22" s="28">
        <v>160633.07</v>
      </c>
      <c r="C22" s="26">
        <f t="shared" si="1"/>
        <v>1063.795166</v>
      </c>
      <c r="D22" s="28">
        <v>205243.49</v>
      </c>
      <c r="E22" s="26">
        <f t="shared" si="2"/>
        <v>1350.286118</v>
      </c>
      <c r="F22" s="27">
        <f t="shared" si="3"/>
        <v>0.2693102602</v>
      </c>
      <c r="G22" s="28">
        <v>196526.14</v>
      </c>
      <c r="H22" s="26">
        <f t="shared" si="4"/>
        <v>1292.935132</v>
      </c>
      <c r="I22" s="27">
        <f t="shared" si="5"/>
        <v>0.04435720358</v>
      </c>
    </row>
    <row r="23" ht="12.75" customHeight="1">
      <c r="A23" s="25" t="s">
        <v>39</v>
      </c>
      <c r="B23" s="28">
        <v>140718.3</v>
      </c>
      <c r="C23" s="26">
        <f t="shared" si="1"/>
        <v>931.9092715</v>
      </c>
      <c r="D23" s="28">
        <v>161841.28</v>
      </c>
      <c r="E23" s="26">
        <f t="shared" si="2"/>
        <v>1064.745263</v>
      </c>
      <c r="F23" s="27">
        <f t="shared" si="3"/>
        <v>0.1425417642</v>
      </c>
      <c r="G23" s="28">
        <v>151476.53</v>
      </c>
      <c r="H23" s="26">
        <f t="shared" si="4"/>
        <v>996.5561184</v>
      </c>
      <c r="I23" s="27">
        <f t="shared" si="5"/>
        <v>0.06842479162</v>
      </c>
    </row>
    <row r="24" ht="12.75" customHeight="1">
      <c r="A24" s="25" t="s">
        <v>40</v>
      </c>
      <c r="B24" s="28">
        <v>355569.25</v>
      </c>
      <c r="C24" s="26">
        <f t="shared" si="1"/>
        <v>2354.763245</v>
      </c>
      <c r="D24" s="28">
        <v>443830.35</v>
      </c>
      <c r="E24" s="26">
        <f t="shared" si="2"/>
        <v>2919.936513</v>
      </c>
      <c r="F24" s="27">
        <f t="shared" si="3"/>
        <v>0.2400127781</v>
      </c>
      <c r="G24" s="28">
        <v>383435.12</v>
      </c>
      <c r="H24" s="26">
        <f t="shared" si="4"/>
        <v>2522.599474</v>
      </c>
      <c r="I24" s="27">
        <f t="shared" si="5"/>
        <v>0.15751095</v>
      </c>
    </row>
    <row r="25" ht="12.75" customHeight="1">
      <c r="A25" s="25" t="s">
        <v>41</v>
      </c>
      <c r="B25" s="28">
        <v>1073482.77</v>
      </c>
      <c r="C25" s="26">
        <f t="shared" si="1"/>
        <v>7109.157417</v>
      </c>
      <c r="D25" s="28">
        <v>1169475.81</v>
      </c>
      <c r="E25" s="26">
        <f t="shared" si="2"/>
        <v>7693.919803</v>
      </c>
      <c r="F25" s="27">
        <f t="shared" si="3"/>
        <v>0.08225480899</v>
      </c>
      <c r="G25" s="28">
        <v>1247911.4</v>
      </c>
      <c r="H25" s="26">
        <f t="shared" si="4"/>
        <v>8209.943421</v>
      </c>
      <c r="I25" s="27">
        <f t="shared" si="5"/>
        <v>-0.06285349264</v>
      </c>
    </row>
    <row r="26" ht="12.75" customHeight="1">
      <c r="A26" s="25" t="s">
        <v>42</v>
      </c>
      <c r="B26" s="28">
        <v>881077.37</v>
      </c>
      <c r="C26" s="26">
        <f t="shared" si="1"/>
        <v>5834.94947</v>
      </c>
      <c r="D26" s="28">
        <v>945837.39</v>
      </c>
      <c r="E26" s="26">
        <f t="shared" si="2"/>
        <v>6222.614408</v>
      </c>
      <c r="F26" s="27">
        <f t="shared" si="3"/>
        <v>0.06643843956</v>
      </c>
      <c r="G26" s="28">
        <v>935417.82</v>
      </c>
      <c r="H26" s="26">
        <f t="shared" si="4"/>
        <v>6154.064605</v>
      </c>
      <c r="I26" s="27">
        <f t="shared" si="5"/>
        <v>0.01113894751</v>
      </c>
    </row>
    <row r="27" ht="12.75" customHeight="1">
      <c r="A27" s="25" t="s">
        <v>43</v>
      </c>
      <c r="B27" s="28">
        <v>1239531.29</v>
      </c>
      <c r="C27" s="26">
        <f t="shared" si="1"/>
        <v>8208.81649</v>
      </c>
      <c r="D27" s="28">
        <v>1391476.22</v>
      </c>
      <c r="E27" s="26">
        <f t="shared" si="2"/>
        <v>9154.448816</v>
      </c>
      <c r="F27" s="27">
        <f t="shared" si="3"/>
        <v>0.1151971575</v>
      </c>
      <c r="G27" s="28">
        <v>1797666.07</v>
      </c>
      <c r="H27" s="26">
        <f t="shared" si="4"/>
        <v>11826.75046</v>
      </c>
      <c r="I27" s="27">
        <f t="shared" si="5"/>
        <v>-0.225954006</v>
      </c>
    </row>
    <row r="28" ht="12.75" customHeight="1">
      <c r="A28" s="25" t="s">
        <v>44</v>
      </c>
      <c r="B28" s="28">
        <v>1626263.31</v>
      </c>
      <c r="C28" s="26">
        <f t="shared" si="1"/>
        <v>10769.9557</v>
      </c>
      <c r="D28" s="28">
        <v>1808345.49</v>
      </c>
      <c r="E28" s="26">
        <f t="shared" si="2"/>
        <v>11897.0098</v>
      </c>
      <c r="F28" s="27">
        <f t="shared" si="3"/>
        <v>0.1046479799</v>
      </c>
      <c r="G28" s="28">
        <v>1532093.49</v>
      </c>
      <c r="H28" s="26">
        <f t="shared" si="4"/>
        <v>10079.56243</v>
      </c>
      <c r="I28" s="27">
        <f t="shared" si="5"/>
        <v>0.1803101454</v>
      </c>
    </row>
    <row r="29" ht="12.75" customHeight="1">
      <c r="A29" s="25" t="s">
        <v>45</v>
      </c>
      <c r="B29" s="28">
        <v>2104263.86</v>
      </c>
      <c r="C29" s="26">
        <f t="shared" si="1"/>
        <v>13935.52225</v>
      </c>
      <c r="D29" s="28">
        <v>2480284.54</v>
      </c>
      <c r="E29" s="26">
        <f t="shared" si="2"/>
        <v>16317.66145</v>
      </c>
      <c r="F29" s="27">
        <f t="shared" si="3"/>
        <v>0.1709400733</v>
      </c>
      <c r="G29" s="28">
        <v>2070427.45</v>
      </c>
      <c r="H29" s="26">
        <f t="shared" si="4"/>
        <v>13621.23322</v>
      </c>
      <c r="I29" s="27">
        <f t="shared" si="5"/>
        <v>0.1979577164</v>
      </c>
    </row>
    <row r="30" ht="12.75" customHeight="1">
      <c r="A30" s="25" t="s">
        <v>46</v>
      </c>
      <c r="B30" s="28">
        <v>355282.24</v>
      </c>
      <c r="C30" s="26">
        <f t="shared" si="1"/>
        <v>2352.862517</v>
      </c>
      <c r="D30" s="28">
        <v>440282.22</v>
      </c>
      <c r="E30" s="26">
        <f t="shared" si="2"/>
        <v>2896.593553</v>
      </c>
      <c r="F30" s="27">
        <f t="shared" si="3"/>
        <v>0.2310934159</v>
      </c>
      <c r="G30" s="28">
        <v>358966.45</v>
      </c>
      <c r="H30" s="26">
        <f t="shared" si="4"/>
        <v>2361.621382</v>
      </c>
      <c r="I30" s="27">
        <f t="shared" si="5"/>
        <v>0.226527493</v>
      </c>
    </row>
    <row r="31" ht="12.75" customHeight="1">
      <c r="A31" s="25" t="s">
        <v>47</v>
      </c>
      <c r="B31" s="28">
        <v>238129.9</v>
      </c>
      <c r="C31" s="26">
        <f t="shared" si="1"/>
        <v>1577.019205</v>
      </c>
      <c r="D31" s="28">
        <v>238648.48</v>
      </c>
      <c r="E31" s="26">
        <f t="shared" si="2"/>
        <v>1570.055789</v>
      </c>
      <c r="F31" s="27">
        <f t="shared" si="3"/>
        <v>-0.004415555499</v>
      </c>
      <c r="G31" s="28">
        <v>213022.36</v>
      </c>
      <c r="H31" s="26">
        <f t="shared" si="4"/>
        <v>1401.462895</v>
      </c>
      <c r="I31" s="27">
        <f t="shared" si="5"/>
        <v>0.1202977941</v>
      </c>
    </row>
    <row r="32" ht="12.75" customHeight="1">
      <c r="A32" s="25" t="s">
        <v>48</v>
      </c>
      <c r="B32" s="28">
        <v>813919.78</v>
      </c>
      <c r="C32" s="26">
        <f t="shared" si="1"/>
        <v>5390.197219</v>
      </c>
      <c r="D32" s="28">
        <v>859124.01</v>
      </c>
      <c r="E32" s="26">
        <f t="shared" si="2"/>
        <v>5652.131645</v>
      </c>
      <c r="F32" s="27">
        <f t="shared" si="3"/>
        <v>0.04859459043</v>
      </c>
      <c r="G32" s="28">
        <v>726027.61</v>
      </c>
      <c r="H32" s="26">
        <f t="shared" si="4"/>
        <v>4776.497434</v>
      </c>
      <c r="I32" s="27">
        <f t="shared" si="5"/>
        <v>0.1833214029</v>
      </c>
    </row>
    <row r="33" ht="12.75" customHeight="1">
      <c r="A33" s="25" t="s">
        <v>49</v>
      </c>
      <c r="B33" s="28">
        <v>4640483.14</v>
      </c>
      <c r="C33" s="26">
        <f t="shared" si="1"/>
        <v>30731.67642</v>
      </c>
      <c r="D33" s="28">
        <v>5074743.71</v>
      </c>
      <c r="E33" s="26">
        <f t="shared" si="2"/>
        <v>33386.47178</v>
      </c>
      <c r="F33" s="27">
        <f t="shared" si="3"/>
        <v>0.08638628482</v>
      </c>
      <c r="G33" s="28">
        <v>4629011.51</v>
      </c>
      <c r="H33" s="26">
        <f t="shared" si="4"/>
        <v>30454.02309</v>
      </c>
      <c r="I33" s="27">
        <f t="shared" si="5"/>
        <v>0.09629101138</v>
      </c>
    </row>
    <row r="34" ht="12.75" customHeight="1">
      <c r="A34" s="25" t="s">
        <v>50</v>
      </c>
      <c r="B34" s="28">
        <v>1005577.55</v>
      </c>
      <c r="C34" s="26">
        <f t="shared" si="1"/>
        <v>6659.453974</v>
      </c>
      <c r="D34" s="28">
        <v>1121311.97</v>
      </c>
      <c r="E34" s="26">
        <f t="shared" si="2"/>
        <v>7377.052434</v>
      </c>
      <c r="F34" s="27">
        <f t="shared" si="3"/>
        <v>0.1077563511</v>
      </c>
      <c r="G34" s="28">
        <v>1270152.83</v>
      </c>
      <c r="H34" s="26">
        <f t="shared" si="4"/>
        <v>8356.268618</v>
      </c>
      <c r="I34" s="27">
        <f t="shared" si="5"/>
        <v>-0.1171834259</v>
      </c>
    </row>
    <row r="35" ht="12.75" customHeight="1">
      <c r="A35" s="25" t="s">
        <v>51</v>
      </c>
      <c r="B35" s="28">
        <v>560964.65</v>
      </c>
      <c r="C35" s="26">
        <f t="shared" si="1"/>
        <v>3714.997682</v>
      </c>
      <c r="D35" s="28">
        <v>660871.84</v>
      </c>
      <c r="E35" s="26">
        <f t="shared" si="2"/>
        <v>4347.841053</v>
      </c>
      <c r="F35" s="27">
        <f t="shared" si="3"/>
        <v>0.1703482545</v>
      </c>
      <c r="G35" s="28">
        <v>637052.35</v>
      </c>
      <c r="H35" s="26">
        <f t="shared" si="4"/>
        <v>4191.133882</v>
      </c>
      <c r="I35" s="27">
        <f t="shared" si="5"/>
        <v>0.03739016111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