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FLT_EFF_YY" sheetId="1" r:id="rId1"/>
    <sheet name="FLT_EFF_MM" sheetId="2" r:id="rId2"/>
    <sheet name="ERT_FLT_EFF_FAB" sheetId="3" r:id="rId3"/>
    <sheet name="Change Log" sheetId="4" r:id="rId4"/>
  </sheets>
  <calcPr calcId="145621"/>
</workbook>
</file>

<file path=xl/calcChain.xml><?xml version="1.0" encoding="utf-8"?>
<calcChain xmlns="http://schemas.openxmlformats.org/spreadsheetml/2006/main">
  <c r="E15" i="3" l="1"/>
  <c r="E14" i="3"/>
  <c r="E13" i="3"/>
  <c r="E12" i="3"/>
  <c r="E11" i="3"/>
  <c r="E10" i="3"/>
  <c r="E9" i="3"/>
  <c r="E8" i="3"/>
  <c r="E7" i="3"/>
  <c r="E6" i="3"/>
  <c r="F1" i="3"/>
  <c r="F2" i="2"/>
  <c r="F1" i="2"/>
  <c r="F1" i="1"/>
</calcChain>
</file>

<file path=xl/sharedStrings.xml><?xml version="1.0" encoding="utf-8"?>
<sst xmlns="http://schemas.openxmlformats.org/spreadsheetml/2006/main" count="138" uniqueCount="113">
  <si>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</si>
  <si>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</si>
  <si>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</si>
  <si>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</si>
  <si>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</si>
  <si>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</si>
  <si>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</si>
  <si>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NSA-PRU-Support@eurocontrol.int</t>
  </si>
  <si>
    <t>Entity</t>
  </si>
  <si>
    <t>SES AREA RP2</t>
  </si>
  <si>
    <t>Period: JAN-SEP</t>
  </si>
  <si>
    <t>Month</t>
  </si>
  <si>
    <t>Full Year</t>
  </si>
  <si>
    <t>Period: JAN-DEC</t>
  </si>
  <si>
    <t>Entity (based on FIR)</t>
  </si>
  <si>
    <t>KEP [30-Sep-2016]</t>
  </si>
  <si>
    <t>KEA [PP tgt. 2016]</t>
  </si>
  <si>
    <t>KEA [30-Sep-2016]</t>
  </si>
  <si>
    <t>Dif.</t>
  </si>
  <si>
    <t>Avg. horizonral en route inefficiency</t>
  </si>
  <si>
    <t>SES Area (RP2)</t>
  </si>
  <si>
    <t>HFE (actual trajectory)</t>
  </si>
  <si>
    <t>Baltic FAB</t>
  </si>
  <si>
    <t>Year</t>
  </si>
  <si>
    <t>BLUE MED FAB</t>
  </si>
  <si>
    <t>DANUBE FAB</t>
  </si>
  <si>
    <t>Period</t>
  </si>
  <si>
    <t>DK-SE FAB</t>
  </si>
  <si>
    <t>KEP (target)</t>
  </si>
  <si>
    <t>FAB CE (SES RP2)</t>
  </si>
  <si>
    <t>FABEC</t>
  </si>
  <si>
    <t>HFE (flight plan)</t>
  </si>
  <si>
    <t>NEFAB</t>
  </si>
  <si>
    <t>SW FAB</t>
  </si>
  <si>
    <t>UK-Ireland FAB</t>
  </si>
  <si>
    <t>KEP (actual)</t>
  </si>
  <si>
    <t>KEA (target)</t>
  </si>
  <si>
    <t>KEA (actual)</t>
  </si>
  <si>
    <t>2015</t>
  </si>
  <si>
    <t>JAN-DEC</t>
  </si>
  <si>
    <t>KEA (end of month value)</t>
  </si>
  <si>
    <t>KEP (end of month value)</t>
  </si>
  <si>
    <t>Display</t>
  </si>
  <si>
    <t>Jan-15</t>
  </si>
  <si>
    <t>Change date</t>
  </si>
  <si>
    <t>Comment</t>
  </si>
  <si>
    <t>All</t>
  </si>
  <si>
    <t>DEC 2015-MAR 2016</t>
  </si>
  <si>
    <t>Additional quality control measures detected a limited number of abnormal flight trajectories starting in December 2015 which were removed by applying an additional filter.</t>
  </si>
  <si>
    <t>2016</t>
  </si>
  <si>
    <t xml:space="preserve"> 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</si>
  <si>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</si>
  <si>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</si>
  <si>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</si>
  <si>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</si>
  <si>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</si>
  <si>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</si>
  <si>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</si>
  <si>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</si>
  <si>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</si>
  <si>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</si>
  <si>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</si>
  <si>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2017</t>
  </si>
  <si>
    <t>2018</t>
  </si>
  <si>
    <t>2019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</si>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</sst>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&quot; &quot;mmm&quot; &quot;yyyy"/>
    <numFmt numFmtId="165" formatCode="m/d/yyyy"/>
    <numFmt numFmtId="166" formatCode="d\ mmm\ yyyy"/>
  </numFmts>
  <fonts count="23" x14ac:knownFonts="1">
    <font>
      <sz val="10"/>
      <color rgb="FF000000"/>
      <name val="Arial"/>
    </font>
    <font>
      <b/>
      <sz val="10"/>
      <color rgb="FF396EA2"/>
      <name val="Calibri"/>
    </font>
    <font>
      <b/>
      <sz val="9"/>
      <color rgb="FF396EA2"/>
      <name val="Calibri"/>
    </font>
    <font>
      <sz val="9"/>
      <color rgb="FF396EA2"/>
      <name val="Calibri"/>
    </font>
    <font>
      <sz val="10"/>
      <color rgb="FF396EA2"/>
      <name val="Calibri"/>
    </font>
    <font>
      <u/>
      <sz val="10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10"/>
      <color rgb="FF396EA2"/>
      <name val="Calibri"/>
    </font>
    <font>
      <u/>
      <sz val="10"/>
      <color rgb="FF396EA2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sz val="9"/>
      <color rgb="FFFFFFFF"/>
      <name val="Calibri"/>
    </font>
    <font>
      <sz val="10"/>
      <name val="Arial"/>
    </font>
    <font>
      <b/>
      <sz val="8"/>
      <color rgb="FFC00000"/>
      <name val="Calibri"/>
    </font>
    <font>
      <sz val="9"/>
      <color rgb="FF000000"/>
      <name val="Arial"/>
    </font>
    <font>
      <sz val="9"/>
      <color rgb="FF000000"/>
      <name val="Calibri"/>
    </font>
    <font>
      <sz val="8"/>
      <color rgb="FF000000"/>
      <name val="Calibri"/>
    </font>
    <font>
      <sz val="9"/>
      <color rgb="FFFF0000"/>
      <name val="Calibri"/>
    </font>
    <font>
      <sz val="9"/>
      <color rgb="FFC0504D"/>
      <name val="Calibri"/>
    </font>
    <font>
      <sz val="9"/>
      <name val="Arial"/>
    </font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D9EAD3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/>
    <xf numFmtId="49" fontId="3" fillId="3" borderId="0" xfId="0" applyNumberFormat="1" applyFont="1" applyFill="1" applyBorder="1"/>
    <xf numFmtId="0" fontId="4" fillId="3" borderId="0" xfId="0" applyFont="1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horizontal="left"/>
    </xf>
    <xf numFmtId="165" fontId="5" fillId="3" borderId="0" xfId="0" applyNumberFormat="1" applyFont="1" applyFill="1" applyBorder="1" applyAlignment="1">
      <alignment horizontal="left"/>
    </xf>
    <xf numFmtId="0" fontId="2" fillId="2" borderId="1" xfId="0" applyFont="1" applyFill="1" applyBorder="1"/>
    <xf numFmtId="165" fontId="6" fillId="3" borderId="0" xfId="0" applyNumberFormat="1" applyFont="1" applyFill="1" applyBorder="1" applyAlignment="1">
      <alignment horizontal="left"/>
    </xf>
    <xf numFmtId="0" fontId="3" fillId="3" borderId="0" xfId="0" applyFont="1" applyFill="1" applyBorder="1"/>
    <xf numFmtId="164" fontId="7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165" fontId="9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0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165" fontId="10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3" fontId="13" fillId="4" borderId="0" xfId="0" applyNumberFormat="1" applyFont="1" applyFill="1"/>
    <xf numFmtId="0" fontId="14" fillId="3" borderId="4" xfId="0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/>
    </xf>
    <xf numFmtId="0" fontId="15" fillId="3" borderId="0" xfId="0" applyFont="1" applyFill="1" applyBorder="1" applyAlignment="1">
      <alignment wrapText="1"/>
    </xf>
    <xf numFmtId="49" fontId="15" fillId="3" borderId="0" xfId="0" applyNumberFormat="1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14" fillId="3" borderId="2" xfId="0" applyFont="1" applyFill="1" applyBorder="1" applyAlignment="1">
      <alignment horizontal="left" vertical="center"/>
    </xf>
    <xf numFmtId="0" fontId="13" fillId="3" borderId="0" xfId="0" applyFont="1" applyFill="1"/>
    <xf numFmtId="49" fontId="16" fillId="3" borderId="4" xfId="0" applyNumberFormat="1" applyFont="1" applyFill="1" applyBorder="1" applyAlignment="1">
      <alignment vertical="center"/>
    </xf>
    <xf numFmtId="0" fontId="17" fillId="5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wrapText="1"/>
    </xf>
    <xf numFmtId="0" fontId="16" fillId="3" borderId="6" xfId="0" applyFont="1" applyFill="1" applyBorder="1" applyAlignment="1">
      <alignment vertical="center"/>
    </xf>
    <xf numFmtId="10" fontId="16" fillId="3" borderId="4" xfId="0" applyNumberFormat="1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 wrapText="1"/>
    </xf>
    <xf numFmtId="10" fontId="16" fillId="3" borderId="4" xfId="0" applyNumberFormat="1" applyFont="1" applyFill="1" applyBorder="1" applyAlignment="1">
      <alignment horizontal="right" vertical="center"/>
    </xf>
    <xf numFmtId="0" fontId="16" fillId="5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vertical="center"/>
    </xf>
    <xf numFmtId="49" fontId="16" fillId="5" borderId="9" xfId="0" applyNumberFormat="1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wrapText="1"/>
    </xf>
    <xf numFmtId="0" fontId="16" fillId="3" borderId="12" xfId="0" applyFont="1" applyFill="1" applyBorder="1" applyAlignment="1">
      <alignment wrapText="1"/>
    </xf>
    <xf numFmtId="0" fontId="16" fillId="5" borderId="9" xfId="0" applyFont="1" applyFill="1" applyBorder="1" applyAlignment="1">
      <alignment horizontal="center" vertical="center" wrapText="1"/>
    </xf>
    <xf numFmtId="4" fontId="16" fillId="5" borderId="0" xfId="0" applyNumberFormat="1" applyFont="1" applyFill="1" applyAlignment="1">
      <alignment horizontal="center" vertical="center" wrapText="1"/>
    </xf>
    <xf numFmtId="0" fontId="19" fillId="3" borderId="10" xfId="0" applyFont="1" applyFill="1" applyBorder="1" applyAlignment="1">
      <alignment horizontal="center" wrapText="1"/>
    </xf>
    <xf numFmtId="0" fontId="20" fillId="3" borderId="7" xfId="0" applyFont="1" applyFill="1" applyBorder="1" applyAlignment="1">
      <alignment horizontal="right" wrapText="1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10" fontId="16" fillId="3" borderId="9" xfId="0" applyNumberFormat="1" applyFont="1" applyFill="1" applyBorder="1" applyAlignment="1">
      <alignment wrapText="1"/>
    </xf>
    <xf numFmtId="165" fontId="21" fillId="3" borderId="0" xfId="0" applyNumberFormat="1" applyFont="1" applyFill="1" applyAlignment="1"/>
    <xf numFmtId="10" fontId="16" fillId="6" borderId="5" xfId="0" applyNumberFormat="1" applyFont="1" applyFill="1" applyBorder="1" applyAlignment="1">
      <alignment wrapText="1"/>
    </xf>
    <xf numFmtId="0" fontId="21" fillId="3" borderId="0" xfId="0" applyFont="1" applyFill="1" applyAlignment="1"/>
    <xf numFmtId="10" fontId="16" fillId="6" borderId="7" xfId="0" applyNumberFormat="1" applyFont="1" applyFill="1" applyBorder="1" applyAlignment="1">
      <alignment horizontal="center" vertical="center"/>
    </xf>
    <xf numFmtId="0" fontId="22" fillId="0" borderId="0" xfId="0" applyFont="1"/>
    <xf numFmtId="10" fontId="16" fillId="6" borderId="7" xfId="0" applyNumberFormat="1" applyFont="1" applyFill="1" applyBorder="1" applyAlignment="1">
      <alignment wrapText="1"/>
    </xf>
    <xf numFmtId="0" fontId="0" fillId="0" borderId="0" xfId="0" applyFont="1"/>
    <xf numFmtId="10" fontId="16" fillId="6" borderId="8" xfId="0" applyNumberFormat="1" applyFont="1" applyFill="1" applyBorder="1" applyAlignment="1">
      <alignment horizontal="center" vertical="center"/>
    </xf>
    <xf numFmtId="10" fontId="16" fillId="3" borderId="11" xfId="0" applyNumberFormat="1" applyFont="1" applyFill="1" applyBorder="1" applyAlignment="1">
      <alignment wrapText="1"/>
    </xf>
    <xf numFmtId="10" fontId="16" fillId="3" borderId="12" xfId="0" applyNumberFormat="1" applyFont="1" applyFill="1" applyBorder="1" applyAlignment="1">
      <alignment wrapText="1"/>
    </xf>
    <xf numFmtId="10" fontId="16" fillId="3" borderId="11" xfId="0" applyNumberFormat="1" applyFont="1" applyFill="1" applyBorder="1" applyAlignment="1">
      <alignment wrapText="1"/>
    </xf>
    <xf numFmtId="4" fontId="16" fillId="3" borderId="0" xfId="0" applyNumberFormat="1" applyFont="1" applyFill="1" applyAlignment="1">
      <alignment wrapText="1"/>
    </xf>
    <xf numFmtId="0" fontId="16" fillId="3" borderId="10" xfId="0" applyFont="1" applyFill="1" applyBorder="1" applyAlignment="1">
      <alignment horizontal="center" wrapText="1"/>
    </xf>
    <xf numFmtId="0" fontId="20" fillId="3" borderId="0" xfId="0" applyFont="1" applyFill="1" applyBorder="1" applyAlignment="1">
      <alignment horizontal="right" wrapText="1"/>
    </xf>
    <xf numFmtId="10" fontId="16" fillId="6" borderId="10" xfId="0" applyNumberFormat="1" applyFont="1" applyFill="1" applyBorder="1" applyAlignment="1">
      <alignment wrapText="1"/>
    </xf>
    <xf numFmtId="10" fontId="16" fillId="6" borderId="0" xfId="0" applyNumberFormat="1" applyFont="1" applyFill="1" applyAlignment="1">
      <alignment wrapText="1"/>
    </xf>
    <xf numFmtId="0" fontId="20" fillId="3" borderId="1" xfId="0" applyFont="1" applyFill="1" applyBorder="1" applyAlignment="1">
      <alignment horizontal="right" wrapText="1"/>
    </xf>
    <xf numFmtId="10" fontId="16" fillId="6" borderId="0" xfId="0" applyNumberFormat="1" applyFont="1" applyFill="1" applyAlignment="1">
      <alignment wrapText="1"/>
    </xf>
    <xf numFmtId="10" fontId="16" fillId="3" borderId="6" xfId="0" applyNumberFormat="1" applyFont="1" applyFill="1" applyBorder="1" applyAlignment="1">
      <alignment wrapText="1"/>
    </xf>
    <xf numFmtId="10" fontId="16" fillId="6" borderId="11" xfId="0" applyNumberFormat="1" applyFont="1" applyFill="1" applyBorder="1" applyAlignment="1">
      <alignment wrapText="1"/>
    </xf>
    <xf numFmtId="10" fontId="16" fillId="3" borderId="13" xfId="0" applyNumberFormat="1" applyFont="1" applyFill="1" applyBorder="1" applyAlignment="1">
      <alignment wrapText="1"/>
    </xf>
    <xf numFmtId="0" fontId="16" fillId="3" borderId="6" xfId="0" applyFont="1" applyFill="1" applyBorder="1" applyAlignment="1">
      <alignment wrapText="1"/>
    </xf>
    <xf numFmtId="0" fontId="16" fillId="3" borderId="6" xfId="0" applyFont="1" applyFill="1" applyBorder="1" applyAlignment="1">
      <alignment wrapText="1"/>
    </xf>
    <xf numFmtId="0" fontId="16" fillId="3" borderId="14" xfId="0" applyFont="1" applyFill="1" applyBorder="1" applyAlignment="1">
      <alignment horizontal="center" wrapText="1"/>
    </xf>
    <xf numFmtId="10" fontId="16" fillId="3" borderId="13" xfId="0" applyNumberFormat="1" applyFont="1" applyFill="1" applyBorder="1" applyAlignment="1">
      <alignment wrapText="1"/>
    </xf>
    <xf numFmtId="10" fontId="16" fillId="6" borderId="14" xfId="0" applyNumberFormat="1" applyFont="1" applyFill="1" applyBorder="1" applyAlignment="1">
      <alignment wrapText="1"/>
    </xf>
    <xf numFmtId="0" fontId="20" fillId="3" borderId="7" xfId="0" applyFont="1" applyFill="1" applyBorder="1" applyAlignment="1">
      <alignment horizontal="right" wrapText="1"/>
    </xf>
    <xf numFmtId="10" fontId="16" fillId="6" borderId="1" xfId="0" applyNumberFormat="1" applyFont="1" applyFill="1" applyBorder="1" applyAlignment="1">
      <alignment wrapText="1"/>
    </xf>
    <xf numFmtId="10" fontId="16" fillId="6" borderId="1" xfId="0" applyNumberFormat="1" applyFont="1" applyFill="1" applyBorder="1" applyAlignment="1">
      <alignment wrapText="1"/>
    </xf>
    <xf numFmtId="10" fontId="16" fillId="6" borderId="13" xfId="0" applyNumberFormat="1" applyFont="1" applyFill="1" applyBorder="1" applyAlignment="1">
      <alignment wrapText="1"/>
    </xf>
    <xf numFmtId="10" fontId="16" fillId="3" borderId="12" xfId="0" applyNumberFormat="1" applyFont="1" applyFill="1" applyBorder="1" applyAlignment="1">
      <alignment wrapText="1"/>
    </xf>
    <xf numFmtId="10" fontId="16" fillId="3" borderId="11" xfId="0" applyNumberFormat="1" applyFont="1" applyFill="1" applyBorder="1" applyAlignment="1">
      <alignment wrapText="1"/>
    </xf>
    <xf numFmtId="0" fontId="20" fillId="3" borderId="0" xfId="0" applyFont="1" applyFill="1" applyBorder="1" applyAlignment="1">
      <alignment horizontal="right" wrapText="1"/>
    </xf>
    <xf numFmtId="0" fontId="20" fillId="3" borderId="1" xfId="0" applyFont="1" applyFill="1" applyBorder="1" applyAlignment="1">
      <alignment horizontal="right" wrapText="1"/>
    </xf>
    <xf numFmtId="10" fontId="16" fillId="3" borderId="6" xfId="0" applyNumberFormat="1" applyFont="1" applyFill="1" applyBorder="1" applyAlignment="1">
      <alignment wrapText="1"/>
    </xf>
    <xf numFmtId="10" fontId="16" fillId="3" borderId="13" xfId="0" applyNumberFormat="1" applyFont="1" applyFill="1" applyBorder="1" applyAlignment="1">
      <alignment wrapText="1"/>
    </xf>
    <xf numFmtId="10" fontId="16" fillId="3" borderId="8" xfId="0" applyNumberFormat="1" applyFont="1" applyFill="1" applyBorder="1" applyAlignment="1">
      <alignment wrapText="1"/>
    </xf>
    <xf numFmtId="3" fontId="16" fillId="3" borderId="0" xfId="0" applyNumberFormat="1" applyFont="1" applyFill="1" applyAlignment="1">
      <alignment wrapText="1"/>
    </xf>
    <xf numFmtId="10" fontId="16" fillId="3" borderId="12" xfId="0" applyNumberFormat="1" applyFont="1" applyFill="1" applyBorder="1" applyAlignment="1">
      <alignment wrapText="1"/>
    </xf>
    <xf numFmtId="10" fontId="16" fillId="3" borderId="11" xfId="0" applyNumberFormat="1" applyFont="1" applyFill="1" applyBorder="1" applyAlignment="1">
      <alignment wrapText="1"/>
    </xf>
    <xf numFmtId="0" fontId="16" fillId="3" borderId="5" xfId="0" applyFont="1" applyFill="1" applyBorder="1" applyAlignment="1">
      <alignment horizontal="center" vertical="center"/>
    </xf>
    <xf numFmtId="0" fontId="13" fillId="0" borderId="7" xfId="0" applyFont="1" applyBorder="1"/>
    <xf numFmtId="0" fontId="13" fillId="0" borderId="8" xfId="0" applyFont="1" applyBorder="1"/>
    <xf numFmtId="166" fontId="3" fillId="7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008000"/>
      </font>
      <fill>
        <patternFill patternType="solid">
          <fgColor rgb="FFF2F2F2"/>
          <bgColor rgb="FFF2F2F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verage_horizontal_en-route_inefficienc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SA-PRU-Support@eurocontrol.int" TargetMode="External"/><Relationship Id="rId1" Type="http://schemas.openxmlformats.org/officeDocument/2006/relationships/hyperlink" Target="http://prudata.webfactional.com/wiki/index.php/Average_horizontal_en-route_inefficien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verage_horizontal_en-route_ineffici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13.140625" customWidth="1"/>
    <col min="2" max="2" width="17.28515625" customWidth="1"/>
    <col min="3" max="3" width="10.42578125" customWidth="1"/>
    <col min="4" max="5" width="10.85546875" customWidth="1"/>
    <col min="6" max="6" width="13.140625" customWidth="1"/>
    <col min="7" max="7" width="8.7109375" customWidth="1"/>
  </cols>
  <sheetData>
    <row r="1" spans="1:7" ht="12" customHeight="1" x14ac:dyDescent="0.2">
      <c r="A1" s="2" t="s">
        <v>0</v>
      </c>
      <c r="B1" s="3" t="s">
        <v>1</v>
      </c>
      <c r="C1" s="2" t="s">
        <v>2</v>
      </c>
      <c r="D1" s="6">
        <v>42005</v>
      </c>
      <c r="E1" s="2" t="s">
        <v>3</v>
      </c>
      <c r="F1" s="9" t="str">
        <f>HYPERLINK("http://prudata.webfactional.com/wiki/index.php/Average_horizontal_en-route_inefficiency","Avg. horizontal en route inefficiency")</f>
        <v>Avg. horizontal en route inefficiency</v>
      </c>
      <c r="G1" s="10"/>
    </row>
    <row r="2" spans="1:7" ht="12" customHeight="1" x14ac:dyDescent="0.2">
      <c r="A2" s="8" t="s">
        <v>4</v>
      </c>
      <c r="B2" s="106">
        <v>42583</v>
      </c>
      <c r="C2" s="8" t="s">
        <v>5</v>
      </c>
      <c r="D2" s="13">
        <v>42369</v>
      </c>
      <c r="E2" s="8" t="s">
        <v>6</v>
      </c>
      <c r="F2" s="22" t="s">
        <v>7</v>
      </c>
      <c r="G2" s="23"/>
    </row>
    <row r="3" spans="1:7" ht="12" customHeight="1" x14ac:dyDescent="0.2">
      <c r="A3" s="33"/>
      <c r="B3" s="34"/>
      <c r="C3" s="33"/>
      <c r="D3" s="33"/>
      <c r="E3" s="33"/>
      <c r="F3" s="33"/>
      <c r="G3" s="33"/>
    </row>
    <row r="4" spans="1:7" ht="13.5" customHeight="1" x14ac:dyDescent="0.2">
      <c r="A4" s="36" t="s">
        <v>13</v>
      </c>
      <c r="B4" s="38"/>
      <c r="C4" s="40"/>
      <c r="D4" s="103" t="s">
        <v>19</v>
      </c>
      <c r="E4" s="104"/>
      <c r="F4" s="104"/>
      <c r="G4" s="105"/>
    </row>
    <row r="5" spans="1:7" ht="38.25" customHeight="1" x14ac:dyDescent="0.2">
      <c r="A5" s="46" t="s">
        <v>8</v>
      </c>
      <c r="B5" s="48" t="s">
        <v>23</v>
      </c>
      <c r="C5" s="49" t="s">
        <v>26</v>
      </c>
      <c r="D5" s="51" t="s">
        <v>28</v>
      </c>
      <c r="E5" s="52" t="s">
        <v>35</v>
      </c>
      <c r="F5" s="52" t="s">
        <v>36</v>
      </c>
      <c r="G5" s="53" t="s">
        <v>37</v>
      </c>
    </row>
    <row r="6" spans="1:7" ht="12" customHeight="1" x14ac:dyDescent="0.2">
      <c r="A6" s="54" t="s">
        <v>9</v>
      </c>
      <c r="B6" s="55" t="s">
        <v>38</v>
      </c>
      <c r="C6" s="58" t="s">
        <v>39</v>
      </c>
      <c r="D6" s="64">
        <v>4.7800000000000002E-2</v>
      </c>
      <c r="E6" s="66">
        <v>4.8399999999999999E-2</v>
      </c>
      <c r="F6" s="68">
        <v>2.9600000000000001E-2</v>
      </c>
      <c r="G6" s="70">
        <v>2.8000000000000001E-2</v>
      </c>
    </row>
    <row r="7" spans="1:7" ht="12" customHeight="1" x14ac:dyDescent="0.2">
      <c r="A7" s="54" t="s">
        <v>9</v>
      </c>
      <c r="B7" s="55" t="s">
        <v>49</v>
      </c>
      <c r="C7" s="75" t="s">
        <v>50</v>
      </c>
      <c r="D7" s="77">
        <v>4.6100000000000002E-2</v>
      </c>
      <c r="E7" s="78"/>
      <c r="F7" s="80">
        <v>2.87E-2</v>
      </c>
      <c r="G7" s="82"/>
    </row>
    <row r="8" spans="1:7" ht="13.5" customHeight="1" x14ac:dyDescent="0.2">
      <c r="A8" s="54" t="s">
        <v>9</v>
      </c>
      <c r="B8" s="55" t="s">
        <v>62</v>
      </c>
      <c r="C8" s="75" t="s">
        <v>50</v>
      </c>
      <c r="D8" s="77">
        <v>4.4400000000000002E-2</v>
      </c>
      <c r="E8" s="78"/>
      <c r="F8" s="80">
        <v>2.7799999999999998E-2</v>
      </c>
      <c r="G8" s="82"/>
    </row>
    <row r="9" spans="1:7" ht="15" customHeight="1" x14ac:dyDescent="0.2">
      <c r="A9" s="54" t="s">
        <v>9</v>
      </c>
      <c r="B9" s="55" t="s">
        <v>63</v>
      </c>
      <c r="C9" s="75"/>
      <c r="D9" s="77">
        <v>4.2700000000000002E-2</v>
      </c>
      <c r="E9" s="78"/>
      <c r="F9" s="80">
        <v>2.69E-2</v>
      </c>
      <c r="G9" s="82"/>
    </row>
    <row r="10" spans="1:7" ht="12.75" customHeight="1" x14ac:dyDescent="0.2">
      <c r="A10" s="84" t="s">
        <v>9</v>
      </c>
      <c r="B10" s="85" t="s">
        <v>64</v>
      </c>
      <c r="C10" s="86"/>
      <c r="D10" s="88">
        <v>4.1000000000000002E-2</v>
      </c>
      <c r="E10" s="90"/>
      <c r="F10" s="91">
        <v>2.5999999999999999E-2</v>
      </c>
      <c r="G10" s="92"/>
    </row>
  </sheetData>
  <mergeCells count="1">
    <mergeCell ref="D4:G4"/>
  </mergeCells>
  <hyperlinks>
    <hyperlink ref="F1" r:id="rId1" display="http://prudata.webfactional.com/wiki/index.php/Average_horizontal_en-route_inefficienc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7.28515625" defaultRowHeight="15" customHeight="1" x14ac:dyDescent="0.2"/>
  <cols>
    <col min="1" max="1" width="13.140625" customWidth="1"/>
    <col min="2" max="2" width="21.140625" customWidth="1"/>
    <col min="3" max="3" width="17.5703125" customWidth="1"/>
    <col min="4" max="4" width="10.42578125" customWidth="1"/>
    <col min="5" max="5" width="10.7109375" customWidth="1"/>
    <col min="6" max="6" width="13" customWidth="1"/>
  </cols>
  <sheetData>
    <row r="1" spans="1:6" ht="12.75" customHeight="1" x14ac:dyDescent="0.2">
      <c r="A1" s="1" t="s">
        <v>0</v>
      </c>
      <c r="B1" s="4" t="s">
        <v>1</v>
      </c>
      <c r="C1" s="1" t="s">
        <v>2</v>
      </c>
      <c r="D1" s="5">
        <v>42005</v>
      </c>
      <c r="E1" s="1" t="s">
        <v>3</v>
      </c>
      <c r="F1" s="7" t="str">
        <f>HYPERLINK("http://prudata.webfactional.com/wiki/index.php/Average_horizontal_en-route_inefficiency","Avg. horizontal en route inefficiency")</f>
        <v>Avg. horizontal en route inefficiency</v>
      </c>
    </row>
    <row r="2" spans="1:6" ht="12.75" customHeight="1" x14ac:dyDescent="0.2">
      <c r="A2" s="12" t="s">
        <v>4</v>
      </c>
      <c r="B2" s="11">
        <v>42676</v>
      </c>
      <c r="C2" s="8" t="s">
        <v>5</v>
      </c>
      <c r="D2" s="14">
        <v>42643</v>
      </c>
      <c r="E2" s="12" t="s">
        <v>6</v>
      </c>
      <c r="F2" s="16" t="str">
        <f>HYPERLINK("mailto:NSA-PRU-Support@eurocontrol.int","NSA-PRU-Support@eurocontrol.int")</f>
        <v>NSA-PRU-Support@eurocontrol.int</v>
      </c>
    </row>
    <row r="3" spans="1:6" ht="13.5" customHeight="1" x14ac:dyDescent="0.2">
      <c r="A3" s="20"/>
      <c r="B3" s="20"/>
      <c r="C3" s="20"/>
      <c r="D3" s="20"/>
      <c r="E3" s="20"/>
      <c r="F3" s="21"/>
    </row>
    <row r="4" spans="1:6" ht="18" customHeight="1" x14ac:dyDescent="0.2">
      <c r="A4" s="24" t="s">
        <v>8</v>
      </c>
      <c r="B4" s="25" t="s">
        <v>9</v>
      </c>
      <c r="C4" s="26"/>
      <c r="D4" s="27"/>
      <c r="E4" s="27"/>
      <c r="F4" s="28"/>
    </row>
    <row r="5" spans="1:6" ht="25.5" customHeight="1" x14ac:dyDescent="0.2">
      <c r="A5" s="44" t="s">
        <v>11</v>
      </c>
      <c r="B5" s="50" t="s">
        <v>21</v>
      </c>
      <c r="C5" s="56" t="s">
        <v>31</v>
      </c>
      <c r="D5" s="56" t="s">
        <v>40</v>
      </c>
      <c r="E5" s="56" t="s">
        <v>41</v>
      </c>
      <c r="F5" s="57" t="s">
        <v>42</v>
      </c>
    </row>
    <row r="6" spans="1:6" ht="12.75" customHeight="1" x14ac:dyDescent="0.2">
      <c r="A6" s="59" t="s">
        <v>43</v>
      </c>
      <c r="B6" s="62">
        <v>2.6100000000000002E-2</v>
      </c>
      <c r="C6" s="71">
        <v>4.7600000000000003E-2</v>
      </c>
      <c r="D6" s="72">
        <v>0</v>
      </c>
      <c r="E6" s="73">
        <v>0</v>
      </c>
      <c r="F6" s="74"/>
    </row>
    <row r="7" spans="1:6" ht="12.75" customHeight="1" x14ac:dyDescent="0.2">
      <c r="A7" s="76" t="s">
        <v>51</v>
      </c>
      <c r="B7" s="72">
        <v>2.6700000000000002E-2</v>
      </c>
      <c r="C7" s="71">
        <v>4.8099999999999997E-2</v>
      </c>
      <c r="D7" s="73"/>
      <c r="E7" s="73"/>
      <c r="F7" s="74"/>
    </row>
    <row r="8" spans="1:6" ht="12.75" customHeight="1" x14ac:dyDescent="0.2">
      <c r="A8" s="76" t="s">
        <v>52</v>
      </c>
      <c r="B8" s="72">
        <v>2.6800000000000001E-2</v>
      </c>
      <c r="C8" s="71">
        <v>4.8399999999999999E-2</v>
      </c>
      <c r="D8" s="73"/>
      <c r="E8" s="73"/>
      <c r="F8" s="74"/>
    </row>
    <row r="9" spans="1:6" ht="12.75" customHeight="1" x14ac:dyDescent="0.2">
      <c r="A9" s="76" t="s">
        <v>53</v>
      </c>
      <c r="B9" s="72">
        <v>2.7900000000000001E-2</v>
      </c>
      <c r="C9" s="71">
        <v>4.9099999999999998E-2</v>
      </c>
      <c r="D9" s="73"/>
      <c r="E9" s="73"/>
      <c r="F9" s="74"/>
    </row>
    <row r="10" spans="1:6" ht="12.75" customHeight="1" x14ac:dyDescent="0.2">
      <c r="A10" s="76" t="s">
        <v>54</v>
      </c>
      <c r="B10" s="72">
        <v>2.76E-2</v>
      </c>
      <c r="C10" s="71">
        <v>4.82E-2</v>
      </c>
      <c r="D10" s="73"/>
      <c r="E10" s="73"/>
      <c r="F10" s="74"/>
    </row>
    <row r="11" spans="1:6" ht="12.75" customHeight="1" x14ac:dyDescent="0.2">
      <c r="A11" s="76" t="s">
        <v>55</v>
      </c>
      <c r="B11" s="72">
        <v>2.9399999999999999E-2</v>
      </c>
      <c r="C11" s="71">
        <v>4.8899999999999999E-2</v>
      </c>
      <c r="D11" s="73"/>
      <c r="E11" s="73"/>
      <c r="F11" s="74"/>
    </row>
    <row r="12" spans="1:6" ht="12.75" customHeight="1" x14ac:dyDescent="0.2">
      <c r="A12" s="76" t="s">
        <v>56</v>
      </c>
      <c r="B12" s="72">
        <v>2.9100000000000001E-2</v>
      </c>
      <c r="C12" s="71">
        <v>4.82E-2</v>
      </c>
      <c r="D12" s="73"/>
      <c r="E12" s="73"/>
      <c r="F12" s="74"/>
    </row>
    <row r="13" spans="1:6" ht="12.75" customHeight="1" x14ac:dyDescent="0.2">
      <c r="A13" s="76" t="s">
        <v>57</v>
      </c>
      <c r="B13" s="72">
        <v>2.8500000000000001E-2</v>
      </c>
      <c r="C13" s="71">
        <v>4.7699999999999999E-2</v>
      </c>
      <c r="D13" s="73"/>
      <c r="E13" s="73"/>
      <c r="F13" s="74"/>
    </row>
    <row r="14" spans="1:6" ht="12.75" customHeight="1" x14ac:dyDescent="0.2">
      <c r="A14" s="76" t="s">
        <v>58</v>
      </c>
      <c r="B14" s="72">
        <v>2.9000000000000001E-2</v>
      </c>
      <c r="C14" s="71">
        <v>4.8500000000000001E-2</v>
      </c>
      <c r="D14" s="73"/>
      <c r="E14" s="73"/>
      <c r="F14" s="74"/>
    </row>
    <row r="15" spans="1:6" ht="12.75" customHeight="1" x14ac:dyDescent="0.2">
      <c r="A15" s="76" t="s">
        <v>59</v>
      </c>
      <c r="B15" s="72">
        <v>2.8400000000000002E-2</v>
      </c>
      <c r="C15" s="71">
        <v>4.8500000000000001E-2</v>
      </c>
      <c r="D15" s="73"/>
      <c r="E15" s="73"/>
      <c r="F15" s="74">
        <v>1</v>
      </c>
    </row>
    <row r="16" spans="1:6" ht="12.75" customHeight="1" x14ac:dyDescent="0.2">
      <c r="A16" s="76" t="s">
        <v>60</v>
      </c>
      <c r="B16" s="72">
        <v>2.75E-2</v>
      </c>
      <c r="C16" s="71">
        <v>4.82E-2</v>
      </c>
      <c r="D16" s="73"/>
      <c r="E16" s="73"/>
      <c r="F16" s="74">
        <v>1</v>
      </c>
    </row>
    <row r="17" spans="1:6" ht="13.5" customHeight="1" x14ac:dyDescent="0.2">
      <c r="A17" s="79" t="s">
        <v>61</v>
      </c>
      <c r="B17" s="81">
        <v>2.7900000000000001E-2</v>
      </c>
      <c r="C17" s="83">
        <v>4.9599999999999998E-2</v>
      </c>
      <c r="D17" s="81">
        <v>2.8000000000000001E-2</v>
      </c>
      <c r="E17" s="87">
        <v>4.8399999999999999E-2</v>
      </c>
      <c r="F17" s="74">
        <v>1</v>
      </c>
    </row>
    <row r="18" spans="1:6" ht="12.75" customHeight="1" x14ac:dyDescent="0.2">
      <c r="A18" s="89" t="s">
        <v>65</v>
      </c>
      <c r="B18" s="93">
        <v>2.7199999999999998E-2</v>
      </c>
      <c r="C18" s="94">
        <v>4.8300000000000003E-2</v>
      </c>
      <c r="D18" s="93">
        <v>2.81E-2</v>
      </c>
      <c r="E18" s="94">
        <v>4.8399999999999999E-2</v>
      </c>
      <c r="F18" s="74">
        <v>1</v>
      </c>
    </row>
    <row r="19" spans="1:6" ht="12.75" customHeight="1" x14ac:dyDescent="0.2">
      <c r="A19" s="95" t="s">
        <v>66</v>
      </c>
      <c r="B19" s="72">
        <v>2.8000000000000001E-2</v>
      </c>
      <c r="C19" s="73">
        <v>4.8899999999999999E-2</v>
      </c>
      <c r="D19" s="72">
        <v>2.81E-2</v>
      </c>
      <c r="E19" s="73">
        <v>4.8500000000000001E-2</v>
      </c>
      <c r="F19" s="74">
        <v>1</v>
      </c>
    </row>
    <row r="20" spans="1:6" ht="12.75" customHeight="1" x14ac:dyDescent="0.2">
      <c r="A20" s="95" t="s">
        <v>67</v>
      </c>
      <c r="B20" s="72">
        <v>2.9700000000000001E-2</v>
      </c>
      <c r="C20" s="73">
        <v>5.0599999999999999E-2</v>
      </c>
      <c r="D20" s="72">
        <v>2.8299999999999999E-2</v>
      </c>
      <c r="E20" s="73">
        <v>4.8500000000000001E-2</v>
      </c>
      <c r="F20" s="74">
        <v>1</v>
      </c>
    </row>
    <row r="21" spans="1:6" ht="12.75" customHeight="1" x14ac:dyDescent="0.2">
      <c r="A21" s="95" t="s">
        <v>68</v>
      </c>
      <c r="B21" s="72">
        <v>2.93E-2</v>
      </c>
      <c r="C21" s="73">
        <v>4.9200000000000001E-2</v>
      </c>
      <c r="D21" s="72">
        <v>2.8400000000000002E-2</v>
      </c>
      <c r="E21" s="73">
        <v>4.8599999999999997E-2</v>
      </c>
      <c r="F21" s="74">
        <v>1</v>
      </c>
    </row>
    <row r="22" spans="1:6" ht="12.75" customHeight="1" x14ac:dyDescent="0.2">
      <c r="A22" s="95" t="s">
        <v>69</v>
      </c>
      <c r="B22" s="72">
        <v>3.0499999999999999E-2</v>
      </c>
      <c r="C22" s="73">
        <v>5.0200000000000002E-2</v>
      </c>
      <c r="D22" s="72">
        <v>2.87E-2</v>
      </c>
      <c r="E22" s="73">
        <v>4.87E-2</v>
      </c>
      <c r="F22" s="74">
        <v>1</v>
      </c>
    </row>
    <row r="23" spans="1:6" ht="12.75" customHeight="1" x14ac:dyDescent="0.2">
      <c r="A23" s="95" t="s">
        <v>70</v>
      </c>
      <c r="B23" s="72">
        <v>3.2399999999999998E-2</v>
      </c>
      <c r="C23" s="73">
        <v>5.0999999999999997E-2</v>
      </c>
      <c r="D23" s="72">
        <v>2.8899999999999999E-2</v>
      </c>
      <c r="E23" s="73">
        <v>4.8899999999999999E-2</v>
      </c>
      <c r="F23" s="74">
        <v>1</v>
      </c>
    </row>
    <row r="24" spans="1:6" ht="12.75" customHeight="1" x14ac:dyDescent="0.2">
      <c r="A24" s="95" t="s">
        <v>71</v>
      </c>
      <c r="B24" s="72">
        <v>3.1300000000000001E-2</v>
      </c>
      <c r="C24" s="73">
        <v>4.9299999999999997E-2</v>
      </c>
      <c r="D24" s="72">
        <v>2.92E-2</v>
      </c>
      <c r="E24" s="73">
        <v>4.9000000000000002E-2</v>
      </c>
      <c r="F24" s="74">
        <v>1</v>
      </c>
    </row>
    <row r="25" spans="1:6" ht="12.75" customHeight="1" x14ac:dyDescent="0.2">
      <c r="A25" s="95" t="s">
        <v>72</v>
      </c>
      <c r="B25" s="72">
        <v>3.0599999999999999E-2</v>
      </c>
      <c r="C25" s="73">
        <v>4.8399999999999999E-2</v>
      </c>
      <c r="D25" s="72">
        <v>2.9399999999999999E-2</v>
      </c>
      <c r="E25" s="73">
        <v>4.9099999999999998E-2</v>
      </c>
      <c r="F25" s="74">
        <v>1</v>
      </c>
    </row>
    <row r="26" spans="1:6" ht="12.75" customHeight="1" x14ac:dyDescent="0.2">
      <c r="A26" s="95" t="s">
        <v>73</v>
      </c>
      <c r="B26" s="72">
        <v>3.0499999999999999E-2</v>
      </c>
      <c r="C26" s="73">
        <v>4.9500000000000002E-2</v>
      </c>
      <c r="D26" s="72">
        <v>2.9499999999999998E-2</v>
      </c>
      <c r="E26" s="73">
        <v>4.9200000000000001E-2</v>
      </c>
      <c r="F26" s="74">
        <v>1</v>
      </c>
    </row>
    <row r="27" spans="1:6" ht="12.75" customHeight="1" x14ac:dyDescent="0.2">
      <c r="A27" s="95" t="s">
        <v>74</v>
      </c>
      <c r="B27" s="72"/>
      <c r="C27" s="73"/>
      <c r="D27" s="72"/>
      <c r="E27" s="73"/>
      <c r="F27" s="74"/>
    </row>
    <row r="28" spans="1:6" ht="12.75" customHeight="1" x14ac:dyDescent="0.2">
      <c r="A28" s="95" t="s">
        <v>75</v>
      </c>
      <c r="B28" s="72"/>
      <c r="C28" s="73"/>
      <c r="D28" s="72"/>
      <c r="E28" s="73"/>
      <c r="F28" s="74"/>
    </row>
    <row r="29" spans="1:6" ht="13.5" customHeight="1" x14ac:dyDescent="0.2">
      <c r="A29" s="96" t="s">
        <v>76</v>
      </c>
      <c r="B29" s="97"/>
      <c r="C29" s="98"/>
      <c r="D29" s="97"/>
      <c r="E29" s="98"/>
      <c r="F29" s="74"/>
    </row>
    <row r="30" spans="1:6" ht="12.75" customHeight="1" x14ac:dyDescent="0.2">
      <c r="A30" s="89" t="s">
        <v>77</v>
      </c>
      <c r="B30" s="62"/>
      <c r="C30" s="99"/>
      <c r="D30" s="62"/>
      <c r="E30" s="99"/>
      <c r="F30" s="74"/>
    </row>
    <row r="31" spans="1:6" ht="12.75" customHeight="1" x14ac:dyDescent="0.2">
      <c r="A31" s="95" t="s">
        <v>78</v>
      </c>
      <c r="B31" s="72"/>
      <c r="C31" s="73"/>
      <c r="D31" s="72"/>
      <c r="E31" s="73"/>
      <c r="F31" s="74"/>
    </row>
    <row r="32" spans="1:6" ht="12.75" customHeight="1" x14ac:dyDescent="0.2">
      <c r="A32" s="95" t="s">
        <v>79</v>
      </c>
      <c r="B32" s="72"/>
      <c r="C32" s="73"/>
      <c r="D32" s="72"/>
      <c r="E32" s="73"/>
      <c r="F32" s="74"/>
    </row>
    <row r="33" spans="1:6" ht="12.75" customHeight="1" x14ac:dyDescent="0.2">
      <c r="A33" s="95" t="s">
        <v>80</v>
      </c>
      <c r="B33" s="72"/>
      <c r="C33" s="73"/>
      <c r="D33" s="72"/>
      <c r="E33" s="73"/>
      <c r="F33" s="74"/>
    </row>
    <row r="34" spans="1:6" ht="12.75" customHeight="1" x14ac:dyDescent="0.2">
      <c r="A34" s="95" t="s">
        <v>81</v>
      </c>
      <c r="B34" s="72"/>
      <c r="C34" s="73"/>
      <c r="D34" s="72"/>
      <c r="E34" s="73"/>
      <c r="F34" s="74"/>
    </row>
    <row r="35" spans="1:6" ht="12.75" customHeight="1" x14ac:dyDescent="0.2">
      <c r="A35" s="95" t="s">
        <v>82</v>
      </c>
      <c r="B35" s="72"/>
      <c r="C35" s="73"/>
      <c r="D35" s="72"/>
      <c r="E35" s="73"/>
      <c r="F35" s="74"/>
    </row>
    <row r="36" spans="1:6" ht="12.75" customHeight="1" x14ac:dyDescent="0.2">
      <c r="A36" s="95" t="s">
        <v>83</v>
      </c>
      <c r="B36" s="72"/>
      <c r="C36" s="73"/>
      <c r="D36" s="72"/>
      <c r="E36" s="73"/>
      <c r="F36" s="74"/>
    </row>
    <row r="37" spans="1:6" ht="12.75" customHeight="1" x14ac:dyDescent="0.2">
      <c r="A37" s="95" t="s">
        <v>84</v>
      </c>
      <c r="B37" s="72"/>
      <c r="C37" s="73"/>
      <c r="D37" s="72"/>
      <c r="E37" s="73"/>
      <c r="F37" s="74"/>
    </row>
    <row r="38" spans="1:6" ht="12.75" customHeight="1" x14ac:dyDescent="0.2">
      <c r="A38" s="95" t="s">
        <v>85</v>
      </c>
      <c r="B38" s="72"/>
      <c r="C38" s="73"/>
      <c r="D38" s="72"/>
      <c r="E38" s="73"/>
      <c r="F38" s="74"/>
    </row>
    <row r="39" spans="1:6" ht="12.75" customHeight="1" x14ac:dyDescent="0.2">
      <c r="A39" s="95" t="s">
        <v>86</v>
      </c>
      <c r="B39" s="72"/>
      <c r="C39" s="73"/>
      <c r="D39" s="72"/>
      <c r="E39" s="73"/>
      <c r="F39" s="100"/>
    </row>
    <row r="40" spans="1:6" ht="12.75" customHeight="1" x14ac:dyDescent="0.2">
      <c r="A40" s="95" t="s">
        <v>87</v>
      </c>
      <c r="B40" s="101"/>
      <c r="C40" s="102"/>
      <c r="D40" s="101"/>
      <c r="E40" s="102"/>
      <c r="F40" s="100"/>
    </row>
    <row r="41" spans="1:6" ht="12.75" customHeight="1" x14ac:dyDescent="0.2">
      <c r="A41" s="96" t="s">
        <v>88</v>
      </c>
      <c r="B41" s="97"/>
      <c r="C41" s="98"/>
      <c r="D41" s="97"/>
      <c r="E41" s="98"/>
      <c r="F41" s="100"/>
    </row>
    <row r="42" spans="1:6" ht="15" customHeight="1" x14ac:dyDescent="0.2">
      <c r="A42" s="89" t="s">
        <v>89</v>
      </c>
      <c r="B42" s="62"/>
      <c r="C42" s="99"/>
      <c r="D42" s="62"/>
      <c r="E42" s="99"/>
      <c r="F42" s="100"/>
    </row>
    <row r="43" spans="1:6" ht="15" customHeight="1" x14ac:dyDescent="0.2">
      <c r="A43" s="95" t="s">
        <v>90</v>
      </c>
      <c r="B43" s="72"/>
      <c r="C43" s="73"/>
      <c r="D43" s="72"/>
      <c r="E43" s="73"/>
      <c r="F43" s="100"/>
    </row>
    <row r="44" spans="1:6" ht="15" customHeight="1" x14ac:dyDescent="0.2">
      <c r="A44" s="95" t="s">
        <v>91</v>
      </c>
      <c r="B44" s="72"/>
      <c r="C44" s="73"/>
      <c r="D44" s="72"/>
      <c r="E44" s="73"/>
      <c r="F44" s="100"/>
    </row>
    <row r="45" spans="1:6" ht="15" customHeight="1" x14ac:dyDescent="0.2">
      <c r="A45" s="95" t="s">
        <v>92</v>
      </c>
      <c r="B45" s="72"/>
      <c r="C45" s="73"/>
      <c r="D45" s="72"/>
      <c r="E45" s="73"/>
      <c r="F45" s="100"/>
    </row>
    <row r="46" spans="1:6" ht="15" customHeight="1" x14ac:dyDescent="0.2">
      <c r="A46" s="95" t="s">
        <v>93</v>
      </c>
      <c r="B46" s="72"/>
      <c r="C46" s="73"/>
      <c r="D46" s="72"/>
      <c r="E46" s="73"/>
      <c r="F46" s="100"/>
    </row>
    <row r="47" spans="1:6" ht="15" customHeight="1" x14ac:dyDescent="0.2">
      <c r="A47" s="95" t="s">
        <v>94</v>
      </c>
      <c r="B47" s="72"/>
      <c r="C47" s="73"/>
      <c r="D47" s="72"/>
      <c r="E47" s="73"/>
      <c r="F47" s="100"/>
    </row>
    <row r="48" spans="1:6" ht="15" customHeight="1" x14ac:dyDescent="0.2">
      <c r="A48" s="95" t="s">
        <v>95</v>
      </c>
      <c r="B48" s="72"/>
      <c r="C48" s="73"/>
      <c r="D48" s="72"/>
      <c r="E48" s="73"/>
      <c r="F48" s="100"/>
    </row>
    <row r="49" spans="1:6" ht="15" customHeight="1" x14ac:dyDescent="0.2">
      <c r="A49" s="95" t="s">
        <v>96</v>
      </c>
      <c r="B49" s="72"/>
      <c r="C49" s="73"/>
      <c r="D49" s="72"/>
      <c r="E49" s="73"/>
      <c r="F49" s="100"/>
    </row>
    <row r="50" spans="1:6" ht="15" customHeight="1" x14ac:dyDescent="0.2">
      <c r="A50" s="95" t="s">
        <v>97</v>
      </c>
      <c r="B50" s="72"/>
      <c r="C50" s="73"/>
      <c r="D50" s="72"/>
      <c r="E50" s="73"/>
      <c r="F50" s="100"/>
    </row>
    <row r="51" spans="1:6" ht="15" customHeight="1" x14ac:dyDescent="0.2">
      <c r="A51" s="95" t="s">
        <v>98</v>
      </c>
      <c r="B51" s="72"/>
      <c r="C51" s="73"/>
      <c r="D51" s="72"/>
      <c r="E51" s="73"/>
      <c r="F51" s="100"/>
    </row>
    <row r="52" spans="1:6" ht="15" customHeight="1" x14ac:dyDescent="0.2">
      <c r="A52" s="95" t="s">
        <v>99</v>
      </c>
      <c r="B52" s="101"/>
      <c r="C52" s="102"/>
      <c r="D52" s="101"/>
      <c r="E52" s="102"/>
      <c r="F52" s="100"/>
    </row>
    <row r="53" spans="1:6" ht="15" customHeight="1" x14ac:dyDescent="0.2">
      <c r="A53" s="96" t="s">
        <v>100</v>
      </c>
      <c r="B53" s="97"/>
      <c r="C53" s="98"/>
      <c r="D53" s="97"/>
      <c r="E53" s="98"/>
      <c r="F53" s="100"/>
    </row>
    <row r="54" spans="1:6" ht="15" customHeight="1" x14ac:dyDescent="0.2">
      <c r="A54" s="89" t="s">
        <v>101</v>
      </c>
      <c r="B54" s="62"/>
      <c r="C54" s="99"/>
      <c r="D54" s="62"/>
      <c r="E54" s="99"/>
      <c r="F54" s="100"/>
    </row>
    <row r="55" spans="1:6" ht="15" customHeight="1" x14ac:dyDescent="0.2">
      <c r="A55" s="95" t="s">
        <v>102</v>
      </c>
      <c r="B55" s="72"/>
      <c r="C55" s="73"/>
      <c r="D55" s="72"/>
      <c r="E55" s="73"/>
      <c r="F55" s="100"/>
    </row>
    <row r="56" spans="1:6" ht="15" customHeight="1" x14ac:dyDescent="0.2">
      <c r="A56" s="95" t="s">
        <v>103</v>
      </c>
      <c r="B56" s="72"/>
      <c r="C56" s="73"/>
      <c r="D56" s="72"/>
      <c r="E56" s="73"/>
      <c r="F56" s="100"/>
    </row>
    <row r="57" spans="1:6" ht="15" customHeight="1" x14ac:dyDescent="0.2">
      <c r="A57" s="95" t="s">
        <v>104</v>
      </c>
      <c r="B57" s="72"/>
      <c r="C57" s="73"/>
      <c r="D57" s="72"/>
      <c r="E57" s="73"/>
      <c r="F57" s="100"/>
    </row>
    <row r="58" spans="1:6" ht="15" customHeight="1" x14ac:dyDescent="0.2">
      <c r="A58" s="95" t="s">
        <v>105</v>
      </c>
      <c r="B58" s="72"/>
      <c r="C58" s="73"/>
      <c r="D58" s="72"/>
      <c r="E58" s="73"/>
      <c r="F58" s="100"/>
    </row>
    <row r="59" spans="1:6" ht="15" customHeight="1" x14ac:dyDescent="0.2">
      <c r="A59" s="95" t="s">
        <v>106</v>
      </c>
      <c r="B59" s="72"/>
      <c r="C59" s="73"/>
      <c r="D59" s="72"/>
      <c r="E59" s="73"/>
      <c r="F59" s="100"/>
    </row>
    <row r="60" spans="1:6" ht="15" customHeight="1" x14ac:dyDescent="0.2">
      <c r="A60" s="95" t="s">
        <v>107</v>
      </c>
      <c r="B60" s="72"/>
      <c r="C60" s="73"/>
      <c r="D60" s="72"/>
      <c r="E60" s="73"/>
      <c r="F60" s="100"/>
    </row>
    <row r="61" spans="1:6" ht="15" customHeight="1" x14ac:dyDescent="0.2">
      <c r="A61" s="95" t="s">
        <v>108</v>
      </c>
      <c r="B61" s="72"/>
      <c r="C61" s="73"/>
      <c r="D61" s="72"/>
      <c r="E61" s="73"/>
      <c r="F61" s="100"/>
    </row>
    <row r="62" spans="1:6" ht="15" customHeight="1" x14ac:dyDescent="0.2">
      <c r="A62" s="95" t="s">
        <v>109</v>
      </c>
      <c r="B62" s="72"/>
      <c r="C62" s="73"/>
      <c r="D62" s="72"/>
      <c r="E62" s="73"/>
      <c r="F62" s="100"/>
    </row>
    <row r="63" spans="1:6" ht="15" customHeight="1" x14ac:dyDescent="0.2">
      <c r="A63" s="95" t="s">
        <v>110</v>
      </c>
      <c r="B63" s="72"/>
      <c r="C63" s="73"/>
      <c r="D63" s="72"/>
      <c r="E63" s="73"/>
      <c r="F63" s="100"/>
    </row>
    <row r="64" spans="1:6" ht="15" customHeight="1" x14ac:dyDescent="0.2">
      <c r="A64" s="95" t="s">
        <v>111</v>
      </c>
      <c r="B64" s="101"/>
      <c r="C64" s="102"/>
      <c r="D64" s="101"/>
      <c r="E64" s="102"/>
      <c r="F64" s="100"/>
    </row>
    <row r="65" spans="1:6" ht="15" customHeight="1" x14ac:dyDescent="0.2">
      <c r="A65" s="96" t="s">
        <v>112</v>
      </c>
      <c r="B65" s="97"/>
      <c r="C65" s="98"/>
      <c r="D65" s="97"/>
      <c r="E65" s="98"/>
      <c r="F65" s="100"/>
    </row>
  </sheetData>
  <hyperlinks>
    <hyperlink ref="F1" r:id="rId1" display="http://prudata.webfactional.com/wiki/index.php/Average_horizontal_en-route_inefficiency"/>
    <hyperlink ref="F2" r:id="rId2" display="mailto:NSA-PRU-Support@eurocontrol.i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17.28515625" defaultRowHeight="15" customHeight="1" x14ac:dyDescent="0.2"/>
  <cols>
    <col min="1" max="1" width="23.42578125" customWidth="1"/>
    <col min="2" max="2" width="21.42578125" customWidth="1"/>
    <col min="3" max="3" width="10.42578125" customWidth="1"/>
    <col min="4" max="4" width="11.7109375" customWidth="1"/>
    <col min="5" max="5" width="12.28515625" customWidth="1"/>
    <col min="6" max="6" width="11" customWidth="1"/>
    <col min="7" max="7" width="17.28515625" customWidth="1"/>
  </cols>
  <sheetData>
    <row r="1" spans="1:7" ht="12.75" customHeight="1" x14ac:dyDescent="0.2">
      <c r="A1" s="2" t="s">
        <v>0</v>
      </c>
      <c r="B1" s="3" t="s">
        <v>1</v>
      </c>
      <c r="C1" s="2" t="s">
        <v>2</v>
      </c>
      <c r="D1" s="5">
        <v>42005</v>
      </c>
      <c r="E1" s="1" t="s">
        <v>3</v>
      </c>
      <c r="F1" s="7" t="str">
        <f>HYPERLINK("http://prudata.webfactional.com/wiki/index.php/Average_horizontal_en-route_inefficiency","Avg. horizontal en route inefficiency")</f>
        <v>Avg. horizontal en route inefficiency</v>
      </c>
      <c r="G1" s="4"/>
    </row>
    <row r="2" spans="1:7" ht="12.75" customHeight="1" x14ac:dyDescent="0.2">
      <c r="A2" s="8" t="s">
        <v>4</v>
      </c>
      <c r="B2" s="11">
        <v>42676</v>
      </c>
      <c r="C2" s="15" t="s">
        <v>5</v>
      </c>
      <c r="D2" s="14">
        <v>42643</v>
      </c>
      <c r="E2" s="12" t="s">
        <v>6</v>
      </c>
      <c r="F2" s="17" t="s">
        <v>7</v>
      </c>
      <c r="G2" s="18"/>
    </row>
    <row r="3" spans="1:7" ht="12.75" customHeight="1" x14ac:dyDescent="0.2">
      <c r="A3" s="19"/>
      <c r="B3" s="20"/>
      <c r="C3" s="19"/>
      <c r="D3" s="21"/>
      <c r="E3" s="19"/>
      <c r="F3" s="19"/>
      <c r="G3" s="19"/>
    </row>
    <row r="4" spans="1:7" ht="13.5" customHeight="1" x14ac:dyDescent="0.2">
      <c r="A4" s="29" t="s">
        <v>10</v>
      </c>
      <c r="B4" s="30">
        <v>42643</v>
      </c>
      <c r="C4" s="31" t="s">
        <v>12</v>
      </c>
      <c r="D4" s="32">
        <v>42643</v>
      </c>
      <c r="E4" s="35"/>
      <c r="F4" s="19"/>
      <c r="G4" s="37"/>
    </row>
    <row r="5" spans="1:7" ht="25.5" customHeight="1" x14ac:dyDescent="0.2">
      <c r="A5" s="39" t="s">
        <v>14</v>
      </c>
      <c r="B5" s="39" t="s">
        <v>15</v>
      </c>
      <c r="C5" s="39" t="s">
        <v>16</v>
      </c>
      <c r="D5" s="39" t="s">
        <v>17</v>
      </c>
      <c r="E5" s="39" t="s">
        <v>18</v>
      </c>
      <c r="F5" s="41"/>
      <c r="G5" s="19"/>
    </row>
    <row r="6" spans="1:7" ht="12.75" customHeight="1" x14ac:dyDescent="0.2">
      <c r="A6" s="42" t="s">
        <v>20</v>
      </c>
      <c r="B6" s="43">
        <v>4.9200000000000001E-2</v>
      </c>
      <c r="C6" s="43">
        <v>2.87E-2</v>
      </c>
      <c r="D6" s="43">
        <v>2.9499999999999998E-2</v>
      </c>
      <c r="E6" s="45">
        <f t="shared" ref="E6:E15" si="0">D6-C6</f>
        <v>7.9999999999999863E-4</v>
      </c>
      <c r="F6" s="41"/>
      <c r="G6" s="19"/>
    </row>
    <row r="7" spans="1:7" ht="12.75" customHeight="1" x14ac:dyDescent="0.2">
      <c r="A7" s="47" t="s">
        <v>22</v>
      </c>
      <c r="B7" s="43">
        <v>3.32E-2</v>
      </c>
      <c r="C7" s="43">
        <v>1.47E-2</v>
      </c>
      <c r="D7" s="43">
        <v>1.6899999999999998E-2</v>
      </c>
      <c r="E7" s="45">
        <f t="shared" si="0"/>
        <v>2.1999999999999988E-3</v>
      </c>
      <c r="F7" s="41"/>
      <c r="G7" s="19"/>
    </row>
    <row r="8" spans="1:7" ht="12.75" customHeight="1" x14ac:dyDescent="0.2">
      <c r="A8" s="47" t="s">
        <v>24</v>
      </c>
      <c r="B8" s="43">
        <v>5.2299999999999999E-2</v>
      </c>
      <c r="C8" s="43">
        <v>2.7E-2</v>
      </c>
      <c r="D8" s="43">
        <v>3.1099999999999999E-2</v>
      </c>
      <c r="E8" s="45">
        <f t="shared" si="0"/>
        <v>4.0999999999999995E-3</v>
      </c>
      <c r="F8" s="41"/>
      <c r="G8" s="19"/>
    </row>
    <row r="9" spans="1:7" ht="12.75" customHeight="1" x14ac:dyDescent="0.2">
      <c r="A9" s="47" t="s">
        <v>25</v>
      </c>
      <c r="B9" s="43">
        <v>3.49E-2</v>
      </c>
      <c r="C9" s="43">
        <v>1.4999999999999999E-2</v>
      </c>
      <c r="D9" s="43">
        <v>1.5599999999999999E-2</v>
      </c>
      <c r="E9" s="45">
        <f t="shared" si="0"/>
        <v>5.9999999999999984E-4</v>
      </c>
      <c r="F9" s="41"/>
      <c r="G9" s="19"/>
    </row>
    <row r="10" spans="1:7" ht="12.75" customHeight="1" x14ac:dyDescent="0.2">
      <c r="A10" s="47" t="s">
        <v>27</v>
      </c>
      <c r="B10" s="43">
        <v>2.5499999999999998E-2</v>
      </c>
      <c r="C10" s="43">
        <v>1.2E-2</v>
      </c>
      <c r="D10" s="43">
        <v>1.2E-2</v>
      </c>
      <c r="E10" s="45">
        <f t="shared" si="0"/>
        <v>0</v>
      </c>
      <c r="F10" s="41"/>
      <c r="G10" s="19"/>
    </row>
    <row r="11" spans="1:7" ht="12.75" customHeight="1" x14ac:dyDescent="0.2">
      <c r="A11" s="47" t="s">
        <v>29</v>
      </c>
      <c r="B11" s="43">
        <v>3.3500000000000002E-2</v>
      </c>
      <c r="C11" s="43">
        <v>1.9400000000000001E-2</v>
      </c>
      <c r="D11" s="43">
        <v>1.9699999999999999E-2</v>
      </c>
      <c r="E11" s="45">
        <f t="shared" si="0"/>
        <v>2.9999999999999818E-4</v>
      </c>
      <c r="F11" s="41"/>
      <c r="G11" s="19"/>
    </row>
    <row r="12" spans="1:7" ht="12.75" customHeight="1" x14ac:dyDescent="0.2">
      <c r="A12" s="47" t="s">
        <v>30</v>
      </c>
      <c r="B12" s="43">
        <v>6.13E-2</v>
      </c>
      <c r="C12" s="43">
        <v>3.2199999999999999E-2</v>
      </c>
      <c r="D12" s="43">
        <v>3.4299999999999997E-2</v>
      </c>
      <c r="E12" s="45">
        <f t="shared" si="0"/>
        <v>2.0999999999999977E-3</v>
      </c>
      <c r="F12" s="41"/>
      <c r="G12" s="19"/>
    </row>
    <row r="13" spans="1:7" ht="12.75" customHeight="1" x14ac:dyDescent="0.2">
      <c r="A13" s="47" t="s">
        <v>32</v>
      </c>
      <c r="B13" s="43">
        <v>2.0199999999999999E-2</v>
      </c>
      <c r="C13" s="43">
        <v>1.32E-2</v>
      </c>
      <c r="D13" s="43">
        <v>1.6E-2</v>
      </c>
      <c r="E13" s="45">
        <f t="shared" si="0"/>
        <v>2.8000000000000004E-3</v>
      </c>
      <c r="F13" s="41"/>
      <c r="G13" s="19"/>
    </row>
    <row r="14" spans="1:7" ht="12.75" customHeight="1" x14ac:dyDescent="0.2">
      <c r="A14" s="47" t="s">
        <v>33</v>
      </c>
      <c r="B14" s="43">
        <v>4.2200000000000001E-2</v>
      </c>
      <c r="C14" s="43">
        <v>3.7100000000000001E-2</v>
      </c>
      <c r="D14" s="43">
        <v>3.5299999999999998E-2</v>
      </c>
      <c r="E14" s="45">
        <f t="shared" si="0"/>
        <v>-1.800000000000003E-3</v>
      </c>
      <c r="F14" s="41"/>
      <c r="G14" s="19"/>
    </row>
    <row r="15" spans="1:7" ht="12.75" customHeight="1" x14ac:dyDescent="0.2">
      <c r="A15" s="47" t="s">
        <v>34</v>
      </c>
      <c r="B15" s="43">
        <v>6.3500000000000001E-2</v>
      </c>
      <c r="C15" s="43">
        <v>3.27E-2</v>
      </c>
      <c r="D15" s="43">
        <v>3.7699999999999997E-2</v>
      </c>
      <c r="E15" s="45">
        <f t="shared" si="0"/>
        <v>4.9999999999999975E-3</v>
      </c>
      <c r="F15" s="41"/>
      <c r="G15" s="19"/>
    </row>
  </sheetData>
  <conditionalFormatting sqref="E6:E15">
    <cfRule type="cellIs" dxfId="1" priority="1" stopIfTrue="1" operator="lessThanOrEqual">
      <formula>0</formula>
    </cfRule>
  </conditionalFormatting>
  <conditionalFormatting sqref="E6:E15">
    <cfRule type="cellIs" dxfId="0" priority="2" stopIfTrue="1" operator="greaterThan">
      <formula>0</formula>
    </cfRule>
  </conditionalFormatting>
  <hyperlinks>
    <hyperlink ref="F1" r:id="rId1" display="http://prudata.webfactional.com/wiki/index.php/Average_horizontal_en-route_inefficienc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3.7109375" customWidth="1"/>
    <col min="2" max="2" width="12.140625" customWidth="1"/>
    <col min="3" max="3" width="11.85546875" customWidth="1"/>
    <col min="4" max="4" width="113.5703125" customWidth="1"/>
  </cols>
  <sheetData>
    <row r="1" spans="1:4" ht="12.75" customHeight="1" x14ac:dyDescent="0.2">
      <c r="A1" s="60" t="s">
        <v>44</v>
      </c>
      <c r="B1" s="61" t="s">
        <v>8</v>
      </c>
      <c r="C1" s="61" t="s">
        <v>26</v>
      </c>
      <c r="D1" s="60" t="s">
        <v>45</v>
      </c>
    </row>
    <row r="2" spans="1:4" ht="12.75" customHeight="1" x14ac:dyDescent="0.2">
      <c r="A2" s="63">
        <v>42482</v>
      </c>
      <c r="B2" s="65" t="s">
        <v>46</v>
      </c>
      <c r="C2" s="65" t="s">
        <v>47</v>
      </c>
      <c r="D2" s="65" t="s">
        <v>48</v>
      </c>
    </row>
    <row r="3" spans="1:4" ht="15.75" customHeight="1" x14ac:dyDescent="0.2">
      <c r="A3" s="63">
        <v>42583</v>
      </c>
      <c r="B3" s="65" t="s">
        <v>46</v>
      </c>
      <c r="C3" s="67"/>
      <c r="D3" s="67"/>
    </row>
    <row r="4" spans="1:4" ht="15.75" customHeight="1" x14ac:dyDescent="0.2">
      <c r="A4" s="67"/>
      <c r="B4" s="67"/>
      <c r="C4" s="67"/>
      <c r="D4" s="67"/>
    </row>
    <row r="5" spans="1:4" ht="15.75" customHeight="1" x14ac:dyDescent="0.2">
      <c r="A5" s="67"/>
      <c r="B5" s="67"/>
      <c r="C5" s="67"/>
      <c r="D5" s="67"/>
    </row>
    <row r="6" spans="1:4" ht="15.75" customHeight="1" x14ac:dyDescent="0.2">
      <c r="A6" s="67"/>
      <c r="B6" s="67"/>
      <c r="C6" s="67"/>
      <c r="D6" s="67"/>
    </row>
    <row r="7" spans="1:4" ht="15.75" customHeight="1" x14ac:dyDescent="0.2">
      <c r="A7" s="67"/>
      <c r="B7" s="67"/>
      <c r="C7" s="67"/>
      <c r="D7" s="67"/>
    </row>
    <row r="8" spans="1:4" ht="15.75" customHeight="1" x14ac:dyDescent="0.2">
      <c r="A8" s="67"/>
      <c r="B8" s="67"/>
      <c r="C8" s="67"/>
      <c r="D8" s="67"/>
    </row>
    <row r="9" spans="1:4" ht="15.75" customHeight="1" x14ac:dyDescent="0.2">
      <c r="A9" s="67"/>
      <c r="B9" s="67"/>
      <c r="C9" s="67"/>
      <c r="D9" s="67"/>
    </row>
    <row r="10" spans="1:4" ht="15.75" customHeight="1" x14ac:dyDescent="0.2">
      <c r="A10" s="67"/>
      <c r="B10" s="67"/>
      <c r="C10" s="67"/>
      <c r="D10" s="67"/>
    </row>
    <row r="11" spans="1:4" ht="15.75" customHeight="1" x14ac:dyDescent="0.2">
      <c r="A11" s="67"/>
      <c r="B11" s="67"/>
      <c r="C11" s="67"/>
      <c r="D11" s="67"/>
    </row>
    <row r="12" spans="1:4" ht="15.75" customHeight="1" x14ac:dyDescent="0.2">
      <c r="A12" s="67"/>
      <c r="B12" s="67"/>
      <c r="C12" s="67"/>
      <c r="D12" s="67"/>
    </row>
    <row r="13" spans="1:4" ht="15.75" customHeight="1" x14ac:dyDescent="0.2">
      <c r="A13" s="67"/>
      <c r="B13" s="67"/>
      <c r="C13" s="67"/>
      <c r="D13" s="67"/>
    </row>
    <row r="14" spans="1:4" ht="15.75" customHeight="1" x14ac:dyDescent="0.2">
      <c r="A14" s="67"/>
      <c r="B14" s="67"/>
      <c r="C14" s="67"/>
      <c r="D14" s="67"/>
    </row>
    <row r="15" spans="1:4" ht="15.75" customHeight="1" x14ac:dyDescent="0.2">
      <c r="A15" s="67"/>
      <c r="B15" s="67"/>
      <c r="C15" s="67"/>
      <c r="D15" s="67"/>
    </row>
    <row r="16" spans="1:4" ht="15.75" customHeight="1" x14ac:dyDescent="0.2">
      <c r="A16" s="67"/>
      <c r="B16" s="67"/>
      <c r="C16" s="67"/>
      <c r="D16" s="67"/>
    </row>
    <row r="17" spans="1:4" ht="15.75" customHeight="1" x14ac:dyDescent="0.2">
      <c r="A17" s="67"/>
      <c r="B17" s="67"/>
      <c r="C17" s="67"/>
      <c r="D17" s="67"/>
    </row>
    <row r="18" spans="1:4" ht="15.75" customHeight="1" x14ac:dyDescent="0.2">
      <c r="A18" s="67"/>
      <c r="B18" s="67"/>
      <c r="C18" s="67"/>
      <c r="D18" s="67"/>
    </row>
    <row r="19" spans="1:4" ht="15.75" customHeight="1" x14ac:dyDescent="0.2">
      <c r="A19" s="67"/>
      <c r="B19" s="67"/>
      <c r="C19" s="67"/>
      <c r="D19" s="67"/>
    </row>
    <row r="20" spans="1:4" ht="12.75" x14ac:dyDescent="0.2">
      <c r="A20" s="69"/>
      <c r="B20" s="69"/>
      <c r="C20" s="69"/>
      <c r="D2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FLT_EFF_YY</vt:lpstr>
      <vt:lpstr>FLT_EFF_MM</vt:lpstr>
      <vt:lpstr>ERT_FLT_EFF_FAB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2016-12-14T10:20:28Z</dcterms:modified>
</cp:coreProperties>
</file>