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<sst xmlns="http://schemas.openxmlformats.org/spreadsheetml/2006/main" count="60" uniqueCount="56">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</sst>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45551.0</v>
      </c>
      <c r="C2" s="10" t="s">
        <v>7</v>
      </c>
      <c r="D2" s="11">
        <v>45535.0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243.0</v>
      </c>
      <c r="D4" s="22"/>
      <c r="E4" s="21">
        <v>244.0</v>
      </c>
      <c r="F4" s="22"/>
      <c r="G4" s="22"/>
      <c r="H4" s="21">
        <v>244.0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81335630.64</v>
      </c>
      <c r="C6" s="26">
        <f t="shared" ref="C6:C35" si="1">B6/C$4</f>
        <v>334714.5294</v>
      </c>
      <c r="D6" s="26">
        <f>sum(D7:D35)</f>
        <v>87705855.43</v>
      </c>
      <c r="E6" s="26">
        <f t="shared" ref="E6:E35" si="2">D6/E$4</f>
        <v>359450.2272</v>
      </c>
      <c r="F6" s="27">
        <f t="shared" ref="F6:F35" si="3">E6/C6-1</f>
        <v>0.07390087856</v>
      </c>
      <c r="G6" s="26">
        <f>sum(G7:G35)</f>
        <v>85912959.27</v>
      </c>
      <c r="H6" s="26">
        <f t="shared" ref="H6:H35" si="4">G6/H$4</f>
        <v>352102.2921</v>
      </c>
      <c r="I6" s="27">
        <f t="shared" ref="I6:I35" si="5">D6/G6-1</f>
        <v>0.02086875106</v>
      </c>
    </row>
    <row r="7" ht="12.75" customHeight="1">
      <c r="A7" s="25" t="s">
        <v>23</v>
      </c>
      <c r="B7" s="28">
        <v>2541828.62</v>
      </c>
      <c r="C7" s="26">
        <f t="shared" si="1"/>
        <v>10460.20008</v>
      </c>
      <c r="D7" s="28">
        <v>2671292.21</v>
      </c>
      <c r="E7" s="26">
        <f t="shared" si="2"/>
        <v>10947.91889</v>
      </c>
      <c r="F7" s="27">
        <f t="shared" si="3"/>
        <v>0.04662614551</v>
      </c>
      <c r="G7" s="28">
        <v>2315452.91</v>
      </c>
      <c r="H7" s="26">
        <f t="shared" si="4"/>
        <v>9489.561107</v>
      </c>
      <c r="I7" s="27">
        <f t="shared" si="5"/>
        <v>0.1536802146</v>
      </c>
    </row>
    <row r="8" ht="12.75" customHeight="1">
      <c r="A8" s="25" t="s">
        <v>24</v>
      </c>
      <c r="B8" s="28">
        <v>1628441.42</v>
      </c>
      <c r="C8" s="26">
        <f t="shared" si="1"/>
        <v>6701.405021</v>
      </c>
      <c r="D8" s="28">
        <v>1687094.78</v>
      </c>
      <c r="E8" s="26">
        <f t="shared" si="2"/>
        <v>6914.322869</v>
      </c>
      <c r="F8" s="27">
        <f t="shared" si="3"/>
        <v>0.03177212057</v>
      </c>
      <c r="G8" s="28">
        <v>1703982.41</v>
      </c>
      <c r="H8" s="26">
        <f t="shared" si="4"/>
        <v>6983.534467</v>
      </c>
      <c r="I8" s="27">
        <f t="shared" si="5"/>
        <v>-0.009910683292</v>
      </c>
    </row>
    <row r="9" ht="12.75" customHeight="1">
      <c r="A9" s="25" t="s">
        <v>25</v>
      </c>
      <c r="B9" s="28">
        <v>3045425.65</v>
      </c>
      <c r="C9" s="26">
        <f t="shared" si="1"/>
        <v>12532.61584</v>
      </c>
      <c r="D9" s="28">
        <v>3370096.61</v>
      </c>
      <c r="E9" s="26">
        <f t="shared" si="2"/>
        <v>13811.87135</v>
      </c>
      <c r="F9" s="27">
        <f t="shared" si="3"/>
        <v>0.1020741021</v>
      </c>
      <c r="G9" s="28">
        <v>2690462.7</v>
      </c>
      <c r="H9" s="26">
        <f t="shared" si="4"/>
        <v>11026.48648</v>
      </c>
      <c r="I9" s="27">
        <f t="shared" si="5"/>
        <v>0.2526085606</v>
      </c>
    </row>
    <row r="10" ht="12.75" customHeight="1">
      <c r="A10" s="25" t="s">
        <v>26</v>
      </c>
      <c r="B10" s="28">
        <v>1734345.25</v>
      </c>
      <c r="C10" s="26">
        <f t="shared" si="1"/>
        <v>7137.223251</v>
      </c>
      <c r="D10" s="28">
        <v>2037831.92</v>
      </c>
      <c r="E10" s="26">
        <f t="shared" si="2"/>
        <v>8351.770164</v>
      </c>
      <c r="F10" s="27">
        <f t="shared" si="3"/>
        <v>0.1701707891</v>
      </c>
      <c r="G10" s="28">
        <v>1523271.21</v>
      </c>
      <c r="H10" s="26">
        <f t="shared" si="4"/>
        <v>6242.914795</v>
      </c>
      <c r="I10" s="27">
        <f t="shared" si="5"/>
        <v>0.3377997999</v>
      </c>
    </row>
    <row r="11" ht="12.75" customHeight="1">
      <c r="A11" s="25" t="s">
        <v>27</v>
      </c>
      <c r="B11" s="28">
        <v>1514173.86</v>
      </c>
      <c r="C11" s="26">
        <f t="shared" si="1"/>
        <v>6231.168148</v>
      </c>
      <c r="D11" s="28">
        <v>1197533.72</v>
      </c>
      <c r="E11" s="26">
        <f t="shared" si="2"/>
        <v>4907.925082</v>
      </c>
      <c r="F11" s="27">
        <f t="shared" si="3"/>
        <v>-0.2123587479</v>
      </c>
      <c r="G11" s="28">
        <v>1637657.08</v>
      </c>
      <c r="H11" s="26">
        <f t="shared" si="4"/>
        <v>6711.709344</v>
      </c>
      <c r="I11" s="27">
        <f t="shared" si="5"/>
        <v>-0.2687518439</v>
      </c>
    </row>
    <row r="12" ht="12.75" customHeight="1">
      <c r="A12" s="25" t="s">
        <v>28</v>
      </c>
      <c r="B12" s="28">
        <v>1298635.15</v>
      </c>
      <c r="C12" s="26">
        <f t="shared" si="1"/>
        <v>5344.177572</v>
      </c>
      <c r="D12" s="28">
        <v>1572349.06</v>
      </c>
      <c r="E12" s="26">
        <f t="shared" si="2"/>
        <v>6444.053525</v>
      </c>
      <c r="F12" s="27">
        <f t="shared" si="3"/>
        <v>0.2058082722</v>
      </c>
      <c r="G12" s="28">
        <v>1629141.65</v>
      </c>
      <c r="H12" s="26">
        <f t="shared" si="4"/>
        <v>6676.810041</v>
      </c>
      <c r="I12" s="27">
        <f t="shared" si="5"/>
        <v>-0.03486043709</v>
      </c>
    </row>
    <row r="13" ht="12.75" customHeight="1">
      <c r="A13" s="25" t="s">
        <v>29</v>
      </c>
      <c r="B13" s="28">
        <v>961851.27</v>
      </c>
      <c r="C13" s="26">
        <f t="shared" si="1"/>
        <v>3958.235679</v>
      </c>
      <c r="D13" s="28">
        <v>1047541.6</v>
      </c>
      <c r="E13" s="26">
        <f t="shared" si="2"/>
        <v>4293.203279</v>
      </c>
      <c r="F13" s="27">
        <f t="shared" si="3"/>
        <v>0.08462548136</v>
      </c>
      <c r="G13" s="28">
        <v>1176608.01</v>
      </c>
      <c r="H13" s="26">
        <f t="shared" si="4"/>
        <v>4822.163975</v>
      </c>
      <c r="I13" s="27">
        <f t="shared" si="5"/>
        <v>-0.1096936354</v>
      </c>
    </row>
    <row r="14" ht="12.75" customHeight="1">
      <c r="A14" s="25" t="s">
        <v>30</v>
      </c>
      <c r="B14" s="28">
        <v>287858.55</v>
      </c>
      <c r="C14" s="26">
        <f t="shared" si="1"/>
        <v>1184.603086</v>
      </c>
      <c r="D14" s="28">
        <v>359988.8</v>
      </c>
      <c r="E14" s="26">
        <f t="shared" si="2"/>
        <v>1475.363934</v>
      </c>
      <c r="F14" s="27">
        <f t="shared" si="3"/>
        <v>0.2454500173</v>
      </c>
      <c r="G14" s="28">
        <v>588490.11</v>
      </c>
      <c r="H14" s="26">
        <f t="shared" si="4"/>
        <v>2411.844713</v>
      </c>
      <c r="I14" s="27">
        <f t="shared" si="5"/>
        <v>-0.3882840274</v>
      </c>
    </row>
    <row r="15" ht="12.75" customHeight="1">
      <c r="A15" s="25" t="s">
        <v>31</v>
      </c>
      <c r="B15" s="28">
        <v>421902.67</v>
      </c>
      <c r="C15" s="26">
        <f t="shared" si="1"/>
        <v>1736.224979</v>
      </c>
      <c r="D15" s="28">
        <v>500635.5</v>
      </c>
      <c r="E15" s="26">
        <f t="shared" si="2"/>
        <v>2051.784836</v>
      </c>
      <c r="F15" s="27">
        <f t="shared" si="3"/>
        <v>0.1817505567</v>
      </c>
      <c r="G15" s="28">
        <v>747003.77</v>
      </c>
      <c r="H15" s="26">
        <f t="shared" si="4"/>
        <v>3061.490861</v>
      </c>
      <c r="I15" s="27">
        <f t="shared" si="5"/>
        <v>-0.3298086032</v>
      </c>
    </row>
    <row r="16" ht="12.75" customHeight="1">
      <c r="A16" s="25" t="s">
        <v>32</v>
      </c>
      <c r="B16" s="28">
        <v>1.400917589E7</v>
      </c>
      <c r="C16" s="26">
        <f t="shared" si="1"/>
        <v>57650.92959</v>
      </c>
      <c r="D16" s="28">
        <v>1.524658035E7</v>
      </c>
      <c r="E16" s="26">
        <f t="shared" si="2"/>
        <v>62485.98504</v>
      </c>
      <c r="F16" s="27">
        <f t="shared" si="3"/>
        <v>0.08386777953</v>
      </c>
      <c r="G16" s="28">
        <v>1.492324544E7</v>
      </c>
      <c r="H16" s="26">
        <f t="shared" si="4"/>
        <v>61160.84197</v>
      </c>
      <c r="I16" s="27">
        <f t="shared" si="5"/>
        <v>0.02166652765</v>
      </c>
    </row>
    <row r="17" ht="12.75" customHeight="1">
      <c r="A17" s="25" t="s">
        <v>33</v>
      </c>
      <c r="B17" s="28">
        <v>9080818.28</v>
      </c>
      <c r="C17" s="26">
        <f t="shared" si="1"/>
        <v>37369.62255</v>
      </c>
      <c r="D17" s="28">
        <v>9603656.88</v>
      </c>
      <c r="E17" s="26">
        <f t="shared" si="2"/>
        <v>39359.24951</v>
      </c>
      <c r="F17" s="27">
        <f t="shared" si="3"/>
        <v>0.05324182641</v>
      </c>
      <c r="G17" s="28">
        <v>1.048765803E7</v>
      </c>
      <c r="H17" s="26">
        <f t="shared" si="4"/>
        <v>42982.20504</v>
      </c>
      <c r="I17" s="27">
        <f t="shared" si="5"/>
        <v>-0.08428966195</v>
      </c>
    </row>
    <row r="18" ht="12.75" customHeight="1">
      <c r="A18" s="25" t="s">
        <v>34</v>
      </c>
      <c r="B18" s="28">
        <v>5051949.7</v>
      </c>
      <c r="C18" s="26">
        <f t="shared" si="1"/>
        <v>20789.91646</v>
      </c>
      <c r="D18" s="28">
        <v>5024698.14</v>
      </c>
      <c r="E18" s="26">
        <f t="shared" si="2"/>
        <v>20593.02516</v>
      </c>
      <c r="F18" s="27">
        <f t="shared" si="3"/>
        <v>-0.00947051891</v>
      </c>
      <c r="G18" s="28">
        <v>4685933.16</v>
      </c>
      <c r="H18" s="26">
        <f t="shared" si="4"/>
        <v>19204.6441</v>
      </c>
      <c r="I18" s="27">
        <f t="shared" si="5"/>
        <v>0.07229402734</v>
      </c>
    </row>
    <row r="19" ht="12.75" customHeight="1">
      <c r="A19" s="25" t="s">
        <v>35</v>
      </c>
      <c r="B19" s="28">
        <v>2455032.06</v>
      </c>
      <c r="C19" s="26">
        <f t="shared" si="1"/>
        <v>10103.01259</v>
      </c>
      <c r="D19" s="28">
        <v>2603776.21</v>
      </c>
      <c r="E19" s="26">
        <f t="shared" si="2"/>
        <v>10671.21398</v>
      </c>
      <c r="F19" s="27">
        <f t="shared" si="3"/>
        <v>0.05624078735</v>
      </c>
      <c r="G19" s="28">
        <v>2096569.32</v>
      </c>
      <c r="H19" s="26">
        <f t="shared" si="4"/>
        <v>8592.497213</v>
      </c>
      <c r="I19" s="27">
        <f t="shared" si="5"/>
        <v>0.2419223086</v>
      </c>
    </row>
    <row r="20" ht="12.75" customHeight="1">
      <c r="A20" s="25" t="s">
        <v>36</v>
      </c>
      <c r="B20" s="28">
        <v>3184368.34</v>
      </c>
      <c r="C20" s="26">
        <f t="shared" si="1"/>
        <v>13104.39646</v>
      </c>
      <c r="D20" s="28">
        <v>3342850.09</v>
      </c>
      <c r="E20" s="26">
        <f t="shared" si="2"/>
        <v>13700.20529</v>
      </c>
      <c r="F20" s="27">
        <f t="shared" si="3"/>
        <v>0.04546633092</v>
      </c>
      <c r="G20" s="28">
        <v>3238173.35</v>
      </c>
      <c r="H20" s="26">
        <f t="shared" si="4"/>
        <v>13271.20225</v>
      </c>
      <c r="I20" s="27">
        <f t="shared" si="5"/>
        <v>0.0323258605</v>
      </c>
    </row>
    <row r="21" ht="12.75" customHeight="1">
      <c r="A21" s="25" t="s">
        <v>37</v>
      </c>
      <c r="B21" s="28">
        <v>7123862.66</v>
      </c>
      <c r="C21" s="26">
        <f t="shared" si="1"/>
        <v>29316.30724</v>
      </c>
      <c r="D21" s="28">
        <v>7895262.35</v>
      </c>
      <c r="E21" s="26">
        <f t="shared" si="2"/>
        <v>32357.63258</v>
      </c>
      <c r="F21" s="27">
        <f t="shared" si="3"/>
        <v>0.103741761</v>
      </c>
      <c r="G21" s="28">
        <v>7701384.88</v>
      </c>
      <c r="H21" s="26">
        <f t="shared" si="4"/>
        <v>31563.05279</v>
      </c>
      <c r="I21" s="27">
        <f t="shared" si="5"/>
        <v>0.02517436448</v>
      </c>
    </row>
    <row r="22" ht="12.75" customHeight="1">
      <c r="A22" s="25" t="s">
        <v>38</v>
      </c>
      <c r="B22" s="28">
        <v>303125.37</v>
      </c>
      <c r="C22" s="26">
        <f t="shared" si="1"/>
        <v>1247.429506</v>
      </c>
      <c r="D22" s="28">
        <v>374543.29</v>
      </c>
      <c r="E22" s="26">
        <f t="shared" si="2"/>
        <v>1535.013484</v>
      </c>
      <c r="F22" s="27">
        <f t="shared" si="3"/>
        <v>0.2305412659</v>
      </c>
      <c r="G22" s="28">
        <v>370858.0</v>
      </c>
      <c r="H22" s="26">
        <f t="shared" si="4"/>
        <v>1519.909836</v>
      </c>
      <c r="I22" s="27">
        <f t="shared" si="5"/>
        <v>0.009937199683</v>
      </c>
    </row>
    <row r="23" ht="12.75" customHeight="1">
      <c r="A23" s="25" t="s">
        <v>39</v>
      </c>
      <c r="B23" s="28">
        <v>265491.87</v>
      </c>
      <c r="C23" s="26">
        <f t="shared" si="1"/>
        <v>1092.559136</v>
      </c>
      <c r="D23" s="28">
        <v>298960.24</v>
      </c>
      <c r="E23" s="26">
        <f t="shared" si="2"/>
        <v>1225.246885</v>
      </c>
      <c r="F23" s="27">
        <f t="shared" si="3"/>
        <v>0.1214467438</v>
      </c>
      <c r="G23" s="28">
        <v>285789.34</v>
      </c>
      <c r="H23" s="26">
        <f t="shared" si="4"/>
        <v>1171.267787</v>
      </c>
      <c r="I23" s="27">
        <f t="shared" si="5"/>
        <v>0.04608604366</v>
      </c>
    </row>
    <row r="24" ht="12.75" customHeight="1">
      <c r="A24" s="25" t="s">
        <v>40</v>
      </c>
      <c r="B24" s="28">
        <v>631830.12</v>
      </c>
      <c r="C24" s="26">
        <f t="shared" si="1"/>
        <v>2600.123951</v>
      </c>
      <c r="D24" s="28">
        <v>732418.02</v>
      </c>
      <c r="E24" s="26">
        <f t="shared" si="2"/>
        <v>3001.713197</v>
      </c>
      <c r="F24" s="27">
        <f t="shared" si="3"/>
        <v>0.1544500392</v>
      </c>
      <c r="G24" s="28">
        <v>681346.47</v>
      </c>
      <c r="H24" s="26">
        <f t="shared" si="4"/>
        <v>2792.403566</v>
      </c>
      <c r="I24" s="27">
        <f t="shared" si="5"/>
        <v>0.07495679841</v>
      </c>
    </row>
    <row r="25" ht="12.75" customHeight="1">
      <c r="A25" s="25" t="s">
        <v>41</v>
      </c>
      <c r="B25" s="28">
        <v>1870486.58</v>
      </c>
      <c r="C25" s="26">
        <f t="shared" si="1"/>
        <v>7697.475638</v>
      </c>
      <c r="D25" s="28">
        <v>2000206.45</v>
      </c>
      <c r="E25" s="26">
        <f t="shared" si="2"/>
        <v>8197.567418</v>
      </c>
      <c r="F25" s="27">
        <f t="shared" si="3"/>
        <v>0.06496828359</v>
      </c>
      <c r="G25" s="28">
        <v>2174419.17</v>
      </c>
      <c r="H25" s="26">
        <f t="shared" si="4"/>
        <v>8911.553975</v>
      </c>
      <c r="I25" s="27">
        <f t="shared" si="5"/>
        <v>-0.08011919799</v>
      </c>
    </row>
    <row r="26" ht="12.75" customHeight="1">
      <c r="A26" s="25" t="s">
        <v>42</v>
      </c>
      <c r="B26" s="28">
        <v>1543042.46</v>
      </c>
      <c r="C26" s="26">
        <f t="shared" si="1"/>
        <v>6349.968971</v>
      </c>
      <c r="D26" s="28">
        <v>1637110.35</v>
      </c>
      <c r="E26" s="26">
        <f t="shared" si="2"/>
        <v>6709.468648</v>
      </c>
      <c r="F26" s="27">
        <f t="shared" si="3"/>
        <v>0.0566143989</v>
      </c>
      <c r="G26" s="28">
        <v>1638209.61</v>
      </c>
      <c r="H26" s="26">
        <f t="shared" si="4"/>
        <v>6713.973811</v>
      </c>
      <c r="I26" s="27">
        <f t="shared" si="5"/>
        <v>-0.0006710130336</v>
      </c>
    </row>
    <row r="27" ht="12.75" customHeight="1">
      <c r="A27" s="25" t="s">
        <v>43</v>
      </c>
      <c r="B27" s="28">
        <v>2335966.45</v>
      </c>
      <c r="C27" s="26">
        <f t="shared" si="1"/>
        <v>9613.030658</v>
      </c>
      <c r="D27" s="28">
        <v>2540210.41</v>
      </c>
      <c r="E27" s="26">
        <f t="shared" si="2"/>
        <v>10410.6984</v>
      </c>
      <c r="F27" s="27">
        <f t="shared" si="3"/>
        <v>0.0829777592</v>
      </c>
      <c r="G27" s="28">
        <v>3387802.84</v>
      </c>
      <c r="H27" s="26">
        <f t="shared" si="4"/>
        <v>13884.43787</v>
      </c>
      <c r="I27" s="27">
        <f t="shared" si="5"/>
        <v>-0.2501894207</v>
      </c>
    </row>
    <row r="28" ht="12.75" customHeight="1">
      <c r="A28" s="25" t="s">
        <v>44</v>
      </c>
      <c r="B28" s="28">
        <v>2694557.64</v>
      </c>
      <c r="C28" s="26">
        <f t="shared" si="1"/>
        <v>11088.71457</v>
      </c>
      <c r="D28" s="28">
        <v>2980368.22</v>
      </c>
      <c r="E28" s="26">
        <f t="shared" si="2"/>
        <v>12214.62385</v>
      </c>
      <c r="F28" s="27">
        <f t="shared" si="3"/>
        <v>0.1015365016</v>
      </c>
      <c r="G28" s="28">
        <v>2538527.55</v>
      </c>
      <c r="H28" s="26">
        <f t="shared" si="4"/>
        <v>10403.80143</v>
      </c>
      <c r="I28" s="27">
        <f t="shared" si="5"/>
        <v>0.1740539196</v>
      </c>
    </row>
    <row r="29" ht="12.75" customHeight="1">
      <c r="A29" s="25" t="s">
        <v>45</v>
      </c>
      <c r="B29" s="28">
        <v>3842474.71</v>
      </c>
      <c r="C29" s="26">
        <f t="shared" si="1"/>
        <v>15812.65313</v>
      </c>
      <c r="D29" s="28">
        <v>4252525.6</v>
      </c>
      <c r="E29" s="26">
        <f t="shared" si="2"/>
        <v>17428.38361</v>
      </c>
      <c r="F29" s="27">
        <f t="shared" si="3"/>
        <v>0.1021795941</v>
      </c>
      <c r="G29" s="28">
        <v>3780687.99</v>
      </c>
      <c r="H29" s="26">
        <f t="shared" si="4"/>
        <v>15494.62291</v>
      </c>
      <c r="I29" s="27">
        <f t="shared" si="5"/>
        <v>0.1248020496</v>
      </c>
    </row>
    <row r="30" ht="12.75" customHeight="1">
      <c r="A30" s="25" t="s">
        <v>46</v>
      </c>
      <c r="B30" s="28">
        <v>707308.07</v>
      </c>
      <c r="C30" s="26">
        <f t="shared" si="1"/>
        <v>2910.732798</v>
      </c>
      <c r="D30" s="28">
        <v>825141.79</v>
      </c>
      <c r="E30" s="26">
        <f t="shared" si="2"/>
        <v>3381.728648</v>
      </c>
      <c r="F30" s="27">
        <f t="shared" si="3"/>
        <v>0.1618134957</v>
      </c>
      <c r="G30" s="28">
        <v>714642.72</v>
      </c>
      <c r="H30" s="26">
        <f t="shared" si="4"/>
        <v>2928.863607</v>
      </c>
      <c r="I30" s="27">
        <f t="shared" si="5"/>
        <v>0.154621417</v>
      </c>
    </row>
    <row r="31" ht="12.75" customHeight="1">
      <c r="A31" s="25" t="s">
        <v>47</v>
      </c>
      <c r="B31" s="28">
        <v>457484.85</v>
      </c>
      <c r="C31" s="26">
        <f t="shared" si="1"/>
        <v>1882.653704</v>
      </c>
      <c r="D31" s="28">
        <v>473776.06</v>
      </c>
      <c r="E31" s="26">
        <f t="shared" si="2"/>
        <v>1941.705164</v>
      </c>
      <c r="F31" s="27">
        <f t="shared" si="3"/>
        <v>0.03136607657</v>
      </c>
      <c r="G31" s="28">
        <v>409249.33</v>
      </c>
      <c r="H31" s="26">
        <f t="shared" si="4"/>
        <v>1677.251352</v>
      </c>
      <c r="I31" s="27">
        <f t="shared" si="5"/>
        <v>0.1576709484</v>
      </c>
    </row>
    <row r="32" ht="12.75" customHeight="1">
      <c r="A32" s="25" t="s">
        <v>48</v>
      </c>
      <c r="B32" s="28">
        <v>1290246.46</v>
      </c>
      <c r="C32" s="26">
        <f t="shared" si="1"/>
        <v>5309.656214</v>
      </c>
      <c r="D32" s="28">
        <v>1381499.41</v>
      </c>
      <c r="E32" s="26">
        <f t="shared" si="2"/>
        <v>5661.882828</v>
      </c>
      <c r="F32" s="27">
        <f t="shared" si="3"/>
        <v>0.06633699051</v>
      </c>
      <c r="G32" s="28">
        <v>1150917.54</v>
      </c>
      <c r="H32" s="26">
        <f t="shared" si="4"/>
        <v>4716.875164</v>
      </c>
      <c r="I32" s="27">
        <f t="shared" si="5"/>
        <v>0.2003461256</v>
      </c>
    </row>
    <row r="33" ht="12.75" customHeight="1">
      <c r="A33" s="25" t="s">
        <v>49</v>
      </c>
      <c r="B33" s="28">
        <v>8254961.75</v>
      </c>
      <c r="C33" s="26">
        <f t="shared" si="1"/>
        <v>33971.03601</v>
      </c>
      <c r="D33" s="28">
        <v>8905788.22</v>
      </c>
      <c r="E33" s="26">
        <f t="shared" si="2"/>
        <v>36499.13205</v>
      </c>
      <c r="F33" s="27">
        <f t="shared" si="3"/>
        <v>0.07441916226</v>
      </c>
      <c r="G33" s="28">
        <v>8234554.85</v>
      </c>
      <c r="H33" s="26">
        <f t="shared" si="4"/>
        <v>33748.17561</v>
      </c>
      <c r="I33" s="27">
        <f t="shared" si="5"/>
        <v>0.0815142266</v>
      </c>
    </row>
    <row r="34" ht="12.75" customHeight="1">
      <c r="A34" s="25" t="s">
        <v>50</v>
      </c>
      <c r="B34" s="28">
        <v>1743840.55</v>
      </c>
      <c r="C34" s="26">
        <f t="shared" si="1"/>
        <v>7176.29856</v>
      </c>
      <c r="D34" s="28">
        <v>1911199.32</v>
      </c>
      <c r="E34" s="26">
        <f t="shared" si="2"/>
        <v>7832.784098</v>
      </c>
      <c r="F34" s="27">
        <f t="shared" si="3"/>
        <v>0.09147968597</v>
      </c>
      <c r="G34" s="28">
        <v>2202658.57</v>
      </c>
      <c r="H34" s="26">
        <f t="shared" si="4"/>
        <v>9027.289221</v>
      </c>
      <c r="I34" s="27">
        <f t="shared" si="5"/>
        <v>-0.1323215745</v>
      </c>
    </row>
    <row r="35" ht="12.75" customHeight="1">
      <c r="A35" s="25" t="s">
        <v>51</v>
      </c>
      <c r="B35" s="28">
        <v>1055144.39</v>
      </c>
      <c r="C35" s="26">
        <f t="shared" si="1"/>
        <v>4342.157984</v>
      </c>
      <c r="D35" s="28">
        <v>1230919.83</v>
      </c>
      <c r="E35" s="26">
        <f t="shared" si="2"/>
        <v>5044.753402</v>
      </c>
      <c r="F35" s="27">
        <f t="shared" si="3"/>
        <v>0.1618078892</v>
      </c>
      <c r="G35" s="28">
        <v>1198261.26</v>
      </c>
      <c r="H35" s="26">
        <f t="shared" si="4"/>
        <v>4910.906803</v>
      </c>
      <c r="I35" s="27">
        <f t="shared" si="5"/>
        <v>0.02725496608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