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<sst xmlns="http://schemas.openxmlformats.org/spreadsheetml/2006/main" count="178" uniqueCount="146">
  <si>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</si>
  <si>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</si>
  <si>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</si>
  <si>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</si>
  <si>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</si>
  <si>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</si>
  <si>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</si>
  <si>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</si>
  <si>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JAN-SEP</t>
  </si>
  <si>
    <t>Source: Airports</t>
  </si>
  <si>
    <t>Airport Name</t>
  </si>
  <si>
    <t>ICAO</t>
  </si>
  <si>
    <t>State</t>
  </si>
  <si>
    <t># departures</t>
  </si>
  <si>
    <t>ATC pre-departure delay (min)</t>
  </si>
  <si>
    <t>ATC dep. delay (min./dep.)</t>
  </si>
  <si>
    <t>Total pre-departure delay (min)</t>
  </si>
  <si>
    <t>Tot. dep. delay (min./dep.)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</si>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</sst>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shrinkToFit="0" vertical="center" wrapText="0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165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wrapText="1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7" width="22.43"/>
    <col customWidth="1" min="8" max="8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</row>
    <row r="2" ht="12.75" customHeight="1">
      <c r="A2" s="1" t="s">
        <v>4</v>
      </c>
      <c r="B2" s="7">
        <v>44148.0</v>
      </c>
      <c r="C2" s="8" t="s">
        <v>5</v>
      </c>
      <c r="D2" s="4">
        <v>44043.0</v>
      </c>
      <c r="E2" s="5" t="s">
        <v>6</v>
      </c>
      <c r="F2" s="9" t="s">
        <v>7</v>
      </c>
      <c r="G2" s="9"/>
      <c r="H2" s="9"/>
    </row>
    <row r="3" ht="12.75" customHeight="1">
      <c r="A3" s="10"/>
      <c r="B3" s="10"/>
      <c r="C3" s="10"/>
      <c r="D3" s="10"/>
      <c r="E3" s="10"/>
      <c r="F3" s="10"/>
      <c r="G3" s="10"/>
      <c r="H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</row>
    <row r="5" ht="12.75" customHeight="1">
      <c r="A5" s="14" t="s">
        <v>10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6" t="s">
        <v>17</v>
      </c>
    </row>
    <row r="6" ht="12.75" customHeight="1">
      <c r="A6" s="17" t="s">
        <v>18</v>
      </c>
      <c r="B6" s="18" t="s">
        <v>19</v>
      </c>
      <c r="C6" s="18" t="s">
        <v>20</v>
      </c>
      <c r="D6" s="19">
        <v>14765.0</v>
      </c>
      <c r="E6" s="19">
        <v>4062.0</v>
      </c>
      <c r="F6" s="20">
        <f t="shared" ref="F6:F57" si="1">E6/D6</f>
        <v>0.2751100576</v>
      </c>
      <c r="G6" s="19"/>
      <c r="H6" s="20"/>
    </row>
    <row r="7" ht="12.75" customHeight="1">
      <c r="A7" s="21" t="s">
        <v>21</v>
      </c>
      <c r="B7" s="18" t="s">
        <v>22</v>
      </c>
      <c r="C7" s="18" t="s">
        <v>23</v>
      </c>
      <c r="D7" s="19"/>
      <c r="E7" s="19"/>
      <c r="F7" s="20" t="str">
        <f t="shared" si="1"/>
        <v>#DIV/0!</v>
      </c>
      <c r="G7" s="19"/>
      <c r="H7" s="20"/>
    </row>
    <row r="8" ht="12.75" customHeight="1">
      <c r="A8" s="17" t="s">
        <v>24</v>
      </c>
      <c r="B8" s="18" t="s">
        <v>25</v>
      </c>
      <c r="C8" s="18" t="s">
        <v>26</v>
      </c>
      <c r="D8" s="19"/>
      <c r="E8" s="19"/>
      <c r="F8" s="20" t="str">
        <f t="shared" si="1"/>
        <v>#DIV/0!</v>
      </c>
      <c r="G8" s="19"/>
      <c r="H8" s="20"/>
    </row>
    <row r="9" ht="12.75" customHeight="1">
      <c r="A9" s="17" t="s">
        <v>27</v>
      </c>
      <c r="B9" s="18" t="s">
        <v>28</v>
      </c>
      <c r="C9" s="18" t="s">
        <v>20</v>
      </c>
      <c r="D9" s="19"/>
      <c r="E9" s="19"/>
      <c r="F9" s="20" t="str">
        <f t="shared" si="1"/>
        <v>#DIV/0!</v>
      </c>
      <c r="G9" s="22"/>
      <c r="H9" s="20"/>
    </row>
    <row r="10" ht="12.75" customHeight="1">
      <c r="A10" s="17" t="s">
        <v>29</v>
      </c>
      <c r="B10" s="18" t="s">
        <v>30</v>
      </c>
      <c r="C10" s="18" t="s">
        <v>31</v>
      </c>
      <c r="D10" s="19">
        <v>15307.0</v>
      </c>
      <c r="E10" s="19">
        <v>8992.0</v>
      </c>
      <c r="F10" s="20">
        <f t="shared" si="1"/>
        <v>0.5874436532</v>
      </c>
      <c r="G10" s="22"/>
      <c r="H10" s="20"/>
    </row>
    <row r="11" ht="12.75" customHeight="1">
      <c r="A11" s="17" t="s">
        <v>32</v>
      </c>
      <c r="B11" s="18" t="s">
        <v>33</v>
      </c>
      <c r="C11" s="18" t="s">
        <v>34</v>
      </c>
      <c r="D11" s="19"/>
      <c r="E11" s="19"/>
      <c r="F11" s="20" t="str">
        <f t="shared" si="1"/>
        <v>#DIV/0!</v>
      </c>
      <c r="G11" s="22"/>
      <c r="H11" s="20"/>
    </row>
    <row r="12" ht="12.75" customHeight="1">
      <c r="A12" s="17" t="s">
        <v>35</v>
      </c>
      <c r="B12" s="18" t="s">
        <v>36</v>
      </c>
      <c r="C12" s="18" t="s">
        <v>37</v>
      </c>
      <c r="D12" s="19"/>
      <c r="E12" s="19"/>
      <c r="F12" s="20" t="str">
        <f t="shared" si="1"/>
        <v>#DIV/0!</v>
      </c>
      <c r="G12" s="19"/>
      <c r="H12" s="20"/>
    </row>
    <row r="13" ht="12.75" customHeight="1">
      <c r="A13" s="17" t="s">
        <v>38</v>
      </c>
      <c r="B13" s="18" t="s">
        <v>39</v>
      </c>
      <c r="C13" s="18" t="s">
        <v>37</v>
      </c>
      <c r="D13" s="19"/>
      <c r="E13" s="19"/>
      <c r="F13" s="20" t="str">
        <f t="shared" si="1"/>
        <v>#DIV/0!</v>
      </c>
      <c r="G13" s="19"/>
      <c r="H13" s="20"/>
    </row>
    <row r="14" ht="12.75" customHeight="1">
      <c r="A14" s="17" t="s">
        <v>40</v>
      </c>
      <c r="B14" s="18" t="s">
        <v>41</v>
      </c>
      <c r="C14" s="18" t="s">
        <v>42</v>
      </c>
      <c r="D14" s="19">
        <v>14397.0</v>
      </c>
      <c r="E14" s="19">
        <v>1969.0</v>
      </c>
      <c r="F14" s="20">
        <f t="shared" si="1"/>
        <v>0.1367646037</v>
      </c>
      <c r="G14" s="19"/>
      <c r="H14" s="20"/>
    </row>
    <row r="15" ht="12.75" customHeight="1">
      <c r="A15" s="17" t="s">
        <v>43</v>
      </c>
      <c r="B15" s="18" t="s">
        <v>44</v>
      </c>
      <c r="C15" s="18" t="s">
        <v>45</v>
      </c>
      <c r="D15" s="19"/>
      <c r="E15" s="19"/>
      <c r="F15" s="20" t="str">
        <f t="shared" si="1"/>
        <v>#DIV/0!</v>
      </c>
      <c r="G15" s="22"/>
      <c r="H15" s="20"/>
    </row>
    <row r="16" ht="12.75" customHeight="1">
      <c r="A16" s="17" t="s">
        <v>46</v>
      </c>
      <c r="B16" s="18" t="s">
        <v>47</v>
      </c>
      <c r="C16" s="18" t="s">
        <v>48</v>
      </c>
      <c r="D16" s="19"/>
      <c r="E16" s="19"/>
      <c r="F16" s="20" t="str">
        <f t="shared" si="1"/>
        <v>#DIV/0!</v>
      </c>
      <c r="G16" s="19"/>
      <c r="H16" s="20"/>
    </row>
    <row r="17" ht="12.75" customHeight="1">
      <c r="A17" s="17" t="s">
        <v>49</v>
      </c>
      <c r="B17" s="18" t="s">
        <v>50</v>
      </c>
      <c r="C17" s="18" t="s">
        <v>51</v>
      </c>
      <c r="D17" s="19">
        <v>17370.0</v>
      </c>
      <c r="E17" s="19">
        <v>2722.0</v>
      </c>
      <c r="F17" s="20">
        <f t="shared" si="1"/>
        <v>0.156706966</v>
      </c>
      <c r="G17" s="22"/>
      <c r="H17" s="20"/>
    </row>
    <row r="18" ht="12.75" customHeight="1">
      <c r="A18" s="17" t="s">
        <v>52</v>
      </c>
      <c r="B18" s="18" t="s">
        <v>53</v>
      </c>
      <c r="C18" s="18" t="s">
        <v>37</v>
      </c>
      <c r="D18" s="19"/>
      <c r="E18" s="19"/>
      <c r="F18" s="20" t="str">
        <f t="shared" si="1"/>
        <v>#DIV/0!</v>
      </c>
      <c r="G18" s="19"/>
      <c r="H18" s="20"/>
    </row>
    <row r="19" ht="12.75" customHeight="1">
      <c r="A19" s="17" t="s">
        <v>54</v>
      </c>
      <c r="B19" s="18" t="s">
        <v>55</v>
      </c>
      <c r="C19" s="18" t="s">
        <v>56</v>
      </c>
      <c r="D19" s="19">
        <v>35210.0</v>
      </c>
      <c r="E19" s="19">
        <v>1018.0</v>
      </c>
      <c r="F19" s="20">
        <f t="shared" si="1"/>
        <v>0.02891224084</v>
      </c>
      <c r="G19" s="19"/>
      <c r="H19" s="20"/>
    </row>
    <row r="20" ht="12.75" customHeight="1">
      <c r="A20" s="17" t="s">
        <v>57</v>
      </c>
      <c r="B20" s="18" t="s">
        <v>58</v>
      </c>
      <c r="C20" s="18" t="s">
        <v>59</v>
      </c>
      <c r="D20" s="19">
        <v>28292.0</v>
      </c>
      <c r="E20" s="19">
        <v>11001.0</v>
      </c>
      <c r="F20" s="20">
        <f t="shared" si="1"/>
        <v>0.388837834</v>
      </c>
      <c r="G20" s="22"/>
      <c r="H20" s="20"/>
    </row>
    <row r="21" ht="12.75" customHeight="1">
      <c r="A21" s="17" t="s">
        <v>60</v>
      </c>
      <c r="B21" s="18" t="s">
        <v>61</v>
      </c>
      <c r="C21" s="18" t="s">
        <v>37</v>
      </c>
      <c r="D21" s="19">
        <v>30512.0</v>
      </c>
      <c r="E21" s="19">
        <v>4160.0</v>
      </c>
      <c r="F21" s="20">
        <f t="shared" si="1"/>
        <v>0.1363398007</v>
      </c>
      <c r="G21" s="19"/>
      <c r="H21" s="20"/>
    </row>
    <row r="22" ht="12.75" customHeight="1">
      <c r="A22" s="17" t="s">
        <v>62</v>
      </c>
      <c r="B22" s="18" t="s">
        <v>63</v>
      </c>
      <c r="C22" s="18" t="s">
        <v>42</v>
      </c>
      <c r="D22" s="19"/>
      <c r="E22" s="19"/>
      <c r="F22" s="20" t="str">
        <f t="shared" si="1"/>
        <v>#DIV/0!</v>
      </c>
      <c r="G22" s="19"/>
      <c r="H22" s="20"/>
    </row>
    <row r="23" ht="12.75" customHeight="1">
      <c r="A23" s="17" t="s">
        <v>64</v>
      </c>
      <c r="B23" s="18" t="s">
        <v>65</v>
      </c>
      <c r="C23" s="18" t="s">
        <v>37</v>
      </c>
      <c r="D23" s="19">
        <v>64860.0</v>
      </c>
      <c r="E23" s="19">
        <v>28864.0</v>
      </c>
      <c r="F23" s="20">
        <f t="shared" si="1"/>
        <v>0.4450200432</v>
      </c>
      <c r="G23" s="19"/>
      <c r="H23" s="20"/>
    </row>
    <row r="24" ht="12.75" customHeight="1">
      <c r="A24" s="17" t="s">
        <v>66</v>
      </c>
      <c r="B24" s="18" t="s">
        <v>67</v>
      </c>
      <c r="C24" s="18" t="s">
        <v>68</v>
      </c>
      <c r="D24" s="19"/>
      <c r="E24" s="19"/>
      <c r="F24" s="20" t="str">
        <f t="shared" si="1"/>
        <v>#DIV/0!</v>
      </c>
      <c r="G24" s="22"/>
      <c r="H24" s="20"/>
    </row>
    <row r="25" ht="12.75" customHeight="1">
      <c r="A25" s="17" t="s">
        <v>69</v>
      </c>
      <c r="B25" s="18" t="s">
        <v>70</v>
      </c>
      <c r="C25" s="18" t="s">
        <v>42</v>
      </c>
      <c r="D25" s="19">
        <v>12280.0</v>
      </c>
      <c r="E25" s="19">
        <v>276.0</v>
      </c>
      <c r="F25" s="20">
        <f t="shared" si="1"/>
        <v>0.02247557003</v>
      </c>
      <c r="G25" s="19"/>
      <c r="H25" s="20"/>
    </row>
    <row r="26" ht="12.75" customHeight="1">
      <c r="A26" s="17" t="s">
        <v>71</v>
      </c>
      <c r="B26" s="18" t="s">
        <v>72</v>
      </c>
      <c r="C26" s="18" t="s">
        <v>20</v>
      </c>
      <c r="D26" s="19"/>
      <c r="E26" s="19"/>
      <c r="F26" s="20" t="str">
        <f t="shared" si="1"/>
        <v>#DIV/0!</v>
      </c>
      <c r="G26" s="19"/>
      <c r="H26" s="20"/>
    </row>
    <row r="27" ht="12.75" customHeight="1">
      <c r="A27" s="17" t="s">
        <v>73</v>
      </c>
      <c r="B27" s="18" t="s">
        <v>74</v>
      </c>
      <c r="C27" s="18" t="s">
        <v>37</v>
      </c>
      <c r="D27" s="19">
        <v>19001.0</v>
      </c>
      <c r="E27" s="19">
        <v>2141.0</v>
      </c>
      <c r="F27" s="20">
        <f t="shared" si="1"/>
        <v>0.1126782801</v>
      </c>
      <c r="G27" s="19"/>
      <c r="H27" s="20"/>
    </row>
    <row r="28" ht="12.75" customHeight="1">
      <c r="A28" s="17" t="s">
        <v>75</v>
      </c>
      <c r="B28" s="18" t="s">
        <v>76</v>
      </c>
      <c r="C28" s="18" t="s">
        <v>77</v>
      </c>
      <c r="D28" s="19">
        <v>27363.0</v>
      </c>
      <c r="E28" s="19">
        <v>2928.0</v>
      </c>
      <c r="F28" s="20">
        <f t="shared" si="1"/>
        <v>0.1070058108</v>
      </c>
      <c r="G28" s="22"/>
      <c r="H28" s="20"/>
    </row>
    <row r="29" ht="12.75" customHeight="1">
      <c r="A29" s="17" t="s">
        <v>78</v>
      </c>
      <c r="B29" s="18" t="s">
        <v>79</v>
      </c>
      <c r="C29" s="18" t="s">
        <v>80</v>
      </c>
      <c r="D29" s="19">
        <v>35255.0</v>
      </c>
      <c r="E29" s="19">
        <v>91330.0</v>
      </c>
      <c r="F29" s="20">
        <f t="shared" si="1"/>
        <v>2.590554531</v>
      </c>
      <c r="G29" s="19"/>
      <c r="H29" s="20"/>
    </row>
    <row r="30" ht="12.75" customHeight="1">
      <c r="A30" s="17" t="s">
        <v>81</v>
      </c>
      <c r="B30" s="18" t="s">
        <v>82</v>
      </c>
      <c r="C30" s="18" t="s">
        <v>42</v>
      </c>
      <c r="D30" s="19">
        <v>8843.0</v>
      </c>
      <c r="E30" s="19">
        <v>1144.0</v>
      </c>
      <c r="F30" s="20">
        <f t="shared" si="1"/>
        <v>0.1293678616</v>
      </c>
      <c r="G30" s="19"/>
      <c r="H30" s="20"/>
    </row>
    <row r="31" ht="12.75" customHeight="1">
      <c r="A31" s="17" t="s">
        <v>83</v>
      </c>
      <c r="B31" s="18" t="s">
        <v>84</v>
      </c>
      <c r="C31" s="18" t="s">
        <v>42</v>
      </c>
      <c r="D31" s="19">
        <v>31437.0</v>
      </c>
      <c r="E31" s="19">
        <v>19137.0</v>
      </c>
      <c r="F31" s="20">
        <f t="shared" si="1"/>
        <v>0.6087412921</v>
      </c>
      <c r="G31" s="19"/>
      <c r="H31" s="20"/>
    </row>
    <row r="32" ht="12.75" customHeight="1">
      <c r="A32" s="17" t="s">
        <v>85</v>
      </c>
      <c r="B32" s="18" t="s">
        <v>86</v>
      </c>
      <c r="C32" s="18" t="s">
        <v>42</v>
      </c>
      <c r="D32" s="19"/>
      <c r="E32" s="19"/>
      <c r="F32" s="20" t="str">
        <f t="shared" si="1"/>
        <v>#DIV/0!</v>
      </c>
      <c r="G32" s="19"/>
      <c r="H32" s="20"/>
    </row>
    <row r="33" ht="12.75" customHeight="1">
      <c r="A33" s="17" t="s">
        <v>87</v>
      </c>
      <c r="B33" s="18" t="s">
        <v>88</v>
      </c>
      <c r="C33" s="18" t="s">
        <v>42</v>
      </c>
      <c r="D33" s="19">
        <v>20855.0</v>
      </c>
      <c r="E33" s="19">
        <v>3190.0</v>
      </c>
      <c r="F33" s="20">
        <f t="shared" si="1"/>
        <v>0.1529609206</v>
      </c>
      <c r="G33" s="19"/>
      <c r="H33" s="20"/>
    </row>
    <row r="34" ht="12.75" customHeight="1">
      <c r="A34" s="17" t="s">
        <v>89</v>
      </c>
      <c r="B34" s="18" t="s">
        <v>90</v>
      </c>
      <c r="C34" s="18" t="s">
        <v>42</v>
      </c>
      <c r="D34" s="19"/>
      <c r="E34" s="19"/>
      <c r="F34" s="20" t="str">
        <f t="shared" si="1"/>
        <v>#DIV/0!</v>
      </c>
      <c r="G34" s="22"/>
      <c r="H34" s="20"/>
    </row>
    <row r="35" ht="12.75" customHeight="1">
      <c r="A35" s="17" t="s">
        <v>91</v>
      </c>
      <c r="B35" s="18" t="s">
        <v>92</v>
      </c>
      <c r="C35" s="18" t="s">
        <v>93</v>
      </c>
      <c r="D35" s="19"/>
      <c r="E35" s="19"/>
      <c r="F35" s="20" t="str">
        <f t="shared" si="1"/>
        <v>#DIV/0!</v>
      </c>
      <c r="G35" s="22"/>
      <c r="H35" s="20"/>
    </row>
    <row r="36" ht="12.75" customHeight="1">
      <c r="A36" s="17" t="s">
        <v>94</v>
      </c>
      <c r="B36" s="18" t="s">
        <v>95</v>
      </c>
      <c r="C36" s="18" t="s">
        <v>20</v>
      </c>
      <c r="D36" s="19"/>
      <c r="E36" s="19"/>
      <c r="F36" s="20" t="str">
        <f t="shared" si="1"/>
        <v>#DIV/0!</v>
      </c>
      <c r="G36" s="19"/>
      <c r="H36" s="20"/>
    </row>
    <row r="37" ht="12.75" customHeight="1">
      <c r="A37" s="17" t="s">
        <v>96</v>
      </c>
      <c r="B37" s="18" t="s">
        <v>97</v>
      </c>
      <c r="C37" s="18" t="s">
        <v>20</v>
      </c>
      <c r="D37" s="19"/>
      <c r="E37" s="19"/>
      <c r="F37" s="20" t="str">
        <f t="shared" si="1"/>
        <v>#DIV/0!</v>
      </c>
      <c r="G37" s="22"/>
      <c r="H37" s="20"/>
    </row>
    <row r="38" ht="12.75" customHeight="1">
      <c r="A38" s="17" t="s">
        <v>98</v>
      </c>
      <c r="B38" s="18" t="s">
        <v>99</v>
      </c>
      <c r="C38" s="18" t="s">
        <v>42</v>
      </c>
      <c r="D38" s="19">
        <v>20823.0</v>
      </c>
      <c r="E38" s="19">
        <v>12506.0</v>
      </c>
      <c r="F38" s="20">
        <f t="shared" si="1"/>
        <v>0.6005858906</v>
      </c>
      <c r="G38" s="22"/>
      <c r="H38" s="20"/>
    </row>
    <row r="39" ht="12.75" customHeight="1">
      <c r="A39" s="17" t="s">
        <v>100</v>
      </c>
      <c r="B39" s="18" t="s">
        <v>101</v>
      </c>
      <c r="C39" s="18" t="s">
        <v>93</v>
      </c>
      <c r="D39" s="19"/>
      <c r="E39" s="19"/>
      <c r="F39" s="20" t="str">
        <f t="shared" si="1"/>
        <v>#DIV/0!</v>
      </c>
      <c r="G39" s="22"/>
      <c r="H39" s="20"/>
    </row>
    <row r="40" ht="12.75" customHeight="1">
      <c r="A40" s="17" t="s">
        <v>102</v>
      </c>
      <c r="B40" s="18" t="s">
        <v>103</v>
      </c>
      <c r="C40" s="18" t="s">
        <v>31</v>
      </c>
      <c r="D40" s="19"/>
      <c r="E40" s="19"/>
      <c r="F40" s="20" t="str">
        <f t="shared" si="1"/>
        <v>#DIV/0!</v>
      </c>
      <c r="G40" s="22"/>
      <c r="H40" s="20"/>
    </row>
    <row r="41" ht="12.75" customHeight="1">
      <c r="A41" s="17" t="s">
        <v>104</v>
      </c>
      <c r="B41" s="18" t="s">
        <v>105</v>
      </c>
      <c r="C41" s="18" t="s">
        <v>31</v>
      </c>
      <c r="D41" s="19"/>
      <c r="E41" s="19"/>
      <c r="F41" s="20" t="str">
        <f t="shared" si="1"/>
        <v>#DIV/0!</v>
      </c>
      <c r="G41" s="22"/>
      <c r="H41" s="20"/>
    </row>
    <row r="42" ht="12.75" customHeight="1">
      <c r="A42" s="17" t="s">
        <v>106</v>
      </c>
      <c r="B42" s="18" t="s">
        <v>107</v>
      </c>
      <c r="C42" s="18" t="s">
        <v>37</v>
      </c>
      <c r="D42" s="19"/>
      <c r="E42" s="19"/>
      <c r="F42" s="20" t="str">
        <f t="shared" si="1"/>
        <v>#DIV/0!</v>
      </c>
      <c r="G42" s="22"/>
      <c r="H42" s="20"/>
    </row>
    <row r="43" ht="12.75" customHeight="1">
      <c r="A43" s="17" t="s">
        <v>108</v>
      </c>
      <c r="B43" s="18" t="s">
        <v>109</v>
      </c>
      <c r="C43" s="18" t="s">
        <v>93</v>
      </c>
      <c r="D43" s="19">
        <v>26638.0</v>
      </c>
      <c r="E43" s="19">
        <v>5522.0</v>
      </c>
      <c r="F43" s="20">
        <f t="shared" si="1"/>
        <v>0.2072978452</v>
      </c>
      <c r="G43" s="22"/>
      <c r="H43" s="20"/>
    </row>
    <row r="44" ht="12.75" customHeight="1">
      <c r="A44" s="17" t="s">
        <v>110</v>
      </c>
      <c r="B44" s="18" t="s">
        <v>111</v>
      </c>
      <c r="C44" s="18" t="s">
        <v>34</v>
      </c>
      <c r="D44" s="19">
        <v>48272.0</v>
      </c>
      <c r="E44" s="19">
        <v>2288.0</v>
      </c>
      <c r="F44" s="20">
        <f t="shared" si="1"/>
        <v>0.04739807756</v>
      </c>
      <c r="G44" s="19"/>
      <c r="H44" s="20"/>
    </row>
    <row r="45" ht="12.75" customHeight="1">
      <c r="A45" s="17" t="s">
        <v>112</v>
      </c>
      <c r="B45" s="18" t="s">
        <v>113</v>
      </c>
      <c r="C45" s="18" t="s">
        <v>20</v>
      </c>
      <c r="D45" s="19"/>
      <c r="E45" s="19"/>
      <c r="F45" s="20" t="str">
        <f t="shared" si="1"/>
        <v>#DIV/0!</v>
      </c>
      <c r="G45" s="22"/>
      <c r="H45" s="20"/>
    </row>
    <row r="46" ht="12.75" customHeight="1">
      <c r="A46" s="17" t="s">
        <v>114</v>
      </c>
      <c r="B46" s="18" t="s">
        <v>115</v>
      </c>
      <c r="C46" s="18" t="s">
        <v>93</v>
      </c>
      <c r="D46" s="19"/>
      <c r="E46" s="19"/>
      <c r="F46" s="20" t="str">
        <f t="shared" si="1"/>
        <v>#DIV/0!</v>
      </c>
      <c r="G46" s="19"/>
      <c r="H46" s="20"/>
    </row>
    <row r="47" ht="12.75" customHeight="1">
      <c r="A47" s="17" t="s">
        <v>116</v>
      </c>
      <c r="B47" s="18" t="s">
        <v>117</v>
      </c>
      <c r="C47" s="18" t="s">
        <v>93</v>
      </c>
      <c r="D47" s="19">
        <v>27931.0</v>
      </c>
      <c r="E47" s="19">
        <v>12762.0</v>
      </c>
      <c r="F47" s="20">
        <f t="shared" si="1"/>
        <v>0.4569116752</v>
      </c>
      <c r="G47" s="19"/>
      <c r="H47" s="20"/>
    </row>
    <row r="48" ht="12.75" customHeight="1">
      <c r="A48" s="17" t="s">
        <v>118</v>
      </c>
      <c r="B48" s="18" t="s">
        <v>119</v>
      </c>
      <c r="C48" s="18" t="s">
        <v>80</v>
      </c>
      <c r="D48" s="19">
        <v>13940.0</v>
      </c>
      <c r="E48" s="19">
        <v>5457.0</v>
      </c>
      <c r="F48" s="20">
        <f t="shared" si="1"/>
        <v>0.3914634146</v>
      </c>
      <c r="G48" s="22"/>
      <c r="H48" s="20"/>
    </row>
    <row r="49" ht="12.75" customHeight="1">
      <c r="A49" s="17" t="s">
        <v>120</v>
      </c>
      <c r="B49" s="18" t="s">
        <v>121</v>
      </c>
      <c r="C49" s="18" t="s">
        <v>122</v>
      </c>
      <c r="D49" s="19"/>
      <c r="E49" s="19"/>
      <c r="F49" s="20" t="str">
        <f t="shared" si="1"/>
        <v>#DIV/0!</v>
      </c>
      <c r="G49" s="19"/>
      <c r="H49" s="20"/>
    </row>
    <row r="50" ht="12.75" customHeight="1">
      <c r="A50" s="17" t="s">
        <v>123</v>
      </c>
      <c r="B50" s="18" t="s">
        <v>124</v>
      </c>
      <c r="C50" s="18" t="s">
        <v>31</v>
      </c>
      <c r="D50" s="19">
        <v>42209.0</v>
      </c>
      <c r="E50" s="19">
        <v>27841.0</v>
      </c>
      <c r="F50" s="20">
        <f t="shared" si="1"/>
        <v>0.6595986638</v>
      </c>
      <c r="G50" s="22"/>
      <c r="H50" s="20"/>
    </row>
    <row r="51" ht="12.75" customHeight="1">
      <c r="A51" s="17" t="s">
        <v>125</v>
      </c>
      <c r="B51" s="18" t="s">
        <v>126</v>
      </c>
      <c r="C51" s="18" t="s">
        <v>127</v>
      </c>
      <c r="D51" s="19">
        <v>31121.0</v>
      </c>
      <c r="E51" s="19">
        <v>1756.0</v>
      </c>
      <c r="F51" s="20">
        <f t="shared" si="1"/>
        <v>0.05642492208</v>
      </c>
      <c r="G51" s="22"/>
      <c r="H51" s="20"/>
    </row>
    <row r="52" ht="12.75" customHeight="1">
      <c r="A52" s="17" t="s">
        <v>128</v>
      </c>
      <c r="B52" s="18" t="s">
        <v>129</v>
      </c>
      <c r="C52" s="18" t="s">
        <v>37</v>
      </c>
      <c r="D52" s="19">
        <v>16763.0</v>
      </c>
      <c r="E52" s="19">
        <v>1154.0</v>
      </c>
      <c r="F52" s="20">
        <f t="shared" si="1"/>
        <v>0.0688420927</v>
      </c>
      <c r="G52" s="22"/>
      <c r="H52" s="20"/>
    </row>
    <row r="53" ht="12.75" customHeight="1">
      <c r="A53" s="17" t="s">
        <v>130</v>
      </c>
      <c r="B53" s="18" t="s">
        <v>131</v>
      </c>
      <c r="C53" s="18" t="s">
        <v>93</v>
      </c>
      <c r="D53" s="19"/>
      <c r="E53" s="19"/>
      <c r="F53" s="20" t="str">
        <f t="shared" si="1"/>
        <v>#DIV/0!</v>
      </c>
      <c r="G53" s="22"/>
      <c r="H53" s="20"/>
    </row>
    <row r="54" ht="12.75" customHeight="1">
      <c r="A54" s="17" t="s">
        <v>132</v>
      </c>
      <c r="B54" s="18" t="s">
        <v>133</v>
      </c>
      <c r="C54" s="18" t="s">
        <v>31</v>
      </c>
      <c r="D54" s="19">
        <v>13718.0</v>
      </c>
      <c r="E54" s="19">
        <v>12611.0</v>
      </c>
      <c r="F54" s="20">
        <f t="shared" si="1"/>
        <v>0.9193031054</v>
      </c>
      <c r="G54" s="22"/>
      <c r="H54" s="20"/>
    </row>
    <row r="55" ht="12.75" customHeight="1">
      <c r="A55" s="17" t="s">
        <v>134</v>
      </c>
      <c r="B55" s="18" t="s">
        <v>135</v>
      </c>
      <c r="C55" s="18" t="s">
        <v>136</v>
      </c>
      <c r="D55" s="19">
        <v>44925.0</v>
      </c>
      <c r="E55" s="19">
        <v>37592.0</v>
      </c>
      <c r="F55" s="20">
        <f t="shared" si="1"/>
        <v>0.8367723984</v>
      </c>
      <c r="G55" s="22"/>
      <c r="H55" s="20"/>
    </row>
    <row r="56" ht="12.75" customHeight="1">
      <c r="A56" s="17" t="s">
        <v>137</v>
      </c>
      <c r="B56" s="18" t="s">
        <v>138</v>
      </c>
      <c r="C56" s="18" t="s">
        <v>139</v>
      </c>
      <c r="D56" s="19"/>
      <c r="E56" s="19"/>
      <c r="F56" s="20" t="str">
        <f t="shared" si="1"/>
        <v>#DIV/0!</v>
      </c>
      <c r="G56" s="22"/>
      <c r="H56" s="20"/>
    </row>
    <row r="57" ht="12.75" customHeight="1">
      <c r="A57" s="17" t="s">
        <v>140</v>
      </c>
      <c r="B57" s="18" t="s">
        <v>141</v>
      </c>
      <c r="C57" s="18" t="s">
        <v>68</v>
      </c>
      <c r="D57" s="19">
        <v>38296.0</v>
      </c>
      <c r="E57" s="19">
        <v>24839.0</v>
      </c>
      <c r="F57" s="20">
        <f t="shared" si="1"/>
        <v>0.6486055985</v>
      </c>
      <c r="G57" s="22"/>
      <c r="H57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3" t="s">
        <v>142</v>
      </c>
      <c r="B1" s="24" t="s">
        <v>143</v>
      </c>
      <c r="C1" s="24" t="s">
        <v>144</v>
      </c>
      <c r="D1" s="23" t="s">
        <v>145</v>
      </c>
    </row>
    <row r="2" ht="12.75" customHeight="1">
      <c r="A2" s="25"/>
      <c r="B2" s="26"/>
      <c r="C2" s="27"/>
      <c r="D2" s="26"/>
    </row>
    <row r="3" ht="12.75" customHeight="1">
      <c r="A3" s="28"/>
      <c r="B3" s="28"/>
      <c r="C3" s="28"/>
      <c r="D3" s="28"/>
    </row>
    <row r="4" ht="12.75" customHeight="1">
      <c r="A4" s="29"/>
      <c r="B4" s="26"/>
      <c r="C4" s="30"/>
      <c r="D4" s="31"/>
    </row>
    <row r="5" ht="12.75" customHeight="1">
      <c r="A5" s="25"/>
      <c r="B5" s="26"/>
      <c r="C5" s="30"/>
      <c r="D5" s="31"/>
    </row>
  </sheetData>
  <drawing r:id="rId1"/>
</worksheet>
</file>