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<sst xmlns="http://schemas.openxmlformats.org/spreadsheetml/2006/main" count="333" uniqueCount="153">
  <si>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</si>
  <si>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</si>
  <si>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</si>
  <si>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</si>
  <si>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</si>
  <si>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</si>
  <si>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</si>
  <si>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</si>
  <si>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</si>
  <si>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</si>
  <si>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</si>
  <si>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</si>
  <si>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</si>
  <si>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</si>
  <si>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</si>
  <si>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</si>
  <si>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</si>
  <si>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</si>
  <si>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</si>
  <si>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</si>
  <si>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</si>
  <si>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</si>
  <si>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</si>
  <si>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</si>
  <si>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</si>
  <si>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</si>
  <si>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</si>
  <si>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</si>
  <si>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</si>
  <si>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</si>
  <si>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</si>
  <si>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</si>
  <si>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</si>
  <si>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</si>
  <si>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</si>
  <si>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</si>
  <si>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</si>
  <si>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</si>
  <si>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</si>
  <si>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</si>
  <si>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</si>
  <si>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</si>
  <si>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</si>
  <si>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</si>
  <si>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</si>
  <si>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</si>
  <si>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</si>
  <si>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</si>
  <si>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</si>
  <si>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</si>
  <si>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</si>
  <si>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</si>
  <si>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</si>
  <si>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</si>
  <si>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</si>
  <si>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</si>
  <si>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</si>
  <si>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</si>
  <si>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</si>
  <si>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</si>
  <si>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</si>
  <si>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</si>
  <si>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</si>
  <si>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</si>
  <si>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</si>
  <si>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</si>
  <si>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</si>
  <si>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</si>
  <si>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</si>
  <si>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</si>
  <si>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</si>
  <si>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</si>
  <si>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</si>
  <si>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</si>
  <si>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</si>
  <si>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</si>
  <si>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</si>
  <si>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</si>
  <si>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</si>
  <si>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</si>
  <si>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</si>
  <si>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</si>
  <si>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</si>
  <si>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</si>
  <si>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</si>
  <si>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</si>
  <si>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</si>
  <si>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</si>
  <si>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</si>
  <si>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</si>
  <si>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</si>
  <si>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</si>
  <si>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</si>
  <si>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</si>
  <si>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</si>
  <si>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</si>
  <si>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</si>
  <si>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</si>
  <si>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</si>
  <si>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</si>
  <si>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</si>
  <si>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</si>
  <si>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</si>
  <si>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</si>
  <si>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</si>
  <si>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</si>
  <si>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</si>
  <si>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</si>
  <si>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</si>
  <si>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</si>
  <si>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</si>
  <si>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</si>
  <si>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</si>
  <si>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</si>
  <si>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</si>
  <si>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</si>
  <si>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</si>
  <si>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</t>
  </si>
  <si>
    <t>Avg. daily</t>
  </si>
  <si>
    <t>Entity (based on FIR)</t>
  </si>
  <si>
    <t>2019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</si>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</sst>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44176.0</v>
      </c>
      <c r="C2" s="9" t="s">
        <v>6</v>
      </c>
      <c r="D2" s="10">
        <v>44165.0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334.0</v>
      </c>
      <c r="C6" s="22">
        <v>8578533.0</v>
      </c>
      <c r="D6" s="22">
        <f t="shared" ref="D6:D11" si="1">C6/B6</f>
        <v>25684.23054</v>
      </c>
      <c r="E6" s="23"/>
      <c r="F6" s="17" t="s">
        <v>9</v>
      </c>
    </row>
    <row r="7" ht="12.0" customHeight="1">
      <c r="A7" s="20" t="s">
        <v>18</v>
      </c>
      <c r="B7" s="24">
        <v>335.0</v>
      </c>
      <c r="C7" s="25">
        <v>8814361.0</v>
      </c>
      <c r="D7" s="25">
        <f t="shared" si="1"/>
        <v>26311.52537</v>
      </c>
      <c r="E7" s="26">
        <f t="shared" ref="E7:E11" si="2">D7/D6-1</f>
        <v>0.02442334542</v>
      </c>
      <c r="F7" s="17" t="s">
        <v>9</v>
      </c>
    </row>
    <row r="8" ht="12.0" customHeight="1">
      <c r="A8" s="20" t="s">
        <v>19</v>
      </c>
      <c r="B8" s="21">
        <v>334.0</v>
      </c>
      <c r="C8" s="25">
        <v>9148531.0</v>
      </c>
      <c r="D8" s="25">
        <f t="shared" si="1"/>
        <v>27390.81138</v>
      </c>
      <c r="E8" s="26">
        <f t="shared" si="2"/>
        <v>0.04101951479</v>
      </c>
      <c r="F8" s="17" t="s">
        <v>9</v>
      </c>
    </row>
    <row r="9" ht="12.0" customHeight="1">
      <c r="A9" s="20" t="s">
        <v>20</v>
      </c>
      <c r="B9" s="21">
        <v>334.0</v>
      </c>
      <c r="C9" s="25">
        <v>9474985.0</v>
      </c>
      <c r="D9" s="25">
        <f t="shared" si="1"/>
        <v>28368.21856</v>
      </c>
      <c r="E9" s="26">
        <f t="shared" si="2"/>
        <v>0.03568376169</v>
      </c>
      <c r="F9" s="17" t="s">
        <v>9</v>
      </c>
    </row>
    <row r="10" ht="12.0" customHeight="1">
      <c r="A10" s="20" t="s">
        <v>21</v>
      </c>
      <c r="B10" s="21">
        <v>334.0</v>
      </c>
      <c r="C10" s="25">
        <v>9594113.0</v>
      </c>
      <c r="D10" s="25">
        <f t="shared" si="1"/>
        <v>28724.88922</v>
      </c>
      <c r="E10" s="26">
        <f t="shared" si="2"/>
        <v>0.01257289589</v>
      </c>
      <c r="F10" s="17" t="s">
        <v>9</v>
      </c>
    </row>
    <row r="11" ht="12.0" customHeight="1">
      <c r="A11" s="20" t="s">
        <v>22</v>
      </c>
      <c r="B11" s="21">
        <v>335.0</v>
      </c>
      <c r="C11" s="25">
        <v>4317038.0</v>
      </c>
      <c r="D11" s="25">
        <f t="shared" si="1"/>
        <v>12886.6806</v>
      </c>
      <c r="E11" s="26">
        <f t="shared" si="2"/>
        <v>-0.5513757948</v>
      </c>
      <c r="F11" s="17" t="s">
        <v>9</v>
      </c>
    </row>
    <row r="12" ht="12.0" customHeight="1">
      <c r="A12" s="20" t="s">
        <v>23</v>
      </c>
      <c r="B12" s="21"/>
      <c r="C12" s="25"/>
      <c r="D12" s="25"/>
      <c r="E12" s="26"/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44176.0</v>
      </c>
      <c r="C2" s="9" t="s">
        <v>6</v>
      </c>
      <c r="D2" s="10">
        <v>44165.0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5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1.0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1.0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1.0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5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276551.0</v>
      </c>
      <c r="G75" s="55">
        <f t="shared" si="1"/>
        <v>9218.366667</v>
      </c>
      <c r="H75" s="71">
        <f t="shared" si="2"/>
        <v>-0.5513744387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/>
      <c r="G76" s="75"/>
      <c r="H76" s="76"/>
      <c r="I76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44176.0</v>
      </c>
      <c r="C2" s="9" t="s">
        <v>6</v>
      </c>
      <c r="D2" s="10">
        <v>44165.0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117</v>
      </c>
      <c r="C4" s="87" t="s">
        <v>117</v>
      </c>
      <c r="D4" s="87" t="s">
        <v>118</v>
      </c>
      <c r="E4" s="87" t="s">
        <v>118</v>
      </c>
      <c r="F4" s="87" t="s">
        <v>118</v>
      </c>
    </row>
    <row r="5" ht="25.5" customHeight="1">
      <c r="A5" s="88" t="s">
        <v>119</v>
      </c>
      <c r="B5" s="89" t="s">
        <v>120</v>
      </c>
      <c r="C5" s="89" t="s">
        <v>22</v>
      </c>
      <c r="D5" s="89" t="s">
        <v>120</v>
      </c>
      <c r="E5" s="89" t="s">
        <v>22</v>
      </c>
      <c r="F5" s="88" t="s">
        <v>16</v>
      </c>
    </row>
    <row r="6" ht="12.75" customHeight="1">
      <c r="A6" s="90" t="s">
        <v>11</v>
      </c>
      <c r="B6" s="91">
        <v>9594113.0</v>
      </c>
      <c r="C6" s="91">
        <v>4317038.0</v>
      </c>
      <c r="D6" s="91">
        <v>28725.0</v>
      </c>
      <c r="E6" s="91">
        <v>12887.0</v>
      </c>
      <c r="F6" s="92">
        <f t="shared" ref="F6:F35" si="1">E6/D6-1</f>
        <v>-0.5513664056</v>
      </c>
    </row>
    <row r="7" ht="12.75" customHeight="1">
      <c r="A7" s="90" t="s">
        <v>121</v>
      </c>
      <c r="B7" s="91">
        <v>1271845.0</v>
      </c>
      <c r="C7" s="91">
        <v>558880.0</v>
      </c>
      <c r="D7" s="91">
        <v>3808.0</v>
      </c>
      <c r="E7" s="91">
        <v>1668.0</v>
      </c>
      <c r="F7" s="92">
        <f t="shared" si="1"/>
        <v>-0.5619747899</v>
      </c>
    </row>
    <row r="8" ht="12.75" customHeight="1">
      <c r="A8" s="90" t="s">
        <v>122</v>
      </c>
      <c r="B8" s="91">
        <v>1156406.0</v>
      </c>
      <c r="C8" s="91">
        <v>507089.0</v>
      </c>
      <c r="D8" s="91">
        <v>3462.0</v>
      </c>
      <c r="E8" s="91">
        <v>1514.0</v>
      </c>
      <c r="F8" s="92">
        <f t="shared" si="1"/>
        <v>-0.5626805315</v>
      </c>
    </row>
    <row r="9" ht="12.75" customHeight="1">
      <c r="A9" s="90" t="s">
        <v>123</v>
      </c>
      <c r="B9" s="91">
        <v>819728.0</v>
      </c>
      <c r="C9" s="91">
        <v>350563.0</v>
      </c>
      <c r="D9" s="91">
        <v>2454.0</v>
      </c>
      <c r="E9" s="91">
        <v>1046.0</v>
      </c>
      <c r="F9" s="92">
        <f t="shared" si="1"/>
        <v>-0.5737571312</v>
      </c>
    </row>
    <row r="10" ht="12.75" customHeight="1">
      <c r="A10" s="90" t="s">
        <v>124</v>
      </c>
      <c r="B10" s="91">
        <v>673618.0</v>
      </c>
      <c r="C10" s="91">
        <v>284934.0</v>
      </c>
      <c r="D10" s="91">
        <v>2017.0</v>
      </c>
      <c r="E10" s="91">
        <v>851.0</v>
      </c>
      <c r="F10" s="92">
        <f t="shared" si="1"/>
        <v>-0.5780862667</v>
      </c>
    </row>
    <row r="11" ht="12.75" customHeight="1">
      <c r="A11" s="90" t="s">
        <v>125</v>
      </c>
      <c r="B11" s="91">
        <v>380369.0</v>
      </c>
      <c r="C11" s="91">
        <v>152542.0</v>
      </c>
      <c r="D11" s="91">
        <v>1139.0</v>
      </c>
      <c r="E11" s="91">
        <v>455.0</v>
      </c>
      <c r="F11" s="92">
        <f t="shared" si="1"/>
        <v>-0.6005267779</v>
      </c>
    </row>
    <row r="12" ht="12.75" customHeight="1">
      <c r="A12" s="90" t="s">
        <v>126</v>
      </c>
      <c r="B12" s="91">
        <v>805480.0</v>
      </c>
      <c r="C12" s="91">
        <v>320093.0</v>
      </c>
      <c r="D12" s="91">
        <v>2412.0</v>
      </c>
      <c r="E12" s="91">
        <v>956.0</v>
      </c>
      <c r="F12" s="92">
        <f t="shared" si="1"/>
        <v>-0.6036484245</v>
      </c>
    </row>
    <row r="13" ht="12.75" customHeight="1">
      <c r="A13" s="90" t="s">
        <v>127</v>
      </c>
      <c r="B13" s="91">
        <v>619809.0</v>
      </c>
      <c r="C13" s="91">
        <v>258610.0</v>
      </c>
      <c r="D13" s="91">
        <v>1856.0</v>
      </c>
      <c r="E13" s="91">
        <v>772.0</v>
      </c>
      <c r="F13" s="92">
        <f t="shared" si="1"/>
        <v>-0.5840517241</v>
      </c>
    </row>
    <row r="14" ht="12.75" customHeight="1">
      <c r="A14" s="90" t="s">
        <v>128</v>
      </c>
      <c r="B14" s="91">
        <v>211278.0</v>
      </c>
      <c r="C14" s="91">
        <v>89352.0</v>
      </c>
      <c r="D14" s="91">
        <v>633.0</v>
      </c>
      <c r="E14" s="91">
        <v>267.0</v>
      </c>
      <c r="F14" s="92">
        <f t="shared" si="1"/>
        <v>-0.5781990521</v>
      </c>
    </row>
    <row r="15" ht="12.75" customHeight="1">
      <c r="A15" s="93" t="s">
        <v>129</v>
      </c>
      <c r="B15" s="91">
        <v>261649.0</v>
      </c>
      <c r="C15" s="91">
        <v>112052.0</v>
      </c>
      <c r="D15" s="91">
        <v>783.0</v>
      </c>
      <c r="E15" s="91">
        <v>334.0</v>
      </c>
      <c r="F15" s="92">
        <f t="shared" si="1"/>
        <v>-0.5734355045</v>
      </c>
    </row>
    <row r="16" ht="12.75" customHeight="1">
      <c r="A16" s="90" t="s">
        <v>130</v>
      </c>
      <c r="B16" s="91">
        <v>3145068.0</v>
      </c>
      <c r="C16" s="91">
        <v>1305099.0</v>
      </c>
      <c r="D16" s="91">
        <v>9416.0</v>
      </c>
      <c r="E16" s="91">
        <v>3896.0</v>
      </c>
      <c r="F16" s="92">
        <f t="shared" si="1"/>
        <v>-0.5862361937</v>
      </c>
    </row>
    <row r="17" ht="12.75" customHeight="1">
      <c r="A17" s="90" t="s">
        <v>131</v>
      </c>
      <c r="B17" s="91">
        <v>3150818.0</v>
      </c>
      <c r="C17" s="91">
        <v>1392855.0</v>
      </c>
      <c r="D17" s="91">
        <v>9434.0</v>
      </c>
      <c r="E17" s="91">
        <v>4158.0</v>
      </c>
      <c r="F17" s="92">
        <f t="shared" si="1"/>
        <v>-0.559253763</v>
      </c>
    </row>
    <row r="18" ht="12.75" customHeight="1">
      <c r="A18" s="90" t="s">
        <v>132</v>
      </c>
      <c r="B18" s="91">
        <v>835905.0</v>
      </c>
      <c r="C18" s="91">
        <v>362961.0</v>
      </c>
      <c r="D18" s="91">
        <v>2503.0</v>
      </c>
      <c r="E18" s="91">
        <v>1083.0</v>
      </c>
      <c r="F18" s="92">
        <f t="shared" si="1"/>
        <v>-0.5673192169</v>
      </c>
    </row>
    <row r="19" ht="12.75" customHeight="1">
      <c r="A19" s="90" t="s">
        <v>133</v>
      </c>
      <c r="B19" s="91">
        <v>829655.0</v>
      </c>
      <c r="C19" s="91">
        <v>358432.0</v>
      </c>
      <c r="D19" s="91">
        <v>2484.0</v>
      </c>
      <c r="E19" s="91">
        <v>1070.0</v>
      </c>
      <c r="F19" s="92">
        <f t="shared" si="1"/>
        <v>-0.5692431562</v>
      </c>
    </row>
    <row r="20" ht="12.75" customHeight="1">
      <c r="A20" s="90" t="s">
        <v>134</v>
      </c>
      <c r="B20" s="91">
        <v>519860.0</v>
      </c>
      <c r="C20" s="91">
        <v>211412.0</v>
      </c>
      <c r="D20" s="91">
        <v>1556.0</v>
      </c>
      <c r="E20" s="91">
        <v>631.0</v>
      </c>
      <c r="F20" s="92">
        <f t="shared" si="1"/>
        <v>-0.5944730077</v>
      </c>
    </row>
    <row r="21" ht="12.75" customHeight="1">
      <c r="A21" s="90" t="s">
        <v>135</v>
      </c>
      <c r="B21" s="91">
        <v>1832676.0</v>
      </c>
      <c r="C21" s="91">
        <v>739098.0</v>
      </c>
      <c r="D21" s="91">
        <v>5487.0</v>
      </c>
      <c r="E21" s="91">
        <v>2206.0</v>
      </c>
      <c r="F21" s="92">
        <f t="shared" si="1"/>
        <v>-0.5979588117</v>
      </c>
    </row>
    <row r="22" ht="12.75" customHeight="1">
      <c r="A22" s="90" t="s">
        <v>136</v>
      </c>
      <c r="B22" s="91">
        <v>273990.0</v>
      </c>
      <c r="C22" s="91">
        <v>119834.0</v>
      </c>
      <c r="D22" s="91">
        <v>820.0</v>
      </c>
      <c r="E22" s="91">
        <v>358.0</v>
      </c>
      <c r="F22" s="92">
        <f t="shared" si="1"/>
        <v>-0.5634146341</v>
      </c>
    </row>
    <row r="23" ht="12.75" customHeight="1">
      <c r="A23" s="90" t="s">
        <v>137</v>
      </c>
      <c r="B23" s="91">
        <v>279895.0</v>
      </c>
      <c r="C23" s="91">
        <v>128487.0</v>
      </c>
      <c r="D23" s="91">
        <v>838.0</v>
      </c>
      <c r="E23" s="91">
        <v>384.0</v>
      </c>
      <c r="F23" s="92">
        <f t="shared" si="1"/>
        <v>-0.5417661098</v>
      </c>
    </row>
    <row r="24" ht="12.75" customHeight="1">
      <c r="A24" s="90" t="s">
        <v>138</v>
      </c>
      <c r="B24" s="91">
        <v>120304.0</v>
      </c>
      <c r="C24" s="91">
        <v>52267.0</v>
      </c>
      <c r="D24" s="91">
        <v>360.0</v>
      </c>
      <c r="E24" s="91">
        <v>156.0</v>
      </c>
      <c r="F24" s="92">
        <f t="shared" si="1"/>
        <v>-0.5666666667</v>
      </c>
    </row>
    <row r="25" ht="12.75" customHeight="1">
      <c r="A25" s="90" t="s">
        <v>139</v>
      </c>
      <c r="B25" s="91">
        <v>1232784.0</v>
      </c>
      <c r="C25" s="91">
        <v>558488.0</v>
      </c>
      <c r="D25" s="91">
        <v>3691.0</v>
      </c>
      <c r="E25" s="91">
        <v>1667.0</v>
      </c>
      <c r="F25" s="92">
        <f t="shared" si="1"/>
        <v>-0.5483608778</v>
      </c>
    </row>
    <row r="26" ht="12.75" customHeight="1">
      <c r="A26" s="90" t="s">
        <v>140</v>
      </c>
      <c r="B26" s="91">
        <v>549241.0</v>
      </c>
      <c r="C26" s="91">
        <v>321760.0</v>
      </c>
      <c r="D26" s="91">
        <v>1644.0</v>
      </c>
      <c r="E26" s="91">
        <v>960.0</v>
      </c>
      <c r="F26" s="92">
        <f t="shared" si="1"/>
        <v>-0.4160583942</v>
      </c>
    </row>
    <row r="27" ht="12.75" customHeight="1">
      <c r="A27" s="90" t="s">
        <v>141</v>
      </c>
      <c r="B27" s="91">
        <v>845597.0</v>
      </c>
      <c r="C27" s="91">
        <v>353168.0</v>
      </c>
      <c r="D27" s="91">
        <v>2532.0</v>
      </c>
      <c r="E27" s="91">
        <v>1054.0</v>
      </c>
      <c r="F27" s="92">
        <f t="shared" si="1"/>
        <v>-0.583728278</v>
      </c>
    </row>
    <row r="28" ht="12.75" customHeight="1">
      <c r="A28" s="90" t="s">
        <v>142</v>
      </c>
      <c r="B28" s="91">
        <v>675727.0</v>
      </c>
      <c r="C28" s="91">
        <v>287268.0</v>
      </c>
      <c r="D28" s="91">
        <v>2023.0</v>
      </c>
      <c r="E28" s="91">
        <v>858.0</v>
      </c>
      <c r="F28" s="92">
        <f t="shared" si="1"/>
        <v>-0.5758774098</v>
      </c>
    </row>
    <row r="29" ht="12.75" customHeight="1">
      <c r="A29" s="90" t="s">
        <v>143</v>
      </c>
      <c r="B29" s="91">
        <v>693942.0</v>
      </c>
      <c r="C29" s="91">
        <v>298597.0</v>
      </c>
      <c r="D29" s="91">
        <v>2078.0</v>
      </c>
      <c r="E29" s="91">
        <v>891.0</v>
      </c>
      <c r="F29" s="92">
        <f t="shared" si="1"/>
        <v>-0.5712223292</v>
      </c>
    </row>
    <row r="30" ht="12.75" customHeight="1">
      <c r="A30" s="90" t="s">
        <v>144</v>
      </c>
      <c r="B30" s="91">
        <v>526147.0</v>
      </c>
      <c r="C30" s="91">
        <v>189291.0</v>
      </c>
      <c r="D30" s="91">
        <v>1575.0</v>
      </c>
      <c r="E30" s="91">
        <v>565.0</v>
      </c>
      <c r="F30" s="92">
        <f t="shared" si="1"/>
        <v>-0.6412698413</v>
      </c>
    </row>
    <row r="31" ht="12.75" customHeight="1">
      <c r="A31" s="90" t="s">
        <v>145</v>
      </c>
      <c r="B31" s="91">
        <v>434238.0</v>
      </c>
      <c r="C31" s="91">
        <v>185157.0</v>
      </c>
      <c r="D31" s="91">
        <v>1300.0</v>
      </c>
      <c r="E31" s="91">
        <v>553.0</v>
      </c>
      <c r="F31" s="92">
        <f t="shared" si="1"/>
        <v>-0.5746153846</v>
      </c>
    </row>
    <row r="32" ht="12.75" customHeight="1">
      <c r="A32" s="90" t="s">
        <v>146</v>
      </c>
      <c r="B32" s="91">
        <v>2002663.0</v>
      </c>
      <c r="C32" s="91">
        <v>797523.0</v>
      </c>
      <c r="D32" s="91">
        <v>5996.0</v>
      </c>
      <c r="E32" s="91">
        <v>2381.0</v>
      </c>
      <c r="F32" s="92">
        <f t="shared" si="1"/>
        <v>-0.6029019346</v>
      </c>
    </row>
    <row r="33" ht="12.75" customHeight="1">
      <c r="A33" s="90" t="s">
        <v>147</v>
      </c>
      <c r="B33" s="91">
        <v>761245.0</v>
      </c>
      <c r="C33" s="91">
        <v>329738.0</v>
      </c>
      <c r="D33" s="91">
        <v>2279.0</v>
      </c>
      <c r="E33" s="91">
        <v>984.0</v>
      </c>
      <c r="F33" s="92">
        <f t="shared" si="1"/>
        <v>-0.5682316806</v>
      </c>
    </row>
    <row r="34" ht="12.75" customHeight="1">
      <c r="A34" s="90" t="s">
        <v>148</v>
      </c>
      <c r="B34" s="91">
        <v>1096406.0</v>
      </c>
      <c r="C34" s="91">
        <v>450346.0</v>
      </c>
      <c r="D34" s="91">
        <v>3283.0</v>
      </c>
      <c r="E34" s="91">
        <v>1344.0</v>
      </c>
      <c r="F34" s="92">
        <f t="shared" si="1"/>
        <v>-0.5906183369</v>
      </c>
    </row>
    <row r="35" ht="12.75" customHeight="1">
      <c r="A35" s="90" t="s">
        <v>149</v>
      </c>
      <c r="B35" s="91">
        <v>2473063.0</v>
      </c>
      <c r="C35" s="91">
        <v>1000136.0</v>
      </c>
      <c r="D35" s="91">
        <v>7404.0</v>
      </c>
      <c r="E35" s="91">
        <v>2985.0</v>
      </c>
      <c r="F35" s="92">
        <f t="shared" si="1"/>
        <v>-0.5968395462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150</v>
      </c>
      <c r="B1" s="94" t="s">
        <v>27</v>
      </c>
      <c r="C1" s="94" t="s">
        <v>151</v>
      </c>
      <c r="D1" s="94" t="s">
        <v>152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