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<sst xmlns="http://schemas.openxmlformats.org/spreadsheetml/2006/main" count="152" uniqueCount="129">
  <si>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</si>
  <si>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</si>
  <si>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</si>
  <si>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</si>
  <si>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</si>
  <si>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</si>
  <si>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</si>
  <si>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</si>
  <si>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Period: JAN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</si>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</sst>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166" xfId="0" applyAlignment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4" fontId="9" numFmtId="0" xfId="0" applyAlignment="1" applyFill="1" applyFont="1">
      <alignment vertical="bottom"/>
    </xf>
    <xf borderId="1" fillId="4" fontId="9" numFmtId="0" xfId="0" applyAlignment="1" applyBorder="1" applyFont="1">
      <alignment vertical="bottom"/>
    </xf>
    <xf borderId="1" fillId="4" fontId="9" numFmtId="0" xfId="0" applyAlignment="1" applyBorder="1" applyFont="1">
      <alignment readingOrder="0" vertical="bottom"/>
    </xf>
    <xf borderId="2" fillId="4" fontId="9" numFmtId="0" xfId="0" applyAlignment="1" applyBorder="1" applyFont="1">
      <alignment vertical="bottom"/>
    </xf>
    <xf borderId="2" fillId="3" fontId="6" numFmtId="2" xfId="0" applyAlignment="1" applyBorder="1" applyFont="1" applyNumberFormat="1">
      <alignment readingOrder="0" vertical="bottom"/>
    </xf>
    <xf borderId="2" fillId="3" fontId="6" numFmtId="2" xfId="0" applyAlignment="1" applyBorder="1" applyFont="1" applyNumberFormat="1">
      <alignment vertical="bottom"/>
    </xf>
    <xf borderId="2" fillId="3" fontId="6" numFmtId="3" xfId="0" applyAlignment="1" applyBorder="1" applyFont="1" applyNumberFormat="1">
      <alignment readingOrder="0" shrinkToFit="0" vertical="center" wrapText="0"/>
    </xf>
    <xf borderId="2" fillId="2" fontId="6" numFmtId="2" xfId="0" applyAlignment="1" applyBorder="1" applyFont="1" applyNumberFormat="1">
      <alignment readingOrder="0" shrinkToFit="0" vertical="center" wrapText="0"/>
    </xf>
    <xf borderId="2" fillId="3" fontId="6" numFmtId="0" xfId="0" applyAlignment="1" applyBorder="1" applyFont="1">
      <alignment readingOrder="0" vertical="bottom"/>
    </xf>
    <xf borderId="0" fillId="4" fontId="9" numFmtId="0" xfId="0" applyAlignment="1" applyFont="1">
      <alignment shrinkToFit="0" wrapText="0"/>
    </xf>
    <xf borderId="0" fillId="4" fontId="9" numFmtId="0" xfId="0" applyAlignment="1" applyFont="1">
      <alignment horizontal="center"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6" numFmtId="167" xfId="0" applyAlignment="1" applyFont="1" applyNumberForma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10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71"/>
    <col customWidth="1" min="2" max="2" width="14.43"/>
    <col customWidth="1" min="3" max="3" width="13.71"/>
    <col customWidth="1" min="4" max="4" width="16.0"/>
    <col customWidth="1" min="5" max="5" width="21.57"/>
    <col customWidth="1" min="6" max="6" width="17.43"/>
    <col customWidth="1" min="7" max="8" width="22.43"/>
    <col customWidth="1" min="9" max="9" width="17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6"/>
      <c r="I1" s="6"/>
    </row>
    <row r="2" ht="12.75" customHeight="1">
      <c r="A2" s="1" t="s">
        <v>4</v>
      </c>
      <c r="B2" s="7">
        <v>44636.0</v>
      </c>
      <c r="C2" s="8" t="s">
        <v>5</v>
      </c>
      <c r="D2" s="4">
        <v>44592.0</v>
      </c>
      <c r="E2" s="5" t="s">
        <v>6</v>
      </c>
      <c r="F2" s="9" t="s">
        <v>7</v>
      </c>
      <c r="G2" s="9"/>
      <c r="H2" s="9"/>
      <c r="I2" s="9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</row>
    <row r="4" ht="12.75" customHeight="1">
      <c r="A4" s="11" t="s">
        <v>8</v>
      </c>
      <c r="B4" s="12" t="s">
        <v>9</v>
      </c>
      <c r="C4" s="13"/>
      <c r="D4" s="13"/>
      <c r="E4" s="13"/>
      <c r="F4" s="13"/>
      <c r="G4" s="13"/>
      <c r="H4" s="13"/>
      <c r="I4" s="13"/>
    </row>
    <row r="5" ht="12.75" customHeight="1">
      <c r="A5" s="14" t="s">
        <v>10</v>
      </c>
      <c r="B5" s="15" t="s">
        <v>11</v>
      </c>
      <c r="C5" s="15" t="s">
        <v>12</v>
      </c>
      <c r="D5" s="16" t="s">
        <v>13</v>
      </c>
      <c r="E5" s="15" t="s">
        <v>14</v>
      </c>
      <c r="F5" s="15" t="s">
        <v>15</v>
      </c>
      <c r="G5" s="17" t="s">
        <v>16</v>
      </c>
      <c r="H5" s="17" t="s">
        <v>17</v>
      </c>
      <c r="I5" s="17" t="s">
        <v>18</v>
      </c>
    </row>
    <row r="6" ht="12.75" customHeight="1">
      <c r="A6" s="18" t="s">
        <v>19</v>
      </c>
      <c r="B6" s="19" t="s">
        <v>20</v>
      </c>
      <c r="C6" s="19" t="s">
        <v>21</v>
      </c>
      <c r="D6" s="20">
        <v>5212.0</v>
      </c>
      <c r="E6" s="20">
        <v>2061.0</v>
      </c>
      <c r="F6" s="21">
        <f t="shared" ref="F6:F7" si="1">E6/D6</f>
        <v>0.3954336147</v>
      </c>
      <c r="G6" s="20">
        <v>5212.0</v>
      </c>
      <c r="H6" s="20">
        <v>60341.0</v>
      </c>
      <c r="I6" s="21">
        <f t="shared" ref="I6:I17" si="2">H6/G6</f>
        <v>11.57732157</v>
      </c>
    </row>
    <row r="7" ht="12.75" customHeight="1">
      <c r="A7" s="18" t="s">
        <v>22</v>
      </c>
      <c r="B7" s="19" t="s">
        <v>23</v>
      </c>
      <c r="C7" s="19" t="s">
        <v>24</v>
      </c>
      <c r="D7" s="20">
        <v>4536.0</v>
      </c>
      <c r="E7" s="20">
        <v>704.0</v>
      </c>
      <c r="F7" s="21">
        <f t="shared" si="1"/>
        <v>0.1552028219</v>
      </c>
      <c r="G7" s="20">
        <v>4536.0</v>
      </c>
      <c r="H7" s="20">
        <v>45759.52</v>
      </c>
      <c r="I7" s="21">
        <f t="shared" si="2"/>
        <v>10.0880776</v>
      </c>
    </row>
    <row r="8" ht="12.75" customHeight="1">
      <c r="A8" s="18" t="s">
        <v>25</v>
      </c>
      <c r="B8" s="19" t="s">
        <v>26</v>
      </c>
      <c r="C8" s="19" t="s">
        <v>24</v>
      </c>
      <c r="D8" s="20"/>
      <c r="E8" s="20"/>
      <c r="F8" s="21"/>
      <c r="G8" s="20">
        <v>12336.0</v>
      </c>
      <c r="H8" s="20">
        <v>230658.6</v>
      </c>
      <c r="I8" s="21">
        <f t="shared" si="2"/>
        <v>18.69800584</v>
      </c>
    </row>
    <row r="9" ht="12.75" customHeight="1">
      <c r="A9" s="18" t="s">
        <v>27</v>
      </c>
      <c r="B9" s="19" t="s">
        <v>28</v>
      </c>
      <c r="C9" s="19" t="s">
        <v>24</v>
      </c>
      <c r="D9" s="20"/>
      <c r="E9" s="20"/>
      <c r="F9" s="21"/>
      <c r="G9" s="20">
        <v>2746.0</v>
      </c>
      <c r="H9" s="20">
        <v>24006.12</v>
      </c>
      <c r="I9" s="21">
        <f t="shared" si="2"/>
        <v>8.74221413</v>
      </c>
    </row>
    <row r="10" ht="12.75" customHeight="1">
      <c r="A10" s="18" t="s">
        <v>29</v>
      </c>
      <c r="B10" s="19" t="s">
        <v>30</v>
      </c>
      <c r="C10" s="19" t="s">
        <v>24</v>
      </c>
      <c r="D10" s="20"/>
      <c r="E10" s="20"/>
      <c r="F10" s="21"/>
      <c r="G10" s="20">
        <v>3485.0</v>
      </c>
      <c r="H10" s="20">
        <v>61971.29</v>
      </c>
      <c r="I10" s="21">
        <f t="shared" si="2"/>
        <v>17.78229268</v>
      </c>
    </row>
    <row r="11" ht="12.75" customHeight="1">
      <c r="A11" s="18" t="s">
        <v>31</v>
      </c>
      <c r="B11" s="19" t="s">
        <v>32</v>
      </c>
      <c r="C11" s="19" t="s">
        <v>24</v>
      </c>
      <c r="D11" s="20">
        <v>3558.0</v>
      </c>
      <c r="E11" s="20">
        <v>60.0</v>
      </c>
      <c r="F11" s="21">
        <f t="shared" ref="F11:F14" si="3">E11/D11</f>
        <v>0.01686340641</v>
      </c>
      <c r="G11" s="20">
        <v>3558.0</v>
      </c>
      <c r="H11" s="20">
        <v>34533.1</v>
      </c>
      <c r="I11" s="21">
        <f t="shared" si="2"/>
        <v>9.705761664</v>
      </c>
    </row>
    <row r="12" ht="12.75" customHeight="1">
      <c r="A12" s="18" t="s">
        <v>33</v>
      </c>
      <c r="B12" s="19" t="s">
        <v>34</v>
      </c>
      <c r="C12" s="19" t="s">
        <v>24</v>
      </c>
      <c r="D12" s="20">
        <v>8200.0</v>
      </c>
      <c r="E12" s="20">
        <v>127.0</v>
      </c>
      <c r="F12" s="21">
        <f t="shared" si="3"/>
        <v>0.01548780488</v>
      </c>
      <c r="G12" s="20">
        <v>8200.0</v>
      </c>
      <c r="H12" s="20">
        <v>53398.0</v>
      </c>
      <c r="I12" s="21">
        <f t="shared" si="2"/>
        <v>6.51195122</v>
      </c>
    </row>
    <row r="13" ht="12.75" customHeight="1">
      <c r="A13" s="18" t="s">
        <v>35</v>
      </c>
      <c r="B13" s="19" t="s">
        <v>36</v>
      </c>
      <c r="C13" s="19" t="s">
        <v>24</v>
      </c>
      <c r="D13" s="20">
        <v>1886.0</v>
      </c>
      <c r="E13" s="20">
        <v>210.0</v>
      </c>
      <c r="F13" s="21">
        <f t="shared" si="3"/>
        <v>0.1113467656</v>
      </c>
      <c r="G13" s="20">
        <v>1886.0</v>
      </c>
      <c r="H13" s="20">
        <v>14272.04</v>
      </c>
      <c r="I13" s="21">
        <f t="shared" si="2"/>
        <v>7.567359491</v>
      </c>
    </row>
    <row r="14" ht="12.75" customHeight="1">
      <c r="A14" s="18" t="s">
        <v>37</v>
      </c>
      <c r="B14" s="19" t="s">
        <v>38</v>
      </c>
      <c r="C14" s="19" t="s">
        <v>39</v>
      </c>
      <c r="D14" s="20">
        <v>4781.0</v>
      </c>
      <c r="E14" s="20">
        <v>4899.0</v>
      </c>
      <c r="F14" s="21">
        <f t="shared" si="3"/>
        <v>1.024681029</v>
      </c>
      <c r="G14" s="20">
        <v>4781.0</v>
      </c>
      <c r="H14" s="20">
        <v>94059.32</v>
      </c>
      <c r="I14" s="21">
        <f t="shared" si="2"/>
        <v>19.6735662</v>
      </c>
    </row>
    <row r="15" ht="12.75" customHeight="1">
      <c r="A15" s="22" t="s">
        <v>40</v>
      </c>
      <c r="B15" s="19" t="s">
        <v>41</v>
      </c>
      <c r="C15" s="19" t="s">
        <v>42</v>
      </c>
      <c r="D15" s="20"/>
      <c r="E15" s="20"/>
      <c r="F15" s="21"/>
      <c r="G15" s="20">
        <v>13555.0</v>
      </c>
      <c r="H15" s="20">
        <v>284015.39</v>
      </c>
      <c r="I15" s="21">
        <f t="shared" si="2"/>
        <v>20.95281372</v>
      </c>
    </row>
    <row r="16" ht="12.75" customHeight="1">
      <c r="A16" s="18" t="s">
        <v>43</v>
      </c>
      <c r="B16" s="19" t="s">
        <v>44</v>
      </c>
      <c r="C16" s="19" t="s">
        <v>45</v>
      </c>
      <c r="D16" s="20">
        <v>5422.0</v>
      </c>
      <c r="E16" s="20">
        <v>889.0</v>
      </c>
      <c r="F16" s="21"/>
      <c r="G16" s="20">
        <v>5422.0</v>
      </c>
      <c r="H16" s="20">
        <v>35800.0</v>
      </c>
      <c r="I16" s="21">
        <f t="shared" si="2"/>
        <v>6.60272962</v>
      </c>
    </row>
    <row r="17" ht="12.75" customHeight="1">
      <c r="A17" s="18" t="s">
        <v>46</v>
      </c>
      <c r="B17" s="19" t="s">
        <v>47</v>
      </c>
      <c r="C17" s="19" t="s">
        <v>48</v>
      </c>
      <c r="D17" s="20">
        <v>5803.0</v>
      </c>
      <c r="E17" s="20">
        <v>157.0</v>
      </c>
      <c r="F17" s="21">
        <f>E17/D17</f>
        <v>0.02705497157</v>
      </c>
      <c r="G17" s="20">
        <v>5803.0</v>
      </c>
      <c r="H17" s="20">
        <v>55783.83</v>
      </c>
      <c r="I17" s="21">
        <f t="shared" si="2"/>
        <v>9.612929519</v>
      </c>
    </row>
    <row r="18" ht="12.75" customHeight="1">
      <c r="A18" s="18" t="s">
        <v>49</v>
      </c>
      <c r="B18" s="19" t="s">
        <v>50</v>
      </c>
      <c r="C18" s="19" t="s">
        <v>51</v>
      </c>
      <c r="D18" s="20"/>
      <c r="E18" s="20"/>
      <c r="F18" s="21"/>
      <c r="G18" s="20"/>
      <c r="H18" s="20"/>
      <c r="I18" s="21"/>
    </row>
    <row r="19" ht="12.75" customHeight="1">
      <c r="A19" s="18" t="s">
        <v>52</v>
      </c>
      <c r="B19" s="19" t="s">
        <v>53</v>
      </c>
      <c r="C19" s="19" t="s">
        <v>51</v>
      </c>
      <c r="D19" s="20">
        <v>5760.0</v>
      </c>
      <c r="E19" s="20">
        <v>948.0</v>
      </c>
      <c r="F19" s="21">
        <f>E19/D19</f>
        <v>0.1645833333</v>
      </c>
      <c r="G19" s="20">
        <v>5760.0</v>
      </c>
      <c r="H19" s="20">
        <v>59753.0</v>
      </c>
      <c r="I19" s="21">
        <f t="shared" ref="I19:I47" si="4">H19/G19</f>
        <v>10.37378472</v>
      </c>
    </row>
    <row r="20" ht="12.75" customHeight="1">
      <c r="A20" s="18" t="s">
        <v>54</v>
      </c>
      <c r="B20" s="19" t="s">
        <v>55</v>
      </c>
      <c r="C20" s="19" t="s">
        <v>56</v>
      </c>
      <c r="D20" s="20">
        <v>4721.0</v>
      </c>
      <c r="E20" s="20">
        <v>3687.0</v>
      </c>
      <c r="F20" s="21">
        <f>E19/D20</f>
        <v>0.2008049142</v>
      </c>
      <c r="G20" s="20">
        <v>4721.0</v>
      </c>
      <c r="H20" s="20">
        <v>57726.8</v>
      </c>
      <c r="I20" s="21">
        <f t="shared" si="4"/>
        <v>12.22766363</v>
      </c>
    </row>
    <row r="21" ht="12.75" customHeight="1">
      <c r="A21" s="18" t="s">
        <v>57</v>
      </c>
      <c r="B21" s="19" t="s">
        <v>58</v>
      </c>
      <c r="C21" s="19" t="s">
        <v>59</v>
      </c>
      <c r="D21" s="20">
        <v>4962.0</v>
      </c>
      <c r="E21" s="20">
        <v>606.0</v>
      </c>
      <c r="F21" s="21">
        <f>E21/D21</f>
        <v>0.1221281741</v>
      </c>
      <c r="G21" s="20">
        <v>4962.0</v>
      </c>
      <c r="H21" s="20">
        <v>75257.93</v>
      </c>
      <c r="I21" s="21">
        <f t="shared" si="4"/>
        <v>15.16685409</v>
      </c>
    </row>
    <row r="22" ht="12.75" customHeight="1">
      <c r="A22" s="18" t="s">
        <v>60</v>
      </c>
      <c r="B22" s="19" t="s">
        <v>61</v>
      </c>
      <c r="C22" s="19" t="s">
        <v>62</v>
      </c>
      <c r="D22" s="20"/>
      <c r="E22" s="20"/>
      <c r="F22" s="21"/>
      <c r="G22" s="20">
        <v>4611.0</v>
      </c>
      <c r="H22" s="20">
        <v>44468.02</v>
      </c>
      <c r="I22" s="21">
        <f t="shared" si="4"/>
        <v>9.643899371</v>
      </c>
    </row>
    <row r="23" ht="12.75" customHeight="1">
      <c r="A23" s="18" t="s">
        <v>63</v>
      </c>
      <c r="B23" s="19" t="s">
        <v>64</v>
      </c>
      <c r="C23" s="19" t="s">
        <v>62</v>
      </c>
      <c r="D23" s="20">
        <v>2091.0</v>
      </c>
      <c r="E23" s="20">
        <v>314.0</v>
      </c>
      <c r="F23" s="21">
        <f>E23/D23</f>
        <v>0.150167384</v>
      </c>
      <c r="G23" s="20">
        <v>2091.0</v>
      </c>
      <c r="H23" s="20">
        <v>17824.64</v>
      </c>
      <c r="I23" s="21">
        <f t="shared" si="4"/>
        <v>8.524457198</v>
      </c>
    </row>
    <row r="24" ht="12.75" customHeight="1">
      <c r="A24" s="18" t="s">
        <v>65</v>
      </c>
      <c r="B24" s="19" t="s">
        <v>66</v>
      </c>
      <c r="C24" s="19" t="s">
        <v>62</v>
      </c>
      <c r="D24" s="20"/>
      <c r="E24" s="20"/>
      <c r="F24" s="21"/>
      <c r="G24" s="20">
        <v>7727.0</v>
      </c>
      <c r="H24" s="20">
        <v>52980.7</v>
      </c>
      <c r="I24" s="21">
        <f t="shared" si="4"/>
        <v>6.856567879</v>
      </c>
    </row>
    <row r="25" ht="12.75" customHeight="1">
      <c r="A25" s="18" t="s">
        <v>67</v>
      </c>
      <c r="B25" s="19" t="s">
        <v>68</v>
      </c>
      <c r="C25" s="19" t="s">
        <v>62</v>
      </c>
      <c r="D25" s="20"/>
      <c r="E25" s="20"/>
      <c r="F25" s="21"/>
      <c r="G25" s="20">
        <v>11354.0</v>
      </c>
      <c r="H25" s="20">
        <v>85458.62</v>
      </c>
      <c r="I25" s="21">
        <f t="shared" si="4"/>
        <v>7.526741237</v>
      </c>
    </row>
    <row r="26" ht="12.75" customHeight="1">
      <c r="A26" s="18" t="s">
        <v>69</v>
      </c>
      <c r="B26" s="19" t="s">
        <v>70</v>
      </c>
      <c r="C26" s="19" t="s">
        <v>62</v>
      </c>
      <c r="D26" s="20">
        <v>3612.0</v>
      </c>
      <c r="E26" s="20">
        <v>1502.0</v>
      </c>
      <c r="F26" s="21"/>
      <c r="G26" s="20">
        <v>3612.0</v>
      </c>
      <c r="H26" s="20">
        <v>42042.91</v>
      </c>
      <c r="I26" s="21">
        <f t="shared" si="4"/>
        <v>11.63978682</v>
      </c>
    </row>
    <row r="27" ht="12.75" customHeight="1">
      <c r="A27" s="18" t="s">
        <v>71</v>
      </c>
      <c r="B27" s="19" t="s">
        <v>72</v>
      </c>
      <c r="C27" s="19" t="s">
        <v>62</v>
      </c>
      <c r="D27" s="20"/>
      <c r="E27" s="20"/>
      <c r="F27" s="21"/>
      <c r="G27" s="20">
        <v>3378.0</v>
      </c>
      <c r="H27" s="20">
        <v>14311.79</v>
      </c>
      <c r="I27" s="21">
        <f t="shared" si="4"/>
        <v>4.236764358</v>
      </c>
    </row>
    <row r="28" ht="12.75" customHeight="1">
      <c r="A28" s="18" t="s">
        <v>73</v>
      </c>
      <c r="B28" s="19" t="s">
        <v>74</v>
      </c>
      <c r="C28" s="19" t="s">
        <v>75</v>
      </c>
      <c r="D28" s="20">
        <v>1892.0</v>
      </c>
      <c r="E28" s="20">
        <v>509.0</v>
      </c>
      <c r="F28" s="21">
        <f t="shared" ref="F28:F29" si="5">E28/D28</f>
        <v>0.2690274841</v>
      </c>
      <c r="G28" s="20">
        <v>1892.0</v>
      </c>
      <c r="H28" s="20">
        <v>13609.0</v>
      </c>
      <c r="I28" s="21">
        <f t="shared" si="4"/>
        <v>7.192917548</v>
      </c>
    </row>
    <row r="29" ht="12.75" customHeight="1">
      <c r="A29" s="18" t="s">
        <v>76</v>
      </c>
      <c r="B29" s="19" t="s">
        <v>77</v>
      </c>
      <c r="C29" s="19" t="s">
        <v>75</v>
      </c>
      <c r="D29" s="20">
        <v>2207.0</v>
      </c>
      <c r="E29" s="20">
        <v>317.0</v>
      </c>
      <c r="F29" s="21">
        <f t="shared" si="5"/>
        <v>0.1436338922</v>
      </c>
      <c r="G29" s="20">
        <v>2207.0</v>
      </c>
      <c r="H29" s="20">
        <v>37140.0</v>
      </c>
      <c r="I29" s="21">
        <f t="shared" si="4"/>
        <v>16.82827367</v>
      </c>
    </row>
    <row r="30" ht="12.75" customHeight="1">
      <c r="A30" s="18" t="s">
        <v>78</v>
      </c>
      <c r="B30" s="19" t="s">
        <v>79</v>
      </c>
      <c r="C30" s="19" t="s">
        <v>75</v>
      </c>
      <c r="D30" s="20"/>
      <c r="E30" s="20"/>
      <c r="F30" s="21"/>
      <c r="G30" s="20">
        <v>2368.0</v>
      </c>
      <c r="H30" s="20">
        <v>23120.0</v>
      </c>
      <c r="I30" s="21">
        <f t="shared" si="4"/>
        <v>9.763513514</v>
      </c>
    </row>
    <row r="31" ht="12.75" customHeight="1">
      <c r="A31" s="18" t="s">
        <v>80</v>
      </c>
      <c r="B31" s="19" t="s">
        <v>81</v>
      </c>
      <c r="C31" s="19" t="s">
        <v>75</v>
      </c>
      <c r="D31" s="20">
        <v>3186.0</v>
      </c>
      <c r="E31" s="20">
        <v>685.0</v>
      </c>
      <c r="F31" s="21">
        <f>E31/D31</f>
        <v>0.2150031387</v>
      </c>
      <c r="G31" s="20">
        <v>3186.0</v>
      </c>
      <c r="H31" s="20">
        <v>19717.0</v>
      </c>
      <c r="I31" s="21">
        <f t="shared" si="4"/>
        <v>6.18863779</v>
      </c>
    </row>
    <row r="32" ht="12.75" customHeight="1">
      <c r="A32" s="18" t="s">
        <v>82</v>
      </c>
      <c r="B32" s="19" t="s">
        <v>83</v>
      </c>
      <c r="C32" s="19" t="s">
        <v>75</v>
      </c>
      <c r="D32" s="20"/>
      <c r="E32" s="20"/>
      <c r="F32" s="21"/>
      <c r="G32" s="20">
        <v>12636.0</v>
      </c>
      <c r="H32" s="20">
        <v>180658.0</v>
      </c>
      <c r="I32" s="21">
        <f t="shared" si="4"/>
        <v>14.29708769</v>
      </c>
    </row>
    <row r="33" ht="12.75" customHeight="1">
      <c r="A33" s="18" t="s">
        <v>84</v>
      </c>
      <c r="B33" s="19" t="s">
        <v>85</v>
      </c>
      <c r="C33" s="19" t="s">
        <v>75</v>
      </c>
      <c r="D33" s="20">
        <v>5585.0</v>
      </c>
      <c r="E33" s="20">
        <v>3061.0</v>
      </c>
      <c r="F33" s="21">
        <f>E33/D33</f>
        <v>0.5480752014</v>
      </c>
      <c r="G33" s="20">
        <v>5585.0</v>
      </c>
      <c r="H33" s="20">
        <v>60415.0</v>
      </c>
      <c r="I33" s="21">
        <f t="shared" si="4"/>
        <v>10.81736795</v>
      </c>
    </row>
    <row r="34" ht="12.75" customHeight="1">
      <c r="A34" s="18" t="s">
        <v>86</v>
      </c>
      <c r="B34" s="19" t="s">
        <v>87</v>
      </c>
      <c r="C34" s="19" t="s">
        <v>88</v>
      </c>
      <c r="D34" s="20"/>
      <c r="E34" s="20"/>
      <c r="F34" s="21"/>
      <c r="G34" s="20">
        <v>5431.0</v>
      </c>
      <c r="H34" s="20">
        <v>47925.0</v>
      </c>
      <c r="I34" s="21">
        <f t="shared" si="4"/>
        <v>8.824341742</v>
      </c>
    </row>
    <row r="35" ht="12.75" customHeight="1">
      <c r="A35" s="18" t="s">
        <v>89</v>
      </c>
      <c r="B35" s="19" t="s">
        <v>90</v>
      </c>
      <c r="C35" s="19" t="s">
        <v>91</v>
      </c>
      <c r="D35" s="20">
        <v>3001.0</v>
      </c>
      <c r="E35" s="20">
        <v>356.0</v>
      </c>
      <c r="F35" s="21">
        <f t="shared" ref="F35:F37" si="6">E35/D35</f>
        <v>0.1186271243</v>
      </c>
      <c r="G35" s="20">
        <v>3001.0</v>
      </c>
      <c r="H35" s="20">
        <v>39170.68</v>
      </c>
      <c r="I35" s="21">
        <f t="shared" si="4"/>
        <v>13.05254249</v>
      </c>
    </row>
    <row r="36" ht="12.75" customHeight="1">
      <c r="A36" s="18" t="s">
        <v>92</v>
      </c>
      <c r="B36" s="19" t="s">
        <v>93</v>
      </c>
      <c r="C36" s="19" t="s">
        <v>94</v>
      </c>
      <c r="D36" s="20">
        <v>5749.0</v>
      </c>
      <c r="E36" s="20">
        <v>4014.0</v>
      </c>
      <c r="F36" s="21">
        <f t="shared" si="6"/>
        <v>0.6982083841</v>
      </c>
      <c r="G36" s="20">
        <v>5749.0</v>
      </c>
      <c r="H36" s="20">
        <v>110507.37</v>
      </c>
      <c r="I36" s="21">
        <f t="shared" si="4"/>
        <v>19.222016</v>
      </c>
    </row>
    <row r="37" ht="12.75" customHeight="1">
      <c r="A37" s="18" t="s">
        <v>95</v>
      </c>
      <c r="B37" s="19" t="s">
        <v>96</v>
      </c>
      <c r="C37" s="19" t="s">
        <v>94</v>
      </c>
      <c r="D37" s="20">
        <v>2616.0</v>
      </c>
      <c r="E37" s="20">
        <v>1720.0</v>
      </c>
      <c r="F37" s="21">
        <f t="shared" si="6"/>
        <v>0.6574923547</v>
      </c>
      <c r="G37" s="20">
        <v>2616.0</v>
      </c>
      <c r="H37" s="20">
        <v>23633.0</v>
      </c>
      <c r="I37" s="21">
        <f t="shared" si="4"/>
        <v>9.034021407</v>
      </c>
    </row>
    <row r="38" ht="12.75" customHeight="1">
      <c r="A38" s="18" t="s">
        <v>97</v>
      </c>
      <c r="B38" s="19" t="s">
        <v>98</v>
      </c>
      <c r="C38" s="19" t="s">
        <v>94</v>
      </c>
      <c r="D38" s="20"/>
      <c r="E38" s="20"/>
      <c r="F38" s="21"/>
      <c r="G38" s="20">
        <v>3172.0</v>
      </c>
      <c r="H38" s="20">
        <v>12694.07</v>
      </c>
      <c r="I38" s="21">
        <f t="shared" si="4"/>
        <v>4.001913619</v>
      </c>
    </row>
    <row r="39" ht="12.75" customHeight="1">
      <c r="A39" s="18" t="s">
        <v>99</v>
      </c>
      <c r="B39" s="19" t="s">
        <v>100</v>
      </c>
      <c r="C39" s="19" t="s">
        <v>94</v>
      </c>
      <c r="D39" s="20">
        <v>1699.0</v>
      </c>
      <c r="E39" s="20">
        <v>970.0</v>
      </c>
      <c r="F39" s="21">
        <f t="shared" ref="F39:F40" si="7">E39/D39</f>
        <v>0.570924073</v>
      </c>
      <c r="G39" s="20">
        <v>1699.0</v>
      </c>
      <c r="H39" s="20">
        <v>17625.0</v>
      </c>
      <c r="I39" s="21">
        <f t="shared" si="4"/>
        <v>10.37374926</v>
      </c>
    </row>
    <row r="40" ht="12.75" customHeight="1">
      <c r="A40" s="18" t="s">
        <v>101</v>
      </c>
      <c r="B40" s="19" t="s">
        <v>102</v>
      </c>
      <c r="C40" s="19" t="s">
        <v>94</v>
      </c>
      <c r="D40" s="20">
        <v>5673.0</v>
      </c>
      <c r="E40" s="20">
        <v>4512.0</v>
      </c>
      <c r="F40" s="21">
        <f t="shared" si="7"/>
        <v>0.7953463776</v>
      </c>
      <c r="G40" s="20">
        <v>5673.0</v>
      </c>
      <c r="H40" s="20">
        <v>30279.0</v>
      </c>
      <c r="I40" s="21">
        <f t="shared" si="4"/>
        <v>5.337387626</v>
      </c>
    </row>
    <row r="41" ht="12.75" customHeight="1">
      <c r="A41" s="18" t="s">
        <v>103</v>
      </c>
      <c r="B41" s="19" t="s">
        <v>104</v>
      </c>
      <c r="C41" s="19" t="s">
        <v>105</v>
      </c>
      <c r="D41" s="20"/>
      <c r="E41" s="20"/>
      <c r="F41" s="21"/>
      <c r="G41" s="20">
        <v>2519.0</v>
      </c>
      <c r="H41" s="20">
        <v>19975.0</v>
      </c>
      <c r="I41" s="21">
        <f t="shared" si="4"/>
        <v>7.929734021</v>
      </c>
    </row>
    <row r="42" ht="12.75" customHeight="1">
      <c r="A42" s="18" t="s">
        <v>106</v>
      </c>
      <c r="B42" s="19" t="s">
        <v>107</v>
      </c>
      <c r="C42" s="19" t="s">
        <v>108</v>
      </c>
      <c r="D42" s="20">
        <v>5448.0</v>
      </c>
      <c r="E42" s="20">
        <v>2898.0</v>
      </c>
      <c r="F42" s="21">
        <f t="shared" ref="F42:F44" si="8">E42/D42</f>
        <v>0.531938326</v>
      </c>
      <c r="G42" s="20">
        <v>5448.0</v>
      </c>
      <c r="H42" s="20">
        <v>45613.0</v>
      </c>
      <c r="I42" s="21">
        <f t="shared" si="4"/>
        <v>8.37243025</v>
      </c>
    </row>
    <row r="43" ht="12.75" customHeight="1">
      <c r="A43" s="18" t="s">
        <v>109</v>
      </c>
      <c r="B43" s="19" t="s">
        <v>110</v>
      </c>
      <c r="C43" s="19" t="s">
        <v>111</v>
      </c>
      <c r="D43" s="20">
        <v>2516.0</v>
      </c>
      <c r="E43" s="20">
        <v>486.0</v>
      </c>
      <c r="F43" s="21">
        <f t="shared" si="8"/>
        <v>0.193163752</v>
      </c>
      <c r="G43" s="20">
        <v>2516.0</v>
      </c>
      <c r="H43" s="20">
        <v>19763.67</v>
      </c>
      <c r="I43" s="21">
        <f t="shared" si="4"/>
        <v>7.855194754</v>
      </c>
    </row>
    <row r="44" ht="12.75" customHeight="1">
      <c r="A44" s="18" t="s">
        <v>112</v>
      </c>
      <c r="B44" s="19" t="s">
        <v>113</v>
      </c>
      <c r="C44" s="19" t="s">
        <v>111</v>
      </c>
      <c r="D44" s="20">
        <v>6236.0</v>
      </c>
      <c r="E44" s="20">
        <v>10128.0</v>
      </c>
      <c r="F44" s="21">
        <f t="shared" si="8"/>
        <v>1.624118024</v>
      </c>
      <c r="G44" s="20">
        <v>6236.0</v>
      </c>
      <c r="H44" s="20">
        <v>68316.5</v>
      </c>
      <c r="I44" s="21">
        <f t="shared" si="4"/>
        <v>10.9551796</v>
      </c>
    </row>
    <row r="45" ht="12.75" customHeight="1">
      <c r="A45" s="18" t="s">
        <v>114</v>
      </c>
      <c r="B45" s="19" t="s">
        <v>115</v>
      </c>
      <c r="C45" s="19" t="s">
        <v>116</v>
      </c>
      <c r="D45" s="20"/>
      <c r="E45" s="20"/>
      <c r="F45" s="21"/>
      <c r="G45" s="20">
        <v>3066.0</v>
      </c>
      <c r="H45" s="20">
        <v>34778.0</v>
      </c>
      <c r="I45" s="21">
        <f t="shared" si="4"/>
        <v>11.34311807</v>
      </c>
    </row>
    <row r="46" ht="12.75" customHeight="1">
      <c r="A46" s="18" t="s">
        <v>117</v>
      </c>
      <c r="B46" s="19" t="s">
        <v>118</v>
      </c>
      <c r="C46" s="19" t="s">
        <v>119</v>
      </c>
      <c r="D46" s="20">
        <v>5420.0</v>
      </c>
      <c r="E46" s="20">
        <v>1450.0</v>
      </c>
      <c r="F46" s="21">
        <f t="shared" ref="F46:F47" si="9">E46/D46</f>
        <v>0.2675276753</v>
      </c>
      <c r="G46" s="20">
        <v>5420.0</v>
      </c>
      <c r="H46" s="20">
        <v>51400.63</v>
      </c>
      <c r="I46" s="21">
        <f t="shared" si="4"/>
        <v>9.48351107</v>
      </c>
    </row>
    <row r="47" ht="12.75" customHeight="1">
      <c r="A47" s="18" t="s">
        <v>120</v>
      </c>
      <c r="B47" s="19" t="s">
        <v>121</v>
      </c>
      <c r="C47" s="19" t="s">
        <v>119</v>
      </c>
      <c r="D47" s="20">
        <v>6158.0</v>
      </c>
      <c r="E47" s="20">
        <v>1778.0</v>
      </c>
      <c r="F47" s="21">
        <f t="shared" si="9"/>
        <v>0.2887301072</v>
      </c>
      <c r="G47" s="20">
        <v>6158.0</v>
      </c>
      <c r="H47" s="20">
        <v>56448.94</v>
      </c>
      <c r="I47" s="21">
        <f t="shared" si="4"/>
        <v>9.166765184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3" t="s">
        <v>122</v>
      </c>
      <c r="B1" s="24" t="s">
        <v>123</v>
      </c>
      <c r="C1" s="24" t="s">
        <v>124</v>
      </c>
      <c r="D1" s="23" t="s">
        <v>125</v>
      </c>
    </row>
    <row r="2" ht="12.75" customHeight="1">
      <c r="A2" s="25">
        <v>44337.0</v>
      </c>
      <c r="B2" s="26" t="s">
        <v>126</v>
      </c>
      <c r="C2" s="27">
        <v>2021.0</v>
      </c>
      <c r="D2" s="26" t="s">
        <v>127</v>
      </c>
    </row>
    <row r="3" ht="12.75" customHeight="1">
      <c r="A3" s="28">
        <v>44351.0</v>
      </c>
      <c r="B3" s="29"/>
      <c r="C3" s="29"/>
      <c r="D3" s="29" t="s">
        <v>128</v>
      </c>
    </row>
    <row r="4" ht="12.75" customHeight="1">
      <c r="A4" s="25"/>
      <c r="B4" s="30"/>
      <c r="C4" s="31"/>
      <c r="D4" s="32"/>
    </row>
    <row r="5" ht="12.75" customHeight="1">
      <c r="A5" s="33"/>
      <c r="B5" s="30"/>
      <c r="C5" s="31"/>
      <c r="D5" s="32"/>
    </row>
  </sheetData>
  <drawing r:id="rId1"/>
</worksheet>
</file>