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Downloads\drive-download-20250617T170843Z-1-001\"/>
    </mc:Choice>
  </mc:AlternateContent>
  <xr:revisionPtr revIDLastSave="0" documentId="13_ncr:1_{C711CE44-6A3D-49BF-BC8A-9EE3F9DFCF27}" xr6:coauthVersionLast="47" xr6:coauthVersionMax="47" xr10:uidLastSave="{00000000-0000-0000-0000-000000000000}"/>
  <bookViews>
    <workbookView xWindow="-120" yWindow="-120" windowWidth="29040" windowHeight="17325" xr2:uid="{00000000-000D-0000-FFFF-FFFF00000000}"/>
  </bookViews>
  <sheets>
    <sheet name="CAP_ERT_DLY_Traffic" sheetId="1" r:id="rId1"/>
    <sheet name="Change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<sst xmlns="http://schemas.openxmlformats.org/spreadsheetml/2006/main" count="140" uniqueCount="102">
  <si>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</si>
  <si>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</si>
  <si>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</si>
  <si>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</si>
  <si>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</si>
  <si>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</si>
  <si>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</si>
  <si>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</si>
  <si>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% of en-route ATFM delay occurring when daily throughput was above expected daily traffic </t>
  </si>
  <si>
    <t xml:space="preserve">   </t>
  </si>
  <si>
    <t xml:space="preserve"> </t>
  </si>
  <si>
    <t>Period: JAN-MAY</t>
  </si>
  <si>
    <t>ACC Name</t>
  </si>
  <si>
    <t>State</t>
  </si>
  <si>
    <t>Flights</t>
  </si>
  <si>
    <t>TOT_ERT ATFM DLY WHERE TFC &gt; GUID TFC</t>
  </si>
  <si>
    <t>Total en-route ATFM delay (min)</t>
  </si>
  <si>
    <t>% ERT ATFM DLY (traffic &gt; forecast)</t>
  </si>
  <si>
    <t>Days (traffic &gt; forecast)</t>
  </si>
  <si>
    <t>AMSTERDAM ACC</t>
  </si>
  <si>
    <t>Netherlands</t>
  </si>
  <si>
    <t>ATHINAI ACC</t>
  </si>
  <si>
    <t>Greece</t>
  </si>
  <si>
    <t>BARCELONA ACC</t>
  </si>
  <si>
    <t>Spain</t>
  </si>
  <si>
    <t>BODO ACC</t>
  </si>
  <si>
    <t>Norway</t>
  </si>
  <si>
    <t>N/A</t>
  </si>
  <si>
    <t>BORDEAUX ACC</t>
  </si>
  <si>
    <t>France</t>
  </si>
  <si>
    <t>BRATISLAVA ACC</t>
  </si>
  <si>
    <t>Slovakia</t>
  </si>
  <si>
    <t>BREMEN ACC</t>
  </si>
  <si>
    <t>Germany</t>
  </si>
  <si>
    <t>BREST ACC</t>
  </si>
  <si>
    <t>BRINDISI ACC</t>
  </si>
  <si>
    <t>Italy</t>
  </si>
  <si>
    <t>BRUSSELS ACC</t>
  </si>
  <si>
    <t>Belgium</t>
  </si>
  <si>
    <t>BUCURESTI ACC</t>
  </si>
  <si>
    <t>Romania</t>
  </si>
  <si>
    <t>BUDAPEST ACC</t>
  </si>
  <si>
    <t>Hungary</t>
  </si>
  <si>
    <t>CANARIAS ACC</t>
  </si>
  <si>
    <t>DUBLIN ACC</t>
  </si>
  <si>
    <t>Ireland</t>
  </si>
  <si>
    <t>GENEVA ACC</t>
  </si>
  <si>
    <t>Switzerland</t>
  </si>
  <si>
    <t>HELSINKI ACC</t>
  </si>
  <si>
    <t>Finland</t>
  </si>
  <si>
    <t>KARLSRUHE UAC</t>
  </si>
  <si>
    <t>KOBENHAVN ACC</t>
  </si>
  <si>
    <t>Denmark</t>
  </si>
  <si>
    <t>LANGEN ACC</t>
  </si>
  <si>
    <t>LISBOA ACC</t>
  </si>
  <si>
    <t>Portugal</t>
  </si>
  <si>
    <t>LJUBLJANA ACC</t>
  </si>
  <si>
    <t>Slovenia</t>
  </si>
  <si>
    <t>MAASTRICHT UAC</t>
  </si>
  <si>
    <t>MADRID ACC</t>
  </si>
  <si>
    <t>MAKEDONIA ACC</t>
  </si>
  <si>
    <t>MALMO ACC</t>
  </si>
  <si>
    <t>Sweden</t>
  </si>
  <si>
    <t>MALTA ACC</t>
  </si>
  <si>
    <t>Malta</t>
  </si>
  <si>
    <t>MARSEILLE ACC</t>
  </si>
  <si>
    <t>MARSEILLE TMA</t>
  </si>
  <si>
    <t>MILANO ACC</t>
  </si>
  <si>
    <t>MUENCHEN ACC</t>
  </si>
  <si>
    <t>NICOSIA ACC</t>
  </si>
  <si>
    <t>Cyprus</t>
  </si>
  <si>
    <t>OSLO ACC</t>
  </si>
  <si>
    <t>PADOVA ACC</t>
  </si>
  <si>
    <t>PALMA ACC</t>
  </si>
  <si>
    <t>PARIS ACC</t>
  </si>
  <si>
    <t>PRAHA ACC</t>
  </si>
  <si>
    <t>Czech Republic</t>
  </si>
  <si>
    <t>REIMS ACC</t>
  </si>
  <si>
    <t>RIGA ACC</t>
  </si>
  <si>
    <t>Latvia</t>
  </si>
  <si>
    <t>ROMA ACC</t>
  </si>
  <si>
    <t>SEVILLA ACC</t>
  </si>
  <si>
    <t>SHANNON ACC</t>
  </si>
  <si>
    <t>SOFIA ACC</t>
  </si>
  <si>
    <t>Bulgaria</t>
  </si>
  <si>
    <t>STAVANGER ACC</t>
  </si>
  <si>
    <t>STOCKHOLM ACC</t>
  </si>
  <si>
    <t>TALLIN ACC</t>
  </si>
  <si>
    <t>Estonia</t>
  </si>
  <si>
    <t>VILNIUS ACC</t>
  </si>
  <si>
    <t>Lithuania</t>
  </si>
  <si>
    <t>WARSZAWA ACC</t>
  </si>
  <si>
    <t>Poland</t>
  </si>
  <si>
    <t>WIEN ACC</t>
  </si>
  <si>
    <t>Austria</t>
  </si>
  <si>
    <t>ZAGREB ACC</t>
  </si>
  <si>
    <t>Croatia</t>
  </si>
  <si>
    <t>ZURICH ACC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</si>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</sst>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 &quot;mmm&quot; &quot;yyyy"/>
    <numFmt numFmtId="165" formatCode="m/d/yyyy"/>
    <numFmt numFmtId="166" formatCode="d\ mmm\ yyyy"/>
    <numFmt numFmtId="167" formatCode="0.0%"/>
  </numFmts>
  <fonts count="13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b/>
      <sz val="9"/>
      <color rgb="FF980000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name val="Calibri"/>
    </font>
    <font>
      <sz val="9"/>
      <color rgb="FFF3F3F3"/>
      <name val="Calibri"/>
    </font>
    <font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49" fontId="2" fillId="2" borderId="2" xfId="0" applyNumberFormat="1" applyFont="1" applyFill="1" applyBorder="1"/>
    <xf numFmtId="0" fontId="1" fillId="2" borderId="2" xfId="0" applyFont="1" applyFill="1" applyBorder="1"/>
    <xf numFmtId="164" fontId="2" fillId="2" borderId="2" xfId="0" applyNumberFormat="1" applyFont="1" applyFill="1" applyBorder="1" applyAlignment="1">
      <alignment horizontal="left"/>
    </xf>
    <xf numFmtId="165" fontId="3" fillId="3" borderId="3" xfId="0" applyNumberFormat="1" applyFont="1" applyFill="1" applyBorder="1" applyAlignment="1">
      <alignment horizontal="left"/>
    </xf>
    <xf numFmtId="0" fontId="1" fillId="2" borderId="4" xfId="0" applyFont="1" applyFill="1" applyBorder="1"/>
    <xf numFmtId="166" fontId="4" fillId="0" borderId="5" xfId="0" applyNumberFormat="1" applyFont="1" applyBorder="1" applyAlignment="1">
      <alignment horizontal="left"/>
    </xf>
    <xf numFmtId="0" fontId="1" fillId="2" borderId="6" xfId="0" applyFont="1" applyFill="1" applyBorder="1"/>
    <xf numFmtId="164" fontId="2" fillId="2" borderId="6" xfId="0" applyNumberFormat="1" applyFont="1" applyFill="1" applyBorder="1" applyAlignment="1">
      <alignment horizontal="left"/>
    </xf>
    <xf numFmtId="166" fontId="2" fillId="2" borderId="6" xfId="0" applyNumberFormat="1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6" fillId="3" borderId="7" xfId="0" applyFont="1" applyFill="1" applyBorder="1"/>
    <xf numFmtId="0" fontId="7" fillId="3" borderId="7" xfId="0" applyFont="1" applyFill="1" applyBorder="1" applyAlignment="1">
      <alignment wrapText="1"/>
    </xf>
    <xf numFmtId="0" fontId="8" fillId="3" borderId="8" xfId="0" applyFont="1" applyFill="1" applyBorder="1" applyAlignment="1">
      <alignment vertical="center"/>
    </xf>
    <xf numFmtId="0" fontId="7" fillId="3" borderId="6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horizontal="center" vertical="center"/>
    </xf>
    <xf numFmtId="0" fontId="10" fillId="0" borderId="0" xfId="0" applyFont="1"/>
    <xf numFmtId="0" fontId="11" fillId="4" borderId="8" xfId="0" applyFont="1" applyFill="1" applyBorder="1"/>
    <xf numFmtId="0" fontId="11" fillId="4" borderId="0" xfId="0" applyFont="1" applyFill="1" applyAlignment="1">
      <alignment horizontal="left"/>
    </xf>
    <xf numFmtId="2" fontId="7" fillId="3" borderId="8" xfId="0" applyNumberFormat="1" applyFont="1" applyFill="1" applyBorder="1"/>
    <xf numFmtId="0" fontId="7" fillId="3" borderId="0" xfId="0" applyFont="1" applyFill="1"/>
    <xf numFmtId="3" fontId="7" fillId="3" borderId="8" xfId="0" applyNumberFormat="1" applyFont="1" applyFill="1" applyBorder="1" applyAlignment="1">
      <alignment horizontal="right" vertical="center"/>
    </xf>
    <xf numFmtId="167" fontId="7" fillId="3" borderId="8" xfId="0" applyNumberFormat="1" applyFont="1" applyFill="1" applyBorder="1" applyAlignment="1">
      <alignment horizontal="right" vertical="center"/>
    </xf>
    <xf numFmtId="1" fontId="7" fillId="3" borderId="8" xfId="0" applyNumberFormat="1" applyFont="1" applyFill="1" applyBorder="1" applyAlignment="1">
      <alignment horizontal="right" vertical="center"/>
    </xf>
    <xf numFmtId="0" fontId="7" fillId="3" borderId="8" xfId="0" applyFont="1" applyFill="1" applyBorder="1"/>
    <xf numFmtId="0" fontId="7" fillId="3" borderId="8" xfId="0" applyFont="1" applyFill="1" applyBorder="1" applyAlignment="1">
      <alignment horizontal="right" vertical="center"/>
    </xf>
    <xf numFmtId="10" fontId="7" fillId="3" borderId="8" xfId="0" applyNumberFormat="1" applyFont="1" applyFill="1" applyBorder="1" applyAlignment="1">
      <alignment horizontal="right" vertical="center"/>
    </xf>
    <xf numFmtId="3" fontId="7" fillId="3" borderId="8" xfId="0" applyNumberFormat="1" applyFont="1" applyFill="1" applyBorder="1"/>
    <xf numFmtId="3" fontId="7" fillId="3" borderId="8" xfId="0" applyNumberFormat="1" applyFont="1" applyFill="1" applyBorder="1" applyAlignment="1">
      <alignment vertical="center"/>
    </xf>
    <xf numFmtId="1" fontId="7" fillId="3" borderId="8" xfId="0" applyNumberFormat="1" applyFont="1" applyFill="1" applyBorder="1" applyAlignment="1">
      <alignment vertical="center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12" fillId="3" borderId="0" xfId="0" applyNumberFormat="1" applyFont="1" applyFill="1" applyAlignment="1">
      <alignment horizontal="center"/>
    </xf>
    <xf numFmtId="17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5"/>
  <sheetViews>
    <sheetView tabSelected="1" workbookViewId="0">
      <pane ySplit="5" topLeftCell="A6" activePane="bottomLeft" state="frozen"/>
      <selection pane="bottomLeft" activeCell="K2" sqref="K2"/>
    </sheetView>
  </sheetViews>
  <sheetFormatPr defaultColWidth="15.140625" defaultRowHeight="15" customHeight="1" x14ac:dyDescent="0.2"/>
  <cols>
    <col min="1" max="1" width="20.42578125" customWidth="1"/>
    <col min="2" max="2" width="11.140625" customWidth="1"/>
    <col min="3" max="3" width="8.28515625" customWidth="1"/>
    <col min="4" max="4" width="28.42578125" customWidth="1"/>
    <col min="5" max="5" width="13.7109375" customWidth="1"/>
    <col min="6" max="6" width="18.140625" customWidth="1"/>
    <col min="7" max="7" width="20.42578125" customWidth="1"/>
  </cols>
  <sheetData>
    <row r="1" spans="1:11" ht="12.75" customHeight="1" x14ac:dyDescent="0.2">
      <c r="A1" s="1" t="s">
        <v>0</v>
      </c>
      <c r="B1" s="2" t="s">
        <v>1</v>
      </c>
      <c r="C1" s="3" t="s">
        <v>2</v>
      </c>
      <c r="D1" s="4"/>
      <c r="E1" s="4">
        <v>45658</v>
      </c>
      <c r="F1" s="3" t="s">
        <v>3</v>
      </c>
      <c r="G1" s="5" t="str">
        <f>HYPERLINK("https://www.eurocontrol.int/prudata/dashboard/metadata/ert-dly-traffic/","Share of en-route ATFM delay occuring when traffic was above forecast")</f>
        <v>Share of en-route ATFM delay occuring when traffic was above forecast</v>
      </c>
    </row>
    <row r="2" spans="1:11" ht="12.75" customHeight="1" x14ac:dyDescent="0.2">
      <c r="A2" s="6" t="s">
        <v>4</v>
      </c>
      <c r="B2" s="7">
        <v>45825</v>
      </c>
      <c r="C2" s="8" t="s">
        <v>5</v>
      </c>
      <c r="D2" s="9"/>
      <c r="E2" s="10">
        <v>45808</v>
      </c>
      <c r="F2" s="8" t="s">
        <v>6</v>
      </c>
      <c r="G2" s="11" t="s">
        <v>7</v>
      </c>
    </row>
    <row r="3" spans="1:11" ht="12.75" customHeight="1" x14ac:dyDescent="0.2">
      <c r="A3" s="12" t="s">
        <v>8</v>
      </c>
      <c r="B3" s="13"/>
      <c r="C3" s="13"/>
      <c r="D3" s="13"/>
      <c r="E3" s="13" t="s">
        <v>9</v>
      </c>
      <c r="F3" s="13" t="s">
        <v>10</v>
      </c>
      <c r="G3" s="13" t="s">
        <v>10</v>
      </c>
    </row>
    <row r="4" spans="1:11" ht="12.75" customHeight="1" x14ac:dyDescent="0.2">
      <c r="A4" s="14" t="s">
        <v>11</v>
      </c>
      <c r="B4" s="15"/>
      <c r="C4" s="16"/>
      <c r="D4" s="17"/>
      <c r="E4" s="17" t="s">
        <v>10</v>
      </c>
      <c r="F4" s="17" t="s">
        <v>10</v>
      </c>
      <c r="G4" s="18"/>
      <c r="K4" t="s">
        <v>10</v>
      </c>
    </row>
    <row r="5" spans="1:11" ht="12.75" customHeight="1" x14ac:dyDescent="0.2">
      <c r="A5" s="19" t="s">
        <v>12</v>
      </c>
      <c r="B5" s="19" t="s">
        <v>13</v>
      </c>
      <c r="C5" s="20" t="s">
        <v>14</v>
      </c>
      <c r="D5" s="20" t="s">
        <v>15</v>
      </c>
      <c r="E5" s="19" t="s">
        <v>16</v>
      </c>
      <c r="F5" s="20" t="s">
        <v>17</v>
      </c>
      <c r="G5" s="20" t="s">
        <v>18</v>
      </c>
    </row>
    <row r="6" spans="1:11" ht="12.75" customHeight="1" x14ac:dyDescent="0.2">
      <c r="A6" s="21" t="s">
        <v>19</v>
      </c>
      <c r="B6" s="22" t="s">
        <v>20</v>
      </c>
      <c r="C6" s="23">
        <v>222295</v>
      </c>
      <c r="D6" s="23">
        <v>6469</v>
      </c>
      <c r="E6" s="23">
        <v>19989</v>
      </c>
      <c r="F6" s="24">
        <v>0.32400000000000001</v>
      </c>
      <c r="G6" s="25">
        <v>24</v>
      </c>
    </row>
    <row r="7" spans="1:11" ht="12.75" customHeight="1" x14ac:dyDescent="0.2">
      <c r="A7" s="21" t="s">
        <v>21</v>
      </c>
      <c r="B7" s="26" t="s">
        <v>22</v>
      </c>
      <c r="C7" s="23">
        <v>258416</v>
      </c>
      <c r="D7" s="23">
        <v>18703</v>
      </c>
      <c r="E7" s="23">
        <v>93513</v>
      </c>
      <c r="F7" s="24">
        <v>0.2</v>
      </c>
      <c r="G7" s="25">
        <v>10</v>
      </c>
    </row>
    <row r="8" spans="1:11" ht="12.75" customHeight="1" x14ac:dyDescent="0.2">
      <c r="A8" s="21" t="s">
        <v>23</v>
      </c>
      <c r="B8" s="26" t="s">
        <v>24</v>
      </c>
      <c r="C8" s="23">
        <v>404069</v>
      </c>
      <c r="D8" s="23">
        <v>90044</v>
      </c>
      <c r="E8" s="23">
        <v>185955</v>
      </c>
      <c r="F8" s="24">
        <v>0.48399999999999999</v>
      </c>
      <c r="G8" s="25">
        <v>97</v>
      </c>
    </row>
    <row r="9" spans="1:11" ht="12.75" customHeight="1" x14ac:dyDescent="0.2">
      <c r="A9" s="21" t="s">
        <v>25</v>
      </c>
      <c r="B9" s="26" t="s">
        <v>26</v>
      </c>
      <c r="C9" s="23">
        <v>78930</v>
      </c>
      <c r="D9" s="23">
        <v>0</v>
      </c>
      <c r="E9" s="23">
        <v>0</v>
      </c>
      <c r="F9" s="27" t="s">
        <v>27</v>
      </c>
      <c r="G9" s="25">
        <v>0</v>
      </c>
    </row>
    <row r="10" spans="1:11" ht="12.75" customHeight="1" x14ac:dyDescent="0.2">
      <c r="A10" s="21" t="s">
        <v>28</v>
      </c>
      <c r="B10" s="26" t="s">
        <v>29</v>
      </c>
      <c r="C10" s="23">
        <v>371077</v>
      </c>
      <c r="D10" s="23">
        <v>37826</v>
      </c>
      <c r="E10" s="23">
        <v>116910</v>
      </c>
      <c r="F10" s="24">
        <v>0.32400000000000001</v>
      </c>
      <c r="G10" s="25">
        <v>62</v>
      </c>
    </row>
    <row r="11" spans="1:11" ht="12.75" customHeight="1" x14ac:dyDescent="0.2">
      <c r="A11" s="21" t="s">
        <v>30</v>
      </c>
      <c r="B11" s="26" t="s">
        <v>31</v>
      </c>
      <c r="C11" s="23">
        <v>194199</v>
      </c>
      <c r="D11" s="23">
        <v>0</v>
      </c>
      <c r="E11" s="23">
        <v>791</v>
      </c>
      <c r="F11" s="28">
        <v>0</v>
      </c>
      <c r="G11" s="25">
        <v>0</v>
      </c>
    </row>
    <row r="12" spans="1:11" ht="12.75" customHeight="1" x14ac:dyDescent="0.2">
      <c r="A12" s="21" t="s">
        <v>32</v>
      </c>
      <c r="B12" s="26" t="s">
        <v>33</v>
      </c>
      <c r="C12" s="23">
        <v>193863</v>
      </c>
      <c r="D12" s="23">
        <v>37251</v>
      </c>
      <c r="E12" s="23">
        <v>60628</v>
      </c>
      <c r="F12" s="24">
        <v>0.61399999999999999</v>
      </c>
      <c r="G12" s="25">
        <v>36</v>
      </c>
    </row>
    <row r="13" spans="1:11" ht="12.75" customHeight="1" x14ac:dyDescent="0.2">
      <c r="A13" s="21" t="s">
        <v>34</v>
      </c>
      <c r="B13" s="26" t="s">
        <v>29</v>
      </c>
      <c r="C13" s="23">
        <v>436415</v>
      </c>
      <c r="D13" s="23">
        <v>100933</v>
      </c>
      <c r="E13" s="23">
        <v>164589</v>
      </c>
      <c r="F13" s="24">
        <v>0.61299999999999999</v>
      </c>
      <c r="G13" s="25">
        <v>76</v>
      </c>
    </row>
    <row r="14" spans="1:11" ht="12.75" customHeight="1" x14ac:dyDescent="0.2">
      <c r="A14" s="21" t="s">
        <v>35</v>
      </c>
      <c r="B14" s="26" t="s">
        <v>36</v>
      </c>
      <c r="C14" s="23">
        <v>123625</v>
      </c>
      <c r="D14" s="23">
        <v>0</v>
      </c>
      <c r="E14" s="23">
        <v>0</v>
      </c>
      <c r="F14" s="27" t="s">
        <v>27</v>
      </c>
      <c r="G14" s="25">
        <v>0</v>
      </c>
    </row>
    <row r="15" spans="1:11" ht="12.75" customHeight="1" x14ac:dyDescent="0.2">
      <c r="A15" s="21" t="s">
        <v>37</v>
      </c>
      <c r="B15" s="26" t="s">
        <v>38</v>
      </c>
      <c r="C15" s="23">
        <v>234822</v>
      </c>
      <c r="D15" s="23">
        <v>4333</v>
      </c>
      <c r="E15" s="23">
        <v>14043</v>
      </c>
      <c r="F15" s="24">
        <v>0.309</v>
      </c>
      <c r="G15" s="25">
        <v>4</v>
      </c>
    </row>
    <row r="16" spans="1:11" ht="12.75" customHeight="1" x14ac:dyDescent="0.2">
      <c r="A16" s="21" t="s">
        <v>39</v>
      </c>
      <c r="B16" s="26" t="s">
        <v>40</v>
      </c>
      <c r="C16" s="23">
        <v>319577</v>
      </c>
      <c r="D16" s="23">
        <v>5139</v>
      </c>
      <c r="E16" s="23">
        <v>6164</v>
      </c>
      <c r="F16" s="28">
        <v>0.83399999999999996</v>
      </c>
      <c r="G16" s="25">
        <v>3</v>
      </c>
    </row>
    <row r="17" spans="1:7" ht="12.75" customHeight="1" x14ac:dyDescent="0.2">
      <c r="A17" s="21" t="s">
        <v>41</v>
      </c>
      <c r="B17" s="26" t="s">
        <v>42</v>
      </c>
      <c r="C17" s="23">
        <v>404271</v>
      </c>
      <c r="D17" s="23">
        <v>38297</v>
      </c>
      <c r="E17" s="23">
        <v>70169</v>
      </c>
      <c r="F17" s="24">
        <v>0.54600000000000004</v>
      </c>
      <c r="G17" s="25">
        <v>54</v>
      </c>
    </row>
    <row r="18" spans="1:7" ht="12.75" customHeight="1" x14ac:dyDescent="0.2">
      <c r="A18" s="21" t="s">
        <v>43</v>
      </c>
      <c r="B18" s="26" t="s">
        <v>24</v>
      </c>
      <c r="C18" s="23">
        <v>180682</v>
      </c>
      <c r="D18" s="23">
        <v>15872</v>
      </c>
      <c r="E18" s="23">
        <v>33075</v>
      </c>
      <c r="F18" s="24">
        <v>0.48</v>
      </c>
      <c r="G18" s="25">
        <v>30</v>
      </c>
    </row>
    <row r="19" spans="1:7" ht="12.75" customHeight="1" x14ac:dyDescent="0.2">
      <c r="A19" s="21" t="s">
        <v>44</v>
      </c>
      <c r="B19" s="26" t="s">
        <v>45</v>
      </c>
      <c r="C19" s="23">
        <v>100778</v>
      </c>
      <c r="D19" s="23">
        <v>0</v>
      </c>
      <c r="E19" s="23">
        <v>56</v>
      </c>
      <c r="F19" s="28">
        <v>0</v>
      </c>
      <c r="G19" s="25">
        <v>0</v>
      </c>
    </row>
    <row r="20" spans="1:7" ht="12.75" customHeight="1" x14ac:dyDescent="0.2">
      <c r="A20" s="21" t="s">
        <v>46</v>
      </c>
      <c r="B20" s="26" t="s">
        <v>47</v>
      </c>
      <c r="C20" s="23">
        <v>261095</v>
      </c>
      <c r="D20" s="23">
        <v>19095</v>
      </c>
      <c r="E20" s="23">
        <v>56803</v>
      </c>
      <c r="F20" s="24">
        <v>0.33600000000000002</v>
      </c>
      <c r="G20" s="25">
        <v>30</v>
      </c>
    </row>
    <row r="21" spans="1:7" ht="12.75" customHeight="1" x14ac:dyDescent="0.2">
      <c r="A21" s="21" t="s">
        <v>48</v>
      </c>
      <c r="B21" s="26" t="s">
        <v>49</v>
      </c>
      <c r="C21" s="23">
        <v>69541</v>
      </c>
      <c r="D21" s="23">
        <v>0</v>
      </c>
      <c r="E21" s="23">
        <v>0</v>
      </c>
      <c r="F21" s="27" t="s">
        <v>27</v>
      </c>
      <c r="G21" s="25">
        <v>0</v>
      </c>
    </row>
    <row r="22" spans="1:7" ht="12.75" customHeight="1" x14ac:dyDescent="0.2">
      <c r="A22" s="21" t="s">
        <v>50</v>
      </c>
      <c r="B22" s="26" t="s">
        <v>33</v>
      </c>
      <c r="C22" s="23">
        <v>729983</v>
      </c>
      <c r="D22" s="23">
        <v>19275</v>
      </c>
      <c r="E22" s="23">
        <v>275216</v>
      </c>
      <c r="F22" s="24">
        <v>7.0000000000000007E-2</v>
      </c>
      <c r="G22" s="25">
        <v>16</v>
      </c>
    </row>
    <row r="23" spans="1:7" ht="12.75" customHeight="1" x14ac:dyDescent="0.2">
      <c r="A23" s="21" t="s">
        <v>51</v>
      </c>
      <c r="B23" s="26" t="s">
        <v>52</v>
      </c>
      <c r="C23" s="23">
        <v>198789</v>
      </c>
      <c r="D23" s="23">
        <v>671</v>
      </c>
      <c r="E23" s="23">
        <v>4003</v>
      </c>
      <c r="F23" s="24">
        <v>0.16800000000000001</v>
      </c>
      <c r="G23" s="25">
        <v>3</v>
      </c>
    </row>
    <row r="24" spans="1:7" ht="12.75" customHeight="1" x14ac:dyDescent="0.2">
      <c r="A24" s="21" t="s">
        <v>53</v>
      </c>
      <c r="B24" s="26" t="s">
        <v>33</v>
      </c>
      <c r="C24" s="23">
        <v>442733</v>
      </c>
      <c r="D24" s="23">
        <v>57201</v>
      </c>
      <c r="E24" s="23">
        <v>126474</v>
      </c>
      <c r="F24" s="24">
        <v>0.45200000000000001</v>
      </c>
      <c r="G24" s="25">
        <v>50</v>
      </c>
    </row>
    <row r="25" spans="1:7" ht="12.75" customHeight="1" x14ac:dyDescent="0.2">
      <c r="A25" s="21" t="s">
        <v>54</v>
      </c>
      <c r="B25" s="26" t="s">
        <v>55</v>
      </c>
      <c r="C25" s="23">
        <v>282525</v>
      </c>
      <c r="D25" s="23">
        <v>75837</v>
      </c>
      <c r="E25" s="23">
        <v>128319</v>
      </c>
      <c r="F25" s="24">
        <v>0.59099999999999997</v>
      </c>
      <c r="G25" s="25">
        <v>66</v>
      </c>
    </row>
    <row r="26" spans="1:7" ht="12.75" customHeight="1" x14ac:dyDescent="0.2">
      <c r="A26" s="21" t="s">
        <v>56</v>
      </c>
      <c r="B26" s="26" t="s">
        <v>57</v>
      </c>
      <c r="C26" s="23">
        <v>162197</v>
      </c>
      <c r="D26" s="23">
        <v>127</v>
      </c>
      <c r="E26" s="23">
        <v>127</v>
      </c>
      <c r="F26" s="28">
        <v>1</v>
      </c>
      <c r="G26" s="25">
        <v>2</v>
      </c>
    </row>
    <row r="27" spans="1:7" ht="12.75" customHeight="1" x14ac:dyDescent="0.2">
      <c r="A27" s="21" t="s">
        <v>58</v>
      </c>
      <c r="B27" s="26" t="s">
        <v>1</v>
      </c>
      <c r="C27" s="23">
        <v>711942</v>
      </c>
      <c r="D27" s="23">
        <v>26627</v>
      </c>
      <c r="E27" s="23">
        <v>127572</v>
      </c>
      <c r="F27" s="24">
        <v>0.20899999999999999</v>
      </c>
      <c r="G27" s="25">
        <v>32</v>
      </c>
    </row>
    <row r="28" spans="1:7" ht="12.75" customHeight="1" x14ac:dyDescent="0.2">
      <c r="A28" s="21" t="s">
        <v>59</v>
      </c>
      <c r="B28" s="26" t="s">
        <v>24</v>
      </c>
      <c r="C28" s="23">
        <v>524583</v>
      </c>
      <c r="D28" s="23">
        <v>71166</v>
      </c>
      <c r="E28" s="23">
        <v>140148</v>
      </c>
      <c r="F28" s="24">
        <v>0.50800000000000001</v>
      </c>
      <c r="G28" s="25">
        <v>84</v>
      </c>
    </row>
    <row r="29" spans="1:7" ht="12.75" customHeight="1" x14ac:dyDescent="0.2">
      <c r="A29" s="21" t="s">
        <v>60</v>
      </c>
      <c r="B29" s="26" t="s">
        <v>22</v>
      </c>
      <c r="C29" s="23">
        <v>212083</v>
      </c>
      <c r="D29" s="23">
        <v>31095</v>
      </c>
      <c r="E29" s="23">
        <v>99054</v>
      </c>
      <c r="F29" s="28">
        <v>0.314</v>
      </c>
      <c r="G29" s="25">
        <v>15</v>
      </c>
    </row>
    <row r="30" spans="1:7" ht="12.75" customHeight="1" x14ac:dyDescent="0.2">
      <c r="A30" s="21" t="s">
        <v>61</v>
      </c>
      <c r="B30" s="26" t="s">
        <v>62</v>
      </c>
      <c r="C30" s="23">
        <v>177771</v>
      </c>
      <c r="D30" s="23">
        <v>0</v>
      </c>
      <c r="E30" s="23">
        <v>746</v>
      </c>
      <c r="F30" s="28">
        <v>0</v>
      </c>
      <c r="G30" s="25">
        <v>0</v>
      </c>
    </row>
    <row r="31" spans="1:7" ht="12.75" customHeight="1" x14ac:dyDescent="0.2">
      <c r="A31" s="21" t="s">
        <v>63</v>
      </c>
      <c r="B31" s="26" t="s">
        <v>64</v>
      </c>
      <c r="C31" s="23">
        <v>63393</v>
      </c>
      <c r="D31" s="23">
        <v>0</v>
      </c>
      <c r="E31" s="23">
        <v>0</v>
      </c>
      <c r="F31" s="27" t="s">
        <v>27</v>
      </c>
      <c r="G31" s="25">
        <v>0</v>
      </c>
    </row>
    <row r="32" spans="1:7" ht="12.75" customHeight="1" x14ac:dyDescent="0.2">
      <c r="A32" s="21" t="s">
        <v>65</v>
      </c>
      <c r="B32" s="26" t="s">
        <v>29</v>
      </c>
      <c r="C32" s="23">
        <v>470327</v>
      </c>
      <c r="D32" s="23">
        <v>240007</v>
      </c>
      <c r="E32" s="23">
        <v>521200</v>
      </c>
      <c r="F32" s="24">
        <v>0.46</v>
      </c>
      <c r="G32" s="25">
        <v>75</v>
      </c>
    </row>
    <row r="33" spans="1:7" ht="12.75" customHeight="1" x14ac:dyDescent="0.2">
      <c r="A33" s="21" t="s">
        <v>66</v>
      </c>
      <c r="B33" s="26" t="s">
        <v>29</v>
      </c>
      <c r="C33" s="23">
        <v>126194</v>
      </c>
      <c r="D33" s="23">
        <v>69295</v>
      </c>
      <c r="E33" s="23">
        <v>85640</v>
      </c>
      <c r="F33" s="24">
        <v>0.80900000000000005</v>
      </c>
      <c r="G33" s="25">
        <v>101</v>
      </c>
    </row>
    <row r="34" spans="1:7" ht="12.75" customHeight="1" x14ac:dyDescent="0.2">
      <c r="A34" s="21" t="s">
        <v>67</v>
      </c>
      <c r="B34" s="26" t="s">
        <v>36</v>
      </c>
      <c r="C34" s="23">
        <v>396732</v>
      </c>
      <c r="D34" s="23">
        <v>3620</v>
      </c>
      <c r="E34" s="23">
        <v>5718</v>
      </c>
      <c r="F34" s="24">
        <v>0.63300000000000001</v>
      </c>
      <c r="G34" s="25">
        <v>8</v>
      </c>
    </row>
    <row r="35" spans="1:7" ht="12.75" customHeight="1" x14ac:dyDescent="0.2">
      <c r="A35" s="21" t="s">
        <v>68</v>
      </c>
      <c r="B35" s="26" t="s">
        <v>33</v>
      </c>
      <c r="C35" s="23">
        <v>392378</v>
      </c>
      <c r="D35" s="23">
        <v>48133</v>
      </c>
      <c r="E35" s="23">
        <v>110159</v>
      </c>
      <c r="F35" s="24">
        <v>0.437</v>
      </c>
      <c r="G35" s="25">
        <v>60</v>
      </c>
    </row>
    <row r="36" spans="1:7" ht="12.75" customHeight="1" x14ac:dyDescent="0.2">
      <c r="A36" s="21" t="s">
        <v>69</v>
      </c>
      <c r="B36" s="26" t="s">
        <v>70</v>
      </c>
      <c r="C36" s="23">
        <v>161571</v>
      </c>
      <c r="D36" s="23">
        <v>2525</v>
      </c>
      <c r="E36" s="23">
        <v>2676</v>
      </c>
      <c r="F36" s="24">
        <v>0.94399999999999995</v>
      </c>
      <c r="G36" s="25">
        <v>9</v>
      </c>
    </row>
    <row r="37" spans="1:7" ht="12.75" customHeight="1" x14ac:dyDescent="0.2">
      <c r="A37" s="21" t="s">
        <v>71</v>
      </c>
      <c r="B37" s="26" t="s">
        <v>26</v>
      </c>
      <c r="C37" s="23">
        <v>129070</v>
      </c>
      <c r="D37" s="23">
        <v>777</v>
      </c>
      <c r="E37" s="23">
        <v>1063</v>
      </c>
      <c r="F37" s="24">
        <v>0.73099999999999998</v>
      </c>
      <c r="G37" s="25">
        <v>7</v>
      </c>
    </row>
    <row r="38" spans="1:7" ht="12.75" customHeight="1" x14ac:dyDescent="0.2">
      <c r="A38" s="21" t="s">
        <v>72</v>
      </c>
      <c r="B38" s="26" t="s">
        <v>36</v>
      </c>
      <c r="C38" s="23">
        <v>314276</v>
      </c>
      <c r="D38" s="23">
        <v>0</v>
      </c>
      <c r="E38" s="23">
        <v>0</v>
      </c>
      <c r="F38" s="27" t="s">
        <v>27</v>
      </c>
      <c r="G38" s="25">
        <v>0</v>
      </c>
    </row>
    <row r="39" spans="1:7" ht="12.75" customHeight="1" x14ac:dyDescent="0.2">
      <c r="A39" s="21" t="s">
        <v>73</v>
      </c>
      <c r="B39" s="26" t="s">
        <v>24</v>
      </c>
      <c r="C39" s="23">
        <v>115590</v>
      </c>
      <c r="D39" s="23">
        <v>2293</v>
      </c>
      <c r="E39" s="23">
        <v>4675</v>
      </c>
      <c r="F39" s="24">
        <v>0.49</v>
      </c>
      <c r="G39" s="25">
        <v>6</v>
      </c>
    </row>
    <row r="40" spans="1:7" ht="12.75" customHeight="1" x14ac:dyDescent="0.2">
      <c r="A40" s="21" t="s">
        <v>74</v>
      </c>
      <c r="B40" s="26" t="s">
        <v>29</v>
      </c>
      <c r="C40" s="23">
        <v>464512</v>
      </c>
      <c r="D40" s="23">
        <v>83365</v>
      </c>
      <c r="E40" s="23">
        <v>163641</v>
      </c>
      <c r="F40" s="24">
        <v>0.50900000000000001</v>
      </c>
      <c r="G40" s="25">
        <v>86</v>
      </c>
    </row>
    <row r="41" spans="1:7" ht="12.75" customHeight="1" x14ac:dyDescent="0.2">
      <c r="A41" s="21" t="s">
        <v>75</v>
      </c>
      <c r="B41" s="26" t="s">
        <v>76</v>
      </c>
      <c r="C41" s="23">
        <v>268622</v>
      </c>
      <c r="D41" s="23">
        <v>2594</v>
      </c>
      <c r="E41" s="23">
        <v>6580</v>
      </c>
      <c r="F41" s="24">
        <v>0.39400000000000002</v>
      </c>
      <c r="G41" s="25">
        <v>8</v>
      </c>
    </row>
    <row r="42" spans="1:7" ht="12.75" customHeight="1" x14ac:dyDescent="0.2">
      <c r="A42" s="21" t="s">
        <v>77</v>
      </c>
      <c r="B42" s="26" t="s">
        <v>29</v>
      </c>
      <c r="C42" s="23">
        <v>419605</v>
      </c>
      <c r="D42" s="23">
        <v>111959</v>
      </c>
      <c r="E42" s="23">
        <v>361932</v>
      </c>
      <c r="F42" s="24">
        <v>0.309</v>
      </c>
      <c r="G42" s="25">
        <v>60</v>
      </c>
    </row>
    <row r="43" spans="1:7" ht="12.75" customHeight="1" x14ac:dyDescent="0.2">
      <c r="A43" s="21" t="s">
        <v>78</v>
      </c>
      <c r="B43" s="26" t="s">
        <v>79</v>
      </c>
      <c r="C43" s="23">
        <v>89391</v>
      </c>
      <c r="D43" s="23">
        <v>719</v>
      </c>
      <c r="E43" s="23">
        <v>810</v>
      </c>
      <c r="F43" s="28">
        <v>0.88800000000000001</v>
      </c>
      <c r="G43" s="25">
        <v>4</v>
      </c>
    </row>
    <row r="44" spans="1:7" ht="12.75" customHeight="1" x14ac:dyDescent="0.2">
      <c r="A44" s="21" t="s">
        <v>80</v>
      </c>
      <c r="B44" s="21" t="s">
        <v>36</v>
      </c>
      <c r="C44" s="29">
        <v>397835</v>
      </c>
      <c r="D44" s="30">
        <v>0</v>
      </c>
      <c r="E44" s="30">
        <v>0</v>
      </c>
      <c r="F44" s="27" t="s">
        <v>27</v>
      </c>
      <c r="G44" s="31">
        <v>0</v>
      </c>
    </row>
    <row r="45" spans="1:7" ht="12.75" customHeight="1" x14ac:dyDescent="0.2">
      <c r="A45" s="21" t="s">
        <v>81</v>
      </c>
      <c r="B45" s="21" t="s">
        <v>24</v>
      </c>
      <c r="C45" s="29">
        <v>220549</v>
      </c>
      <c r="D45" s="30">
        <v>131429</v>
      </c>
      <c r="E45" s="30">
        <v>220269</v>
      </c>
      <c r="F45" s="24">
        <v>0.59699999999999998</v>
      </c>
      <c r="G45" s="31">
        <v>91</v>
      </c>
    </row>
    <row r="46" spans="1:7" ht="12.75" customHeight="1" x14ac:dyDescent="0.2">
      <c r="A46" s="21" t="s">
        <v>82</v>
      </c>
      <c r="B46" s="21" t="s">
        <v>45</v>
      </c>
      <c r="C46" s="29">
        <v>200972</v>
      </c>
      <c r="D46" s="30">
        <v>625</v>
      </c>
      <c r="E46" s="30">
        <v>891</v>
      </c>
      <c r="F46" s="24">
        <v>0.70099999999999996</v>
      </c>
      <c r="G46" s="31">
        <v>1</v>
      </c>
    </row>
    <row r="47" spans="1:7" ht="12.75" customHeight="1" x14ac:dyDescent="0.2">
      <c r="A47" s="21" t="s">
        <v>83</v>
      </c>
      <c r="B47" s="21" t="s">
        <v>84</v>
      </c>
      <c r="C47" s="29">
        <v>387139</v>
      </c>
      <c r="D47" s="30">
        <v>2213</v>
      </c>
      <c r="E47" s="30">
        <v>13188</v>
      </c>
      <c r="F47" s="28">
        <v>0.16800000000000001</v>
      </c>
      <c r="G47" s="31">
        <v>3</v>
      </c>
    </row>
    <row r="48" spans="1:7" ht="12.75" customHeight="1" x14ac:dyDescent="0.2">
      <c r="A48" s="21" t="s">
        <v>85</v>
      </c>
      <c r="B48" s="21" t="s">
        <v>26</v>
      </c>
      <c r="C48" s="29">
        <v>89996</v>
      </c>
      <c r="D48" s="30">
        <v>0</v>
      </c>
      <c r="E48" s="30">
        <v>0</v>
      </c>
      <c r="F48" s="27" t="s">
        <v>27</v>
      </c>
      <c r="G48" s="31">
        <v>0</v>
      </c>
    </row>
    <row r="49" spans="1:7" ht="12.75" customHeight="1" x14ac:dyDescent="0.2">
      <c r="A49" s="21" t="s">
        <v>86</v>
      </c>
      <c r="B49" s="21" t="s">
        <v>62</v>
      </c>
      <c r="C49" s="29">
        <v>116332</v>
      </c>
      <c r="D49" s="30">
        <v>0</v>
      </c>
      <c r="E49" s="30">
        <v>0</v>
      </c>
      <c r="F49" s="27" t="s">
        <v>27</v>
      </c>
      <c r="G49" s="31">
        <v>0</v>
      </c>
    </row>
    <row r="50" spans="1:7" ht="12.75" customHeight="1" x14ac:dyDescent="0.2">
      <c r="A50" s="21" t="s">
        <v>87</v>
      </c>
      <c r="B50" s="21" t="s">
        <v>88</v>
      </c>
      <c r="C50" s="29">
        <v>61928</v>
      </c>
      <c r="D50" s="30">
        <v>254</v>
      </c>
      <c r="E50" s="30">
        <v>343</v>
      </c>
      <c r="F50" s="28">
        <v>0.74099999999999999</v>
      </c>
      <c r="G50" s="31">
        <v>5</v>
      </c>
    </row>
    <row r="51" spans="1:7" ht="12.75" customHeight="1" x14ac:dyDescent="0.2">
      <c r="A51" s="21" t="s">
        <v>89</v>
      </c>
      <c r="B51" s="21" t="s">
        <v>90</v>
      </c>
      <c r="C51" s="29">
        <v>71370</v>
      </c>
      <c r="D51" s="30">
        <v>0</v>
      </c>
      <c r="E51" s="30">
        <v>0</v>
      </c>
      <c r="F51" s="27" t="s">
        <v>27</v>
      </c>
      <c r="G51" s="31">
        <v>0</v>
      </c>
    </row>
    <row r="52" spans="1:7" ht="12.75" customHeight="1" x14ac:dyDescent="0.2">
      <c r="A52" s="21" t="s">
        <v>91</v>
      </c>
      <c r="B52" s="21" t="s">
        <v>92</v>
      </c>
      <c r="C52" s="29">
        <v>274085</v>
      </c>
      <c r="D52" s="30">
        <v>22019</v>
      </c>
      <c r="E52" s="30">
        <v>39343</v>
      </c>
      <c r="F52" s="24">
        <v>0.56000000000000005</v>
      </c>
      <c r="G52" s="31">
        <v>40</v>
      </c>
    </row>
    <row r="53" spans="1:7" ht="12.75" customHeight="1" x14ac:dyDescent="0.2">
      <c r="A53" s="21" t="s">
        <v>93</v>
      </c>
      <c r="B53" s="21" t="s">
        <v>94</v>
      </c>
      <c r="C53" s="29">
        <v>447066</v>
      </c>
      <c r="D53" s="30">
        <v>43784</v>
      </c>
      <c r="E53" s="30">
        <v>58974</v>
      </c>
      <c r="F53" s="24">
        <v>0.74199999999999999</v>
      </c>
      <c r="G53" s="31">
        <v>30</v>
      </c>
    </row>
    <row r="54" spans="1:7" ht="12.75" customHeight="1" x14ac:dyDescent="0.2">
      <c r="A54" s="21" t="s">
        <v>95</v>
      </c>
      <c r="B54" s="21" t="s">
        <v>96</v>
      </c>
      <c r="C54" s="29">
        <v>318371</v>
      </c>
      <c r="D54" s="30">
        <v>3102</v>
      </c>
      <c r="E54" s="30">
        <v>12586</v>
      </c>
      <c r="F54" s="28">
        <v>0.246</v>
      </c>
      <c r="G54" s="31">
        <v>5</v>
      </c>
    </row>
    <row r="55" spans="1:7" ht="12.75" customHeight="1" x14ac:dyDescent="0.2">
      <c r="A55" s="21" t="s">
        <v>97</v>
      </c>
      <c r="B55" s="21" t="s">
        <v>47</v>
      </c>
      <c r="C55" s="29">
        <v>310329</v>
      </c>
      <c r="D55" s="30">
        <v>6906</v>
      </c>
      <c r="E55" s="30">
        <v>47177</v>
      </c>
      <c r="F55" s="24">
        <v>0.14599999999999999</v>
      </c>
      <c r="G55" s="3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3" customWidth="1"/>
    <col min="2" max="2" width="15.85546875" customWidth="1"/>
    <col min="3" max="3" width="7" customWidth="1"/>
    <col min="4" max="4" width="68.7109375" customWidth="1"/>
  </cols>
  <sheetData>
    <row r="1" spans="1:4" ht="12.75" customHeight="1" x14ac:dyDescent="0.2">
      <c r="A1" s="32" t="s">
        <v>98</v>
      </c>
      <c r="B1" s="33" t="s">
        <v>99</v>
      </c>
      <c r="C1" s="33" t="s">
        <v>100</v>
      </c>
      <c r="D1" s="32" t="s">
        <v>101</v>
      </c>
    </row>
    <row r="2" spans="1:4" ht="12.75" customHeight="1" x14ac:dyDescent="0.2">
      <c r="A2" s="34" t="s">
        <v>10</v>
      </c>
      <c r="B2" s="22" t="s">
        <v>10</v>
      </c>
      <c r="C2" s="35" t="s">
        <v>10</v>
      </c>
      <c r="D2" s="22" t="s">
        <v>10</v>
      </c>
    </row>
    <row r="3" spans="1:4" ht="12.75" customHeight="1" x14ac:dyDescent="0.2">
      <c r="A3" s="34"/>
      <c r="B3" s="36"/>
      <c r="C3" s="37"/>
      <c r="D3" s="36"/>
    </row>
    <row r="4" spans="1:4" ht="12.75" customHeight="1" x14ac:dyDescent="0.2">
      <c r="A4" s="38"/>
      <c r="B4" s="39"/>
      <c r="C4" s="35"/>
      <c r="D4" s="22"/>
    </row>
    <row r="5" spans="1:4" ht="12.75" customHeight="1" x14ac:dyDescent="0.2">
      <c r="A5" s="38"/>
      <c r="B5" s="39"/>
      <c r="C5" s="35"/>
      <c r="D5" s="2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CAP_ERT_DLY_Traffic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2025-06-17T17:12:06Z</dcterms:modified>
</cp:coreProperties>
</file>