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<sst xmlns="http://schemas.openxmlformats.org/spreadsheetml/2006/main" count="168" uniqueCount="122">
  <si>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</si>
  <si>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</si>
  <si>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</si>
  <si>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</si>
  <si>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</si>
  <si>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</si>
  <si>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</si>
  <si>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</si>
  <si>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</si>
  <si>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</si>
  <si>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</t>
  </si>
  <si>
    <t>Period: JAN-MAR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</si>
  <si>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</si>
  <si>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</si>
  <si>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</si>
  <si>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</si>
  <si>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</si>
  <si>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</si>
  <si>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</si>
  <si>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</si>
  <si>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</si>
  <si>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</si>
  <si>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</si>
  <si>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</si>
  <si>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</si>
  <si>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-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</si>
  <si>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</si>
  <si>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</si>
  <si>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</si>
  <si>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</si>
  <si>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</si>
  <si>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</si>
  <si>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</si>
  <si>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</si>
  <si>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N/A</t>
  </si>
  <si>
    <t>Dusseldorf (EDDL)</t>
  </si>
  <si>
    <t>EDDL</t>
  </si>
  <si>
    <t>Munich (EDDM)</t>
  </si>
  <si>
    <t>EDDM</t>
  </si>
  <si>
    <t>Helsinki - Vantaa (EFHK)</t>
  </si>
  <si>
    <t>EFHK</t>
  </si>
  <si>
    <t>Finland</t>
  </si>
  <si>
    <t>Amsterdam - Schiphol (EHAM)</t>
  </si>
  <si>
    <t>EHAM</t>
  </si>
  <si>
    <t>Netherlands</t>
  </si>
  <si>
    <t>Dublin (EIDW)</t>
  </si>
  <si>
    <t>EIDW</t>
  </si>
  <si>
    <t>Ireland</t>
  </si>
  <si>
    <t>Copenhagen - Kastrup (EKCH)</t>
  </si>
  <si>
    <t>EKCH</t>
  </si>
  <si>
    <t>Denmark</t>
  </si>
  <si>
    <t>Bergen (ENBR)</t>
  </si>
  <si>
    <t>ENBR</t>
  </si>
  <si>
    <t>Norway</t>
  </si>
  <si>
    <t>Oslo - Gardermoen (ENGM)</t>
  </si>
  <si>
    <t>ENGM</t>
  </si>
  <si>
    <t>Warszawa - Chopina (EPWA)</t>
  </si>
  <si>
    <t>EPWA</t>
  </si>
  <si>
    <t>Poland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</si>
  <si>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</si>
  <si>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</si>
  <si>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</si>
  <si>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</si>
  <si>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</si>
  <si>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</si>
  <si>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</si>
  <si>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</si>
  <si>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</si>
  <si>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</si>
  <si>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 - Barajas (LEMD)</t>
  </si>
  <si>
    <t>LEMD</t>
  </si>
  <si>
    <t>Málaga (LEMG)</t>
  </si>
  <si>
    <t>LEMG</t>
  </si>
  <si>
    <t>Palma de Mallorca (LEPA)</t>
  </si>
  <si>
    <t>LEPA</t>
  </si>
  <si>
    <t>Marseille-Provence (LFML)</t>
  </si>
  <si>
    <t>LFML</t>
  </si>
  <si>
    <t>France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</si>
  <si>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</si>
  <si>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</si>
  <si>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</si>
  <si>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</si>
  <si>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</si>
  <si>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</si>
  <si>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</si>
  <si>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</si>
  <si>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</si>
  <si>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 - Ferihegy (LHBP)</t>
  </si>
  <si>
    <t>LHBP</t>
  </si>
  <si>
    <t>Hungary</t>
  </si>
  <si>
    <t>Milan - Malpensa (LIMC)</t>
  </si>
  <si>
    <t>LIMC</t>
  </si>
  <si>
    <t>Italy</t>
  </si>
  <si>
    <t>Bergamo (LIME)</t>
  </si>
  <si>
    <t>LIME</t>
  </si>
  <si>
    <t>Milan - Linate (LIML)</t>
  </si>
  <si>
    <t>LIML</t>
  </si>
  <si>
    <t>Rome - 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</si>
  <si>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</si>
  <si>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</si>
  <si>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</si>
  <si>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</si>
  <si>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</si>
  <si>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</si>
  <si>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</si>
  <si>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</si>
  <si>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</si>
  <si>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</si>
  <si>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</si>
  <si>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</si>
  <si>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 -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</si>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</sst>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4" xfId="0" applyAlignment="1" applyBorder="1" applyFont="1" applyNumberFormat="1">
      <alignment horizontal="right"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45658.0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45793.0</v>
      </c>
      <c r="C2" s="9" t="s">
        <v>6</v>
      </c>
      <c r="D2" s="10">
        <v>45747.0</v>
      </c>
      <c r="E2" s="5" t="s">
        <v>7</v>
      </c>
      <c r="F2" s="11" t="s">
        <v>8</v>
      </c>
      <c r="G2" s="11"/>
      <c r="H2" s="11" t="s">
        <v>9</v>
      </c>
      <c r="I2" s="11"/>
    </row>
    <row r="3" ht="12.75" customHeight="1">
      <c r="A3" s="12"/>
      <c r="B3" s="12"/>
      <c r="C3" s="12"/>
      <c r="D3" s="13" t="s">
        <v>4</v>
      </c>
      <c r="E3" s="13" t="s">
        <v>4</v>
      </c>
      <c r="F3" s="13" t="s">
        <v>4</v>
      </c>
      <c r="G3" s="13" t="s">
        <v>4</v>
      </c>
      <c r="H3" s="13" t="s">
        <v>10</v>
      </c>
      <c r="I3" s="13" t="s">
        <v>4</v>
      </c>
    </row>
    <row r="4" ht="12.75" customHeight="1">
      <c r="A4" s="14" t="s">
        <v>11</v>
      </c>
      <c r="B4" s="15" t="s">
        <v>12</v>
      </c>
      <c r="C4" s="16"/>
      <c r="D4" s="16"/>
      <c r="E4" s="16"/>
      <c r="F4" s="15" t="s">
        <v>4</v>
      </c>
      <c r="G4" s="16"/>
      <c r="H4" s="16"/>
      <c r="I4" s="16"/>
    </row>
    <row r="5" ht="12.75" customHeight="1">
      <c r="A5" s="17" t="s">
        <v>13</v>
      </c>
      <c r="B5" s="18" t="s">
        <v>14</v>
      </c>
      <c r="C5" s="18" t="s">
        <v>15</v>
      </c>
      <c r="D5" s="19" t="s">
        <v>16</v>
      </c>
      <c r="E5" s="18" t="s">
        <v>17</v>
      </c>
      <c r="F5" s="18" t="s">
        <v>18</v>
      </c>
      <c r="G5" s="20" t="s">
        <v>19</v>
      </c>
      <c r="H5" s="20" t="s">
        <v>20</v>
      </c>
      <c r="I5" s="20" t="s">
        <v>21</v>
      </c>
    </row>
    <row r="6" ht="12.75" customHeight="1">
      <c r="A6" s="21" t="s">
        <v>22</v>
      </c>
      <c r="B6" s="21" t="s">
        <v>23</v>
      </c>
      <c r="C6" s="21" t="s">
        <v>24</v>
      </c>
      <c r="D6" s="22">
        <v>21751.0</v>
      </c>
      <c r="E6" s="22">
        <v>17857.0</v>
      </c>
      <c r="F6" s="23">
        <f t="shared" ref="F6:F9" si="1">E6/D6</f>
        <v>0.8209737483</v>
      </c>
      <c r="G6" s="22">
        <v>21751.0</v>
      </c>
      <c r="H6" s="22">
        <v>327691.0</v>
      </c>
      <c r="I6" s="23">
        <f t="shared" ref="I6:I43" si="2">H6/G6</f>
        <v>15.0655602</v>
      </c>
    </row>
    <row r="7" ht="12.75" customHeight="1">
      <c r="A7" s="21" t="s">
        <v>25</v>
      </c>
      <c r="B7" s="21" t="s">
        <v>26</v>
      </c>
      <c r="C7" s="21" t="s">
        <v>27</v>
      </c>
      <c r="D7" s="22">
        <v>20737.0</v>
      </c>
      <c r="E7" s="22">
        <v>7340.0</v>
      </c>
      <c r="F7" s="23">
        <f t="shared" si="1"/>
        <v>0.3539566958</v>
      </c>
      <c r="G7" s="22">
        <v>20737.0</v>
      </c>
      <c r="H7" s="22">
        <v>252693.0</v>
      </c>
      <c r="I7" s="23">
        <f t="shared" si="2"/>
        <v>12.18561026</v>
      </c>
    </row>
    <row r="8" ht="12.75" customHeight="1">
      <c r="A8" s="21" t="s">
        <v>28</v>
      </c>
      <c r="B8" s="21" t="s">
        <v>29</v>
      </c>
      <c r="C8" s="21" t="s">
        <v>27</v>
      </c>
      <c r="D8" s="22">
        <v>48218.0</v>
      </c>
      <c r="E8" s="22">
        <v>7905.0</v>
      </c>
      <c r="F8" s="23">
        <f t="shared" si="1"/>
        <v>0.1639429259</v>
      </c>
      <c r="G8" s="22">
        <v>48218.0</v>
      </c>
      <c r="H8" s="22">
        <v>721822.0</v>
      </c>
      <c r="I8" s="23">
        <f t="shared" si="2"/>
        <v>14.96996972</v>
      </c>
    </row>
    <row r="9" ht="12.75" customHeight="1">
      <c r="A9" s="21" t="s">
        <v>30</v>
      </c>
      <c r="B9" s="21" t="s">
        <v>31</v>
      </c>
      <c r="C9" s="21" t="s">
        <v>27</v>
      </c>
      <c r="D9" s="22">
        <v>12309.0</v>
      </c>
      <c r="E9" s="22">
        <v>3829.0</v>
      </c>
      <c r="F9" s="23">
        <f t="shared" si="1"/>
        <v>0.3110731985</v>
      </c>
      <c r="G9" s="22">
        <v>12309.0</v>
      </c>
      <c r="H9" s="22">
        <v>151273.0</v>
      </c>
      <c r="I9" s="23">
        <f t="shared" si="2"/>
        <v>12.28962548</v>
      </c>
    </row>
    <row r="10" ht="12.75" customHeight="1">
      <c r="A10" s="21" t="s">
        <v>32</v>
      </c>
      <c r="B10" s="21" t="s">
        <v>33</v>
      </c>
      <c r="C10" s="21" t="s">
        <v>27</v>
      </c>
      <c r="D10" s="24" t="s">
        <v>34</v>
      </c>
      <c r="E10" s="24" t="s">
        <v>34</v>
      </c>
      <c r="F10" s="24" t="s">
        <v>34</v>
      </c>
      <c r="G10" s="22">
        <v>11366.0</v>
      </c>
      <c r="H10" s="22">
        <v>144391.0</v>
      </c>
      <c r="I10" s="23">
        <f t="shared" si="2"/>
        <v>12.70376562</v>
      </c>
    </row>
    <row r="11" ht="12.75" customHeight="1">
      <c r="A11" s="21" t="s">
        <v>35</v>
      </c>
      <c r="B11" s="21" t="s">
        <v>36</v>
      </c>
      <c r="C11" s="21" t="s">
        <v>27</v>
      </c>
      <c r="D11" s="22">
        <v>14590.0</v>
      </c>
      <c r="E11" s="22">
        <v>776.0</v>
      </c>
      <c r="F11" s="23">
        <f t="shared" ref="F11:F13" si="3">E11/D11</f>
        <v>0.05318711446</v>
      </c>
      <c r="G11" s="22">
        <v>14590.0</v>
      </c>
      <c r="H11" s="22">
        <v>132140.0</v>
      </c>
      <c r="I11" s="23">
        <f t="shared" si="2"/>
        <v>9.05688828</v>
      </c>
    </row>
    <row r="12" ht="12.75" customHeight="1">
      <c r="A12" s="21" t="s">
        <v>37</v>
      </c>
      <c r="B12" s="21" t="s">
        <v>38</v>
      </c>
      <c r="C12" s="21" t="s">
        <v>27</v>
      </c>
      <c r="D12" s="22">
        <v>34150.0</v>
      </c>
      <c r="E12" s="22">
        <v>280.0</v>
      </c>
      <c r="F12" s="23">
        <f t="shared" si="3"/>
        <v>0.008199121523</v>
      </c>
      <c r="G12" s="22">
        <v>34150.0</v>
      </c>
      <c r="H12" s="22">
        <v>316815.0</v>
      </c>
      <c r="I12" s="23">
        <f t="shared" si="2"/>
        <v>9.27715959</v>
      </c>
    </row>
    <row r="13" ht="12.75" customHeight="1">
      <c r="A13" s="21" t="s">
        <v>39</v>
      </c>
      <c r="B13" s="21" t="s">
        <v>40</v>
      </c>
      <c r="C13" s="21" t="s">
        <v>41</v>
      </c>
      <c r="D13" s="22">
        <v>18291.0</v>
      </c>
      <c r="E13" s="22">
        <v>2851.0</v>
      </c>
      <c r="F13" s="23">
        <f t="shared" si="3"/>
        <v>0.1558690066</v>
      </c>
      <c r="G13" s="22">
        <v>18291.0</v>
      </c>
      <c r="H13" s="22">
        <v>197916.0</v>
      </c>
      <c r="I13" s="23">
        <f t="shared" si="2"/>
        <v>10.82040348</v>
      </c>
    </row>
    <row r="14" ht="12.75" customHeight="1">
      <c r="A14" s="21" t="s">
        <v>42</v>
      </c>
      <c r="B14" s="21" t="s">
        <v>43</v>
      </c>
      <c r="C14" s="21" t="s">
        <v>44</v>
      </c>
      <c r="D14" s="24" t="s">
        <v>34</v>
      </c>
      <c r="E14" s="24" t="s">
        <v>34</v>
      </c>
      <c r="F14" s="24" t="s">
        <v>34</v>
      </c>
      <c r="G14" s="22">
        <v>56141.0</v>
      </c>
      <c r="H14" s="22">
        <v>984395.0</v>
      </c>
      <c r="I14" s="23">
        <f t="shared" si="2"/>
        <v>17.5343332</v>
      </c>
    </row>
    <row r="15" ht="12.75" customHeight="1">
      <c r="A15" s="25" t="s">
        <v>45</v>
      </c>
      <c r="B15" s="21" t="s">
        <v>46</v>
      </c>
      <c r="C15" s="21" t="s">
        <v>47</v>
      </c>
      <c r="D15" s="22">
        <v>25259.0</v>
      </c>
      <c r="E15" s="22">
        <v>15639.0</v>
      </c>
      <c r="F15" s="23">
        <f t="shared" ref="F15:F20" si="4">E15/D15</f>
        <v>0.6191456511</v>
      </c>
      <c r="G15" s="22">
        <v>25259.0</v>
      </c>
      <c r="H15" s="22">
        <v>289265.0</v>
      </c>
      <c r="I15" s="23">
        <f t="shared" si="2"/>
        <v>11.45195772</v>
      </c>
    </row>
    <row r="16" ht="12.75" customHeight="1">
      <c r="A16" s="21" t="s">
        <v>48</v>
      </c>
      <c r="B16" s="21" t="s">
        <v>49</v>
      </c>
      <c r="C16" s="21" t="s">
        <v>50</v>
      </c>
      <c r="D16" s="22">
        <v>26214.0</v>
      </c>
      <c r="E16" s="22">
        <v>3475.0</v>
      </c>
      <c r="F16" s="23">
        <f t="shared" si="4"/>
        <v>0.1325627527</v>
      </c>
      <c r="G16" s="22">
        <v>26214.0</v>
      </c>
      <c r="H16" s="22">
        <v>225518.0</v>
      </c>
      <c r="I16" s="23">
        <f t="shared" si="2"/>
        <v>8.60296025</v>
      </c>
    </row>
    <row r="17" ht="12.75" customHeight="1">
      <c r="A17" s="21" t="s">
        <v>51</v>
      </c>
      <c r="B17" s="21" t="s">
        <v>52</v>
      </c>
      <c r="C17" s="21" t="s">
        <v>53</v>
      </c>
      <c r="D17" s="22">
        <v>8477.0</v>
      </c>
      <c r="E17" s="22">
        <v>41.0</v>
      </c>
      <c r="F17" s="23">
        <f t="shared" si="4"/>
        <v>0.004836616728</v>
      </c>
      <c r="G17" s="22">
        <v>8477.0</v>
      </c>
      <c r="H17" s="22">
        <v>76098.0</v>
      </c>
      <c r="I17" s="23">
        <f t="shared" si="2"/>
        <v>8.976996579</v>
      </c>
    </row>
    <row r="18" ht="12.75" customHeight="1">
      <c r="A18" s="21" t="s">
        <v>54</v>
      </c>
      <c r="B18" s="21" t="s">
        <v>55</v>
      </c>
      <c r="C18" s="21" t="s">
        <v>53</v>
      </c>
      <c r="D18" s="22">
        <v>24522.0</v>
      </c>
      <c r="E18" s="22">
        <v>3630.0</v>
      </c>
      <c r="F18" s="23">
        <f t="shared" si="4"/>
        <v>0.1480303401</v>
      </c>
      <c r="G18" s="22">
        <v>24522.0</v>
      </c>
      <c r="H18" s="22">
        <v>215518.0</v>
      </c>
      <c r="I18" s="23">
        <f t="shared" si="2"/>
        <v>8.788761112</v>
      </c>
    </row>
    <row r="19" ht="12.75" customHeight="1">
      <c r="A19" s="21" t="s">
        <v>56</v>
      </c>
      <c r="B19" s="21" t="s">
        <v>57</v>
      </c>
      <c r="C19" s="21" t="s">
        <v>58</v>
      </c>
      <c r="D19" s="22">
        <v>21605.0</v>
      </c>
      <c r="E19" s="22">
        <v>18405.0</v>
      </c>
      <c r="F19" s="23">
        <f t="shared" si="4"/>
        <v>0.8518861375</v>
      </c>
      <c r="G19" s="22">
        <v>21605.0</v>
      </c>
      <c r="H19" s="22">
        <v>286733.0</v>
      </c>
      <c r="I19" s="23">
        <f t="shared" si="2"/>
        <v>13.2716038</v>
      </c>
    </row>
    <row r="20" ht="12.75" customHeight="1">
      <c r="A20" s="21" t="s">
        <v>59</v>
      </c>
      <c r="B20" s="21" t="s">
        <v>60</v>
      </c>
      <c r="C20" s="21" t="s">
        <v>61</v>
      </c>
      <c r="D20" s="22">
        <v>21623.0</v>
      </c>
      <c r="E20" s="22">
        <v>3338.0</v>
      </c>
      <c r="F20" s="23">
        <f t="shared" si="4"/>
        <v>0.1543726587</v>
      </c>
      <c r="G20" s="22">
        <v>21623.0</v>
      </c>
      <c r="H20" s="22">
        <v>207339.0</v>
      </c>
      <c r="I20" s="23">
        <f t="shared" si="2"/>
        <v>9.588817463</v>
      </c>
    </row>
    <row r="21" ht="12.75" customHeight="1">
      <c r="A21" s="21" t="s">
        <v>62</v>
      </c>
      <c r="B21" s="21" t="s">
        <v>63</v>
      </c>
      <c r="C21" s="21" t="s">
        <v>64</v>
      </c>
      <c r="D21" s="24" t="s">
        <v>34</v>
      </c>
      <c r="E21" s="24" t="s">
        <v>34</v>
      </c>
      <c r="F21" s="24" t="s">
        <v>34</v>
      </c>
      <c r="G21" s="22">
        <v>18030.0</v>
      </c>
      <c r="H21" s="22">
        <v>253560.0</v>
      </c>
      <c r="I21" s="23">
        <f t="shared" si="2"/>
        <v>14.06322795</v>
      </c>
    </row>
    <row r="22" ht="12.75" customHeight="1">
      <c r="A22" s="21" t="s">
        <v>65</v>
      </c>
      <c r="B22" s="21" t="s">
        <v>66</v>
      </c>
      <c r="C22" s="21" t="s">
        <v>64</v>
      </c>
      <c r="D22" s="22">
        <v>11967.0</v>
      </c>
      <c r="E22" s="22">
        <v>7168.0</v>
      </c>
      <c r="F22" s="23">
        <f>E22/D22</f>
        <v>0.5989805298</v>
      </c>
      <c r="G22" s="22">
        <v>11967.0</v>
      </c>
      <c r="H22" s="22">
        <v>150964.0</v>
      </c>
      <c r="I22" s="23">
        <f t="shared" si="2"/>
        <v>12.61502465</v>
      </c>
    </row>
    <row r="23" ht="12.75" customHeight="1">
      <c r="A23" s="21" t="s">
        <v>67</v>
      </c>
      <c r="B23" s="21" t="s">
        <v>68</v>
      </c>
      <c r="C23" s="21" t="s">
        <v>64</v>
      </c>
      <c r="D23" s="24" t="s">
        <v>34</v>
      </c>
      <c r="E23" s="24" t="s">
        <v>34</v>
      </c>
      <c r="F23" s="24" t="s">
        <v>34</v>
      </c>
      <c r="G23" s="22">
        <v>38539.0</v>
      </c>
      <c r="H23" s="22">
        <v>453089.0</v>
      </c>
      <c r="I23" s="23">
        <f t="shared" si="2"/>
        <v>11.75663613</v>
      </c>
    </row>
    <row r="24" ht="12.75" customHeight="1">
      <c r="A24" s="21" t="s">
        <v>69</v>
      </c>
      <c r="B24" s="21" t="s">
        <v>70</v>
      </c>
      <c r="C24" s="21" t="s">
        <v>64</v>
      </c>
      <c r="D24" s="24" t="s">
        <v>34</v>
      </c>
      <c r="E24" s="24" t="s">
        <v>34</v>
      </c>
      <c r="F24" s="24" t="s">
        <v>34</v>
      </c>
      <c r="G24" s="22">
        <v>49445.0</v>
      </c>
      <c r="H24" s="22">
        <v>635443.0</v>
      </c>
      <c r="I24" s="23">
        <f t="shared" si="2"/>
        <v>12.85151178</v>
      </c>
    </row>
    <row r="25" ht="12.75" customHeight="1">
      <c r="A25" s="21" t="s">
        <v>71</v>
      </c>
      <c r="B25" s="21" t="s">
        <v>72</v>
      </c>
      <c r="C25" s="21" t="s">
        <v>64</v>
      </c>
      <c r="D25" s="22">
        <v>16654.0</v>
      </c>
      <c r="E25" s="22">
        <v>7110.0</v>
      </c>
      <c r="F25" s="23">
        <f t="shared" ref="F25:F28" si="5">E25/D25</f>
        <v>0.4269244626</v>
      </c>
      <c r="G25" s="22">
        <v>16654.0</v>
      </c>
      <c r="H25" s="22">
        <v>232759.0</v>
      </c>
      <c r="I25" s="23">
        <f t="shared" si="2"/>
        <v>13.97616188</v>
      </c>
    </row>
    <row r="26" ht="12.75" customHeight="1">
      <c r="A26" s="21" t="s">
        <v>73</v>
      </c>
      <c r="B26" s="21" t="s">
        <v>74</v>
      </c>
      <c r="C26" s="21" t="s">
        <v>64</v>
      </c>
      <c r="D26" s="22">
        <v>10415.0</v>
      </c>
      <c r="E26" s="22">
        <v>3468.0</v>
      </c>
      <c r="F26" s="23">
        <f t="shared" si="5"/>
        <v>0.332981277</v>
      </c>
      <c r="G26" s="22">
        <v>14930.0</v>
      </c>
      <c r="H26" s="22">
        <v>122256.0</v>
      </c>
      <c r="I26" s="23">
        <f t="shared" si="2"/>
        <v>8.18861353</v>
      </c>
    </row>
    <row r="27" ht="12.75" customHeight="1">
      <c r="A27" s="21" t="s">
        <v>75</v>
      </c>
      <c r="B27" s="21" t="s">
        <v>76</v>
      </c>
      <c r="C27" s="21" t="s">
        <v>77</v>
      </c>
      <c r="D27" s="22">
        <v>6498.0</v>
      </c>
      <c r="E27" s="22">
        <v>1246.0</v>
      </c>
      <c r="F27" s="23">
        <f t="shared" si="5"/>
        <v>0.1917513081</v>
      </c>
      <c r="G27" s="22">
        <v>10219.0</v>
      </c>
      <c r="H27" s="22">
        <v>127373.0</v>
      </c>
      <c r="I27" s="23">
        <f t="shared" si="2"/>
        <v>12.46433115</v>
      </c>
    </row>
    <row r="28" ht="12.75" customHeight="1">
      <c r="A28" s="21" t="s">
        <v>78</v>
      </c>
      <c r="B28" s="21" t="s">
        <v>79</v>
      </c>
      <c r="C28" s="21" t="s">
        <v>77</v>
      </c>
      <c r="D28" s="22">
        <v>13121.0</v>
      </c>
      <c r="E28" s="22">
        <v>6975.0</v>
      </c>
      <c r="F28" s="23">
        <f t="shared" si="5"/>
        <v>0.53159058</v>
      </c>
      <c r="G28" s="22">
        <v>13121.0</v>
      </c>
      <c r="H28" s="22">
        <v>144327.0</v>
      </c>
      <c r="I28" s="23">
        <f t="shared" si="2"/>
        <v>10.99969515</v>
      </c>
    </row>
    <row r="29" ht="12.75" customHeight="1">
      <c r="A29" s="21" t="s">
        <v>80</v>
      </c>
      <c r="B29" s="21" t="s">
        <v>81</v>
      </c>
      <c r="C29" s="21" t="s">
        <v>77</v>
      </c>
      <c r="D29" s="24" t="s">
        <v>34</v>
      </c>
      <c r="E29" s="24" t="s">
        <v>34</v>
      </c>
      <c r="F29" s="24" t="s">
        <v>34</v>
      </c>
      <c r="G29" s="22">
        <v>54245.0</v>
      </c>
      <c r="H29" s="22">
        <v>852230.0</v>
      </c>
      <c r="I29" s="23">
        <f t="shared" si="2"/>
        <v>15.71075675</v>
      </c>
    </row>
    <row r="30" ht="12.75" customHeight="1">
      <c r="A30" s="21" t="s">
        <v>82</v>
      </c>
      <c r="B30" s="21" t="s">
        <v>83</v>
      </c>
      <c r="C30" s="21" t="s">
        <v>77</v>
      </c>
      <c r="D30" s="22">
        <v>22331.0</v>
      </c>
      <c r="E30" s="22">
        <v>14151.0</v>
      </c>
      <c r="F30" s="23">
        <f>E30/D30</f>
        <v>0.6336930724</v>
      </c>
      <c r="G30" s="22">
        <v>22331.0</v>
      </c>
      <c r="H30" s="22">
        <v>272314.0</v>
      </c>
      <c r="I30" s="23">
        <f t="shared" si="2"/>
        <v>12.19443822</v>
      </c>
    </row>
    <row r="31" ht="12.75" customHeight="1">
      <c r="A31" s="21" t="s">
        <v>84</v>
      </c>
      <c r="B31" s="21" t="s">
        <v>85</v>
      </c>
      <c r="C31" s="21" t="s">
        <v>86</v>
      </c>
      <c r="D31" s="24" t="s">
        <v>34</v>
      </c>
      <c r="E31" s="24" t="s">
        <v>34</v>
      </c>
      <c r="F31" s="24" t="s">
        <v>34</v>
      </c>
      <c r="G31" s="22">
        <v>25170.0</v>
      </c>
      <c r="H31" s="22">
        <v>243386.0</v>
      </c>
      <c r="I31" s="23">
        <f t="shared" si="2"/>
        <v>9.669686134</v>
      </c>
    </row>
    <row r="32" ht="12.75" customHeight="1">
      <c r="A32" s="21" t="s">
        <v>87</v>
      </c>
      <c r="B32" s="21" t="s">
        <v>88</v>
      </c>
      <c r="C32" s="21" t="s">
        <v>89</v>
      </c>
      <c r="D32" s="22">
        <v>14753.0</v>
      </c>
      <c r="E32" s="22">
        <v>1175.0</v>
      </c>
      <c r="F32" s="23">
        <f t="shared" ref="F32:F43" si="6">E32/D32</f>
        <v>0.079644818</v>
      </c>
      <c r="G32" s="22">
        <v>14753.0</v>
      </c>
      <c r="H32" s="22">
        <v>230741.0</v>
      </c>
      <c r="I32" s="23">
        <f t="shared" si="2"/>
        <v>15.64027655</v>
      </c>
    </row>
    <row r="33" ht="12.75" customHeight="1">
      <c r="A33" s="21" t="s">
        <v>90</v>
      </c>
      <c r="B33" s="21" t="s">
        <v>91</v>
      </c>
      <c r="C33" s="21" t="s">
        <v>92</v>
      </c>
      <c r="D33" s="22">
        <v>24182.0</v>
      </c>
      <c r="E33" s="22">
        <v>30052.0</v>
      </c>
      <c r="F33" s="23">
        <f t="shared" si="6"/>
        <v>1.242742536</v>
      </c>
      <c r="G33" s="22">
        <v>24182.0</v>
      </c>
      <c r="H33" s="22">
        <v>375045.0</v>
      </c>
      <c r="I33" s="23">
        <f t="shared" si="2"/>
        <v>15.50926309</v>
      </c>
    </row>
    <row r="34" ht="12.75" customHeight="1">
      <c r="A34" s="21" t="s">
        <v>93</v>
      </c>
      <c r="B34" s="21" t="s">
        <v>94</v>
      </c>
      <c r="C34" s="21" t="s">
        <v>92</v>
      </c>
      <c r="D34" s="22">
        <v>11022.0</v>
      </c>
      <c r="E34" s="22">
        <v>13742.0</v>
      </c>
      <c r="F34" s="23">
        <f t="shared" si="6"/>
        <v>1.246779169</v>
      </c>
      <c r="G34" s="22">
        <v>11022.0</v>
      </c>
      <c r="H34" s="22">
        <v>142700.0</v>
      </c>
      <c r="I34" s="23">
        <f t="shared" si="2"/>
        <v>12.94683361</v>
      </c>
    </row>
    <row r="35" ht="12.75" customHeight="1">
      <c r="A35" s="21" t="s">
        <v>95</v>
      </c>
      <c r="B35" s="21" t="s">
        <v>96</v>
      </c>
      <c r="C35" s="21" t="s">
        <v>92</v>
      </c>
      <c r="D35" s="22">
        <v>13523.0</v>
      </c>
      <c r="E35" s="22">
        <v>6754.0</v>
      </c>
      <c r="F35" s="23">
        <f t="shared" si="6"/>
        <v>0.4994453893</v>
      </c>
      <c r="G35" s="22">
        <v>13523.0</v>
      </c>
      <c r="H35" s="22">
        <v>88373.0</v>
      </c>
      <c r="I35" s="23">
        <f t="shared" si="2"/>
        <v>6.53501442</v>
      </c>
    </row>
    <row r="36" ht="12.75" customHeight="1">
      <c r="A36" s="21" t="s">
        <v>97</v>
      </c>
      <c r="B36" s="21" t="s">
        <v>98</v>
      </c>
      <c r="C36" s="21" t="s">
        <v>92</v>
      </c>
      <c r="D36" s="22">
        <v>34564.0</v>
      </c>
      <c r="E36" s="22">
        <v>53668.0</v>
      </c>
      <c r="F36" s="23">
        <f t="shared" si="6"/>
        <v>1.552713806</v>
      </c>
      <c r="G36" s="22">
        <v>34564.0</v>
      </c>
      <c r="H36" s="22">
        <v>329403.0</v>
      </c>
      <c r="I36" s="23">
        <f t="shared" si="2"/>
        <v>9.530233769</v>
      </c>
    </row>
    <row r="37" ht="12.75" customHeight="1">
      <c r="A37" s="21" t="s">
        <v>99</v>
      </c>
      <c r="B37" s="21" t="s">
        <v>100</v>
      </c>
      <c r="C37" s="21" t="s">
        <v>101</v>
      </c>
      <c r="D37" s="22">
        <v>4190.0</v>
      </c>
      <c r="E37" s="22">
        <v>1822.0</v>
      </c>
      <c r="F37" s="23">
        <f t="shared" si="6"/>
        <v>0.4348448687</v>
      </c>
      <c r="G37" s="22">
        <v>13361.0</v>
      </c>
      <c r="H37" s="22">
        <v>153223.0</v>
      </c>
      <c r="I37" s="23">
        <f t="shared" si="2"/>
        <v>11.46792905</v>
      </c>
    </row>
    <row r="38" ht="12.75" customHeight="1">
      <c r="A38" s="21" t="s">
        <v>102</v>
      </c>
      <c r="B38" s="21" t="s">
        <v>103</v>
      </c>
      <c r="C38" s="21" t="s">
        <v>104</v>
      </c>
      <c r="D38" s="22">
        <v>25763.0</v>
      </c>
      <c r="E38" s="22">
        <v>19591.0</v>
      </c>
      <c r="F38" s="23">
        <f t="shared" si="6"/>
        <v>0.7604316268</v>
      </c>
      <c r="G38" s="22">
        <v>25763.0</v>
      </c>
      <c r="H38" s="22">
        <v>209937.0</v>
      </c>
      <c r="I38" s="23">
        <f t="shared" si="2"/>
        <v>8.148779257</v>
      </c>
    </row>
    <row r="39" ht="12.75" customHeight="1">
      <c r="A39" s="21" t="s">
        <v>105</v>
      </c>
      <c r="B39" s="21" t="s">
        <v>106</v>
      </c>
      <c r="C39" s="21" t="s">
        <v>107</v>
      </c>
      <c r="D39" s="22">
        <v>11208.0</v>
      </c>
      <c r="E39" s="22">
        <v>5500.0</v>
      </c>
      <c r="F39" s="23">
        <f t="shared" si="6"/>
        <v>0.4907209136</v>
      </c>
      <c r="G39" s="22">
        <v>11208.0</v>
      </c>
      <c r="H39" s="22">
        <v>127520.0</v>
      </c>
      <c r="I39" s="23">
        <f t="shared" si="2"/>
        <v>11.37758744</v>
      </c>
    </row>
    <row r="40" ht="12.75" customHeight="1">
      <c r="A40" s="21" t="s">
        <v>108</v>
      </c>
      <c r="B40" s="21" t="s">
        <v>109</v>
      </c>
      <c r="C40" s="21" t="s">
        <v>107</v>
      </c>
      <c r="D40" s="22">
        <v>26010.0</v>
      </c>
      <c r="E40" s="22">
        <v>166241.0</v>
      </c>
      <c r="F40" s="23">
        <f t="shared" si="6"/>
        <v>6.391426374</v>
      </c>
      <c r="G40" s="22">
        <v>26010.0</v>
      </c>
      <c r="H40" s="22">
        <v>589149.0</v>
      </c>
      <c r="I40" s="23">
        <f t="shared" si="2"/>
        <v>22.65086505</v>
      </c>
    </row>
    <row r="41" ht="12.75" customHeight="1">
      <c r="A41" s="21" t="s">
        <v>110</v>
      </c>
      <c r="B41" s="21" t="s">
        <v>111</v>
      </c>
      <c r="C41" s="21" t="s">
        <v>112</v>
      </c>
      <c r="D41" s="22">
        <v>13578.0</v>
      </c>
      <c r="E41" s="22">
        <v>10452.0</v>
      </c>
      <c r="F41" s="23">
        <f t="shared" si="6"/>
        <v>0.7697746354</v>
      </c>
      <c r="G41" s="22">
        <v>13578.0</v>
      </c>
      <c r="H41" s="22">
        <v>220045.0</v>
      </c>
      <c r="I41" s="23">
        <f t="shared" si="2"/>
        <v>16.20599499</v>
      </c>
    </row>
    <row r="42" ht="12.75" customHeight="1">
      <c r="A42" s="21" t="s">
        <v>113</v>
      </c>
      <c r="B42" s="21" t="s">
        <v>114</v>
      </c>
      <c r="C42" s="21" t="s">
        <v>115</v>
      </c>
      <c r="D42" s="22">
        <v>21865.0</v>
      </c>
      <c r="E42" s="22">
        <v>12647.0</v>
      </c>
      <c r="F42" s="23">
        <f t="shared" si="6"/>
        <v>0.5784129888</v>
      </c>
      <c r="G42" s="22">
        <v>21865.0</v>
      </c>
      <c r="H42" s="22">
        <v>310498.0</v>
      </c>
      <c r="I42" s="23">
        <f t="shared" si="2"/>
        <v>14.20068603</v>
      </c>
    </row>
    <row r="43" ht="12.75" customHeight="1">
      <c r="A43" s="21" t="s">
        <v>116</v>
      </c>
      <c r="B43" s="21" t="s">
        <v>117</v>
      </c>
      <c r="C43" s="21" t="s">
        <v>115</v>
      </c>
      <c r="D43" s="22">
        <v>28918.0</v>
      </c>
      <c r="E43" s="22">
        <v>24808.0</v>
      </c>
      <c r="F43" s="23">
        <f t="shared" si="6"/>
        <v>0.8578739885</v>
      </c>
      <c r="G43" s="22">
        <v>28918.0</v>
      </c>
      <c r="H43" s="22">
        <v>367310.0</v>
      </c>
      <c r="I43" s="23">
        <f t="shared" si="2"/>
        <v>12.70177744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118</v>
      </c>
      <c r="B1" s="27" t="s">
        <v>119</v>
      </c>
      <c r="C1" s="27" t="s">
        <v>120</v>
      </c>
      <c r="D1" s="26" t="s">
        <v>121</v>
      </c>
    </row>
    <row r="2" ht="12.75" customHeight="1">
      <c r="A2" s="28"/>
      <c r="B2" s="29"/>
      <c r="C2" s="30"/>
      <c r="D2" s="29"/>
    </row>
    <row r="3" ht="12.75" customHeight="1">
      <c r="A3" s="31"/>
      <c r="B3" s="13"/>
      <c r="C3" s="13"/>
      <c r="D3" s="13"/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