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<sst xmlns="http://schemas.openxmlformats.org/spreadsheetml/2006/main" count="55" uniqueCount="55">
  <si>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</si>
  <si>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</si>
  <si>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</si>
  <si>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</si>
  <si>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</si>
  <si>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</si>
  <si>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</si>
  <si>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</si>
  <si>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</si>
  <si>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JAN-MAY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</si>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</sst>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43998.0</v>
      </c>
      <c r="C2" s="10" t="s">
        <v>6</v>
      </c>
      <c r="D2" s="11">
        <v>43982.0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151.0</v>
      </c>
      <c r="D4" s="19"/>
      <c r="E4" s="18">
        <v>152.0</v>
      </c>
      <c r="F4" s="19"/>
      <c r="G4" s="19"/>
      <c r="H4" s="18">
        <v>152.0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sum(B7:B36)</f>
        <v>51997753.7</v>
      </c>
      <c r="C6" s="23">
        <f t="shared" ref="C6:C36" si="1">B6/C$4</f>
        <v>344355.9848</v>
      </c>
      <c r="D6" s="23">
        <f>sum(D7:D36)</f>
        <v>28144398.03</v>
      </c>
      <c r="E6" s="23">
        <f t="shared" ref="E6:E36" si="2">D6/E$4</f>
        <v>185160.5134</v>
      </c>
      <c r="F6" s="24">
        <f t="shared" ref="F6:F36" si="3">E6/C6-1</f>
        <v>-0.4622991278</v>
      </c>
      <c r="G6" s="23">
        <f>sum(G7:G36)</f>
        <v>53722821.09</v>
      </c>
      <c r="H6" s="23">
        <f t="shared" ref="H6:H36" si="4">G6/H$4</f>
        <v>353439.6124</v>
      </c>
      <c r="I6" s="24">
        <f t="shared" ref="I6:I36" si="5">D6/G6-1</f>
        <v>-0.4761183896</v>
      </c>
    </row>
    <row r="7" ht="12.75" customHeight="1">
      <c r="A7" s="22" t="s">
        <v>21</v>
      </c>
      <c r="B7" s="25">
        <v>1257291.47</v>
      </c>
      <c r="C7" s="23">
        <f t="shared" si="1"/>
        <v>8326.433576</v>
      </c>
      <c r="D7" s="25">
        <v>697062.85</v>
      </c>
      <c r="E7" s="23">
        <f t="shared" si="2"/>
        <v>4585.939803</v>
      </c>
      <c r="F7" s="24">
        <f t="shared" si="3"/>
        <v>-0.4492312032</v>
      </c>
      <c r="G7" s="25">
        <v>1281647.67</v>
      </c>
      <c r="H7" s="23">
        <f t="shared" si="4"/>
        <v>8431.892566</v>
      </c>
      <c r="I7" s="24">
        <f t="shared" si="5"/>
        <v>-0.456119754</v>
      </c>
    </row>
    <row r="8" ht="12.75" customHeight="1">
      <c r="A8" s="22" t="s">
        <v>22</v>
      </c>
      <c r="B8" s="25">
        <v>1030727.54</v>
      </c>
      <c r="C8" s="23">
        <f t="shared" si="1"/>
        <v>6826.010199</v>
      </c>
      <c r="D8" s="25">
        <v>549216.77</v>
      </c>
      <c r="E8" s="23">
        <f t="shared" si="2"/>
        <v>3613.268224</v>
      </c>
      <c r="F8" s="24">
        <f t="shared" si="3"/>
        <v>-0.4706617602</v>
      </c>
      <c r="G8" s="25">
        <v>1085582.59</v>
      </c>
      <c r="H8" s="23">
        <f t="shared" si="4"/>
        <v>7141.990724</v>
      </c>
      <c r="I8" s="24">
        <f t="shared" si="5"/>
        <v>-0.4940810814</v>
      </c>
    </row>
    <row r="9" ht="12.75" customHeight="1">
      <c r="A9" s="22" t="s">
        <v>23</v>
      </c>
      <c r="B9" s="25">
        <v>1481415.89</v>
      </c>
      <c r="C9" s="23">
        <f t="shared" si="1"/>
        <v>9810.701258</v>
      </c>
      <c r="D9" s="25">
        <v>810183.1</v>
      </c>
      <c r="E9" s="23">
        <f t="shared" si="2"/>
        <v>5330.151974</v>
      </c>
      <c r="F9" s="24">
        <f t="shared" si="3"/>
        <v>-0.4567002059</v>
      </c>
      <c r="G9" s="25">
        <v>1577140.31</v>
      </c>
      <c r="H9" s="23">
        <f t="shared" si="4"/>
        <v>10375.92309</v>
      </c>
      <c r="I9" s="24">
        <f t="shared" si="5"/>
        <v>-0.4862961178</v>
      </c>
    </row>
    <row r="10" ht="12.75" customHeight="1">
      <c r="A10" s="22" t="s">
        <v>24</v>
      </c>
      <c r="B10" s="25">
        <v>722095.6</v>
      </c>
      <c r="C10" s="23">
        <f t="shared" si="1"/>
        <v>4782.090066</v>
      </c>
      <c r="D10" s="25">
        <v>370524.98</v>
      </c>
      <c r="E10" s="23">
        <f t="shared" si="2"/>
        <v>2437.664342</v>
      </c>
      <c r="F10" s="24">
        <f t="shared" si="3"/>
        <v>-0.4902512691</v>
      </c>
      <c r="G10" s="25">
        <v>731777.73</v>
      </c>
      <c r="H10" s="23">
        <f t="shared" si="4"/>
        <v>4814.327171</v>
      </c>
      <c r="I10" s="24">
        <f t="shared" si="5"/>
        <v>-0.4936645858</v>
      </c>
    </row>
    <row r="11" ht="12.75" customHeight="1">
      <c r="A11" s="22" t="s">
        <v>25</v>
      </c>
      <c r="B11" s="25">
        <v>756908.4</v>
      </c>
      <c r="C11" s="23">
        <f t="shared" si="1"/>
        <v>5012.638411</v>
      </c>
      <c r="D11" s="25">
        <v>468897.46</v>
      </c>
      <c r="E11" s="23">
        <f t="shared" si="2"/>
        <v>3084.851711</v>
      </c>
      <c r="F11" s="24">
        <f t="shared" si="3"/>
        <v>-0.3845852308</v>
      </c>
      <c r="G11" s="25">
        <v>779171.0</v>
      </c>
      <c r="H11" s="23">
        <f t="shared" si="4"/>
        <v>5126.125</v>
      </c>
      <c r="I11" s="24">
        <f t="shared" si="5"/>
        <v>-0.3982098153</v>
      </c>
    </row>
    <row r="12" ht="12.75" customHeight="1">
      <c r="A12" s="22" t="s">
        <v>26</v>
      </c>
      <c r="B12" s="25">
        <v>1148723.69</v>
      </c>
      <c r="C12" s="23">
        <f t="shared" si="1"/>
        <v>7607.441656</v>
      </c>
      <c r="D12" s="25">
        <v>544630.58</v>
      </c>
      <c r="E12" s="23">
        <f t="shared" si="2"/>
        <v>3583.095921</v>
      </c>
      <c r="F12" s="24">
        <f t="shared" si="3"/>
        <v>-0.529001196</v>
      </c>
      <c r="G12" s="25">
        <v>1220266.3</v>
      </c>
      <c r="H12" s="23">
        <f t="shared" si="4"/>
        <v>8028.067763</v>
      </c>
      <c r="I12" s="24">
        <f t="shared" si="5"/>
        <v>-0.5536789142</v>
      </c>
    </row>
    <row r="13" ht="12.75" customHeight="1">
      <c r="A13" s="22" t="s">
        <v>27</v>
      </c>
      <c r="B13" s="25">
        <v>691901.61</v>
      </c>
      <c r="C13" s="23">
        <f t="shared" si="1"/>
        <v>4582.129868</v>
      </c>
      <c r="D13" s="25">
        <v>384407.51</v>
      </c>
      <c r="E13" s="23">
        <f t="shared" si="2"/>
        <v>2528.996776</v>
      </c>
      <c r="F13" s="24">
        <f t="shared" si="3"/>
        <v>-0.4480739635</v>
      </c>
      <c r="G13" s="25">
        <v>652897.81</v>
      </c>
      <c r="H13" s="23">
        <f t="shared" si="4"/>
        <v>4295.380329</v>
      </c>
      <c r="I13" s="24">
        <f t="shared" si="5"/>
        <v>-0.411228673</v>
      </c>
    </row>
    <row r="14" ht="12.75" customHeight="1">
      <c r="A14" s="22" t="s">
        <v>28</v>
      </c>
      <c r="B14" s="25">
        <v>366249.24</v>
      </c>
      <c r="C14" s="23">
        <f t="shared" si="1"/>
        <v>2425.491656</v>
      </c>
      <c r="D14" s="25">
        <v>209337.95</v>
      </c>
      <c r="E14" s="23">
        <f t="shared" si="2"/>
        <v>1377.223355</v>
      </c>
      <c r="F14" s="24">
        <f t="shared" si="3"/>
        <v>-0.432187964</v>
      </c>
      <c r="G14" s="25">
        <v>380920.38</v>
      </c>
      <c r="H14" s="23">
        <f t="shared" si="4"/>
        <v>2506.055132</v>
      </c>
      <c r="I14" s="24">
        <f t="shared" si="5"/>
        <v>-0.450441717</v>
      </c>
    </row>
    <row r="15" ht="12.75" customHeight="1">
      <c r="A15" s="22" t="s">
        <v>29</v>
      </c>
      <c r="B15" s="25">
        <v>418618.53</v>
      </c>
      <c r="C15" s="23">
        <f t="shared" si="1"/>
        <v>2772.308146</v>
      </c>
      <c r="D15" s="25">
        <v>271548.05</v>
      </c>
      <c r="E15" s="23">
        <f t="shared" si="2"/>
        <v>1786.500329</v>
      </c>
      <c r="F15" s="24">
        <f t="shared" si="3"/>
        <v>-0.3555909967</v>
      </c>
      <c r="G15" s="25">
        <v>423576.51</v>
      </c>
      <c r="H15" s="23">
        <f t="shared" si="4"/>
        <v>2786.687566</v>
      </c>
      <c r="I15" s="24">
        <f t="shared" si="5"/>
        <v>-0.3589161731</v>
      </c>
    </row>
    <row r="16" ht="12.75" customHeight="1">
      <c r="A16" s="22" t="s">
        <v>30</v>
      </c>
      <c r="B16" s="25">
        <v>8300383.19</v>
      </c>
      <c r="C16" s="23">
        <f t="shared" si="1"/>
        <v>54969.4251</v>
      </c>
      <c r="D16" s="25">
        <v>4042377.18</v>
      </c>
      <c r="E16" s="23">
        <f t="shared" si="2"/>
        <v>26594.58671</v>
      </c>
      <c r="F16" s="24">
        <f t="shared" si="3"/>
        <v>-0.516193108</v>
      </c>
      <c r="G16" s="25">
        <v>8600389.84</v>
      </c>
      <c r="H16" s="23">
        <f t="shared" si="4"/>
        <v>56581.51211</v>
      </c>
      <c r="I16" s="24">
        <f t="shared" si="5"/>
        <v>-0.5299774481</v>
      </c>
    </row>
    <row r="17" ht="12.75" customHeight="1">
      <c r="A17" s="22" t="s">
        <v>31</v>
      </c>
      <c r="B17" s="25">
        <v>5894295.87</v>
      </c>
      <c r="C17" s="23">
        <f t="shared" si="1"/>
        <v>39035.07199</v>
      </c>
      <c r="D17" s="25">
        <v>3309981.33</v>
      </c>
      <c r="E17" s="23">
        <f t="shared" si="2"/>
        <v>21776.19296</v>
      </c>
      <c r="F17" s="24">
        <f t="shared" si="3"/>
        <v>-0.4421377533</v>
      </c>
      <c r="G17" s="25">
        <v>5966717.41</v>
      </c>
      <c r="H17" s="23">
        <f t="shared" si="4"/>
        <v>39254.7198</v>
      </c>
      <c r="I17" s="24">
        <f t="shared" si="5"/>
        <v>-0.4452592435</v>
      </c>
    </row>
    <row r="18" ht="12.75" customHeight="1">
      <c r="A18" s="22" t="s">
        <v>32</v>
      </c>
      <c r="B18" s="25">
        <v>1986775.96</v>
      </c>
      <c r="C18" s="23">
        <f t="shared" si="1"/>
        <v>13157.45669</v>
      </c>
      <c r="D18" s="25">
        <v>1237050.48</v>
      </c>
      <c r="E18" s="23">
        <f t="shared" si="2"/>
        <v>8138.49</v>
      </c>
      <c r="F18" s="24">
        <f t="shared" si="3"/>
        <v>-0.3814541676</v>
      </c>
      <c r="G18" s="25">
        <v>2000407.58</v>
      </c>
      <c r="H18" s="23">
        <f t="shared" si="4"/>
        <v>13160.57618</v>
      </c>
      <c r="I18" s="24">
        <f t="shared" si="5"/>
        <v>-0.3816007836</v>
      </c>
    </row>
    <row r="19" ht="12.75" customHeight="1">
      <c r="A19" s="22" t="s">
        <v>33</v>
      </c>
      <c r="B19" s="25">
        <v>1190316.49</v>
      </c>
      <c r="C19" s="23">
        <f t="shared" si="1"/>
        <v>7882.890662</v>
      </c>
      <c r="D19" s="25">
        <v>662835.45</v>
      </c>
      <c r="E19" s="23">
        <f t="shared" si="2"/>
        <v>4360.759539</v>
      </c>
      <c r="F19" s="24">
        <f t="shared" si="3"/>
        <v>-0.4468070501</v>
      </c>
      <c r="G19" s="25">
        <v>1354124.54</v>
      </c>
      <c r="H19" s="23">
        <f t="shared" si="4"/>
        <v>8908.714079</v>
      </c>
      <c r="I19" s="24">
        <f t="shared" si="5"/>
        <v>-0.5105062862</v>
      </c>
    </row>
    <row r="20" ht="12.75" customHeight="1">
      <c r="A20" s="22" t="s">
        <v>34</v>
      </c>
      <c r="B20" s="25">
        <v>1809873.46</v>
      </c>
      <c r="C20" s="23">
        <f t="shared" si="1"/>
        <v>11985.91695</v>
      </c>
      <c r="D20" s="25">
        <v>1011236.82</v>
      </c>
      <c r="E20" s="23">
        <f t="shared" si="2"/>
        <v>6652.873816</v>
      </c>
      <c r="F20" s="24">
        <f t="shared" si="3"/>
        <v>-0.4449424402</v>
      </c>
      <c r="G20" s="25">
        <v>1828664.12</v>
      </c>
      <c r="H20" s="23">
        <f t="shared" si="4"/>
        <v>12030.685</v>
      </c>
      <c r="I20" s="24">
        <f t="shared" si="5"/>
        <v>-0.4470078956</v>
      </c>
    </row>
    <row r="21" ht="12.75" customHeight="1">
      <c r="A21" s="22" t="s">
        <v>35</v>
      </c>
      <c r="B21" s="25">
        <v>3499820.88</v>
      </c>
      <c r="C21" s="23">
        <f t="shared" si="1"/>
        <v>23177.62172</v>
      </c>
      <c r="D21" s="25">
        <v>1752892.94</v>
      </c>
      <c r="E21" s="23">
        <f t="shared" si="2"/>
        <v>11532.19039</v>
      </c>
      <c r="F21" s="24">
        <f t="shared" si="3"/>
        <v>-0.5024428937</v>
      </c>
      <c r="G21" s="25">
        <v>3629291.69</v>
      </c>
      <c r="H21" s="23">
        <f t="shared" si="4"/>
        <v>23876.91901</v>
      </c>
      <c r="I21" s="24">
        <f t="shared" si="5"/>
        <v>-0.5170151397</v>
      </c>
    </row>
    <row r="22" ht="12.75" customHeight="1">
      <c r="A22" s="22" t="s">
        <v>36</v>
      </c>
      <c r="B22" s="25">
        <v>380972.11</v>
      </c>
      <c r="C22" s="23">
        <f t="shared" si="1"/>
        <v>2522.994106</v>
      </c>
      <c r="D22" s="25">
        <v>220705.84</v>
      </c>
      <c r="E22" s="23">
        <f t="shared" si="2"/>
        <v>1452.012105</v>
      </c>
      <c r="F22" s="24">
        <f t="shared" si="3"/>
        <v>-0.4244885068</v>
      </c>
      <c r="G22" s="25">
        <v>386330.37</v>
      </c>
      <c r="H22" s="23">
        <f t="shared" si="4"/>
        <v>2541.647171</v>
      </c>
      <c r="I22" s="24">
        <f t="shared" si="5"/>
        <v>-0.4287121667</v>
      </c>
    </row>
    <row r="23" ht="12.75" customHeight="1">
      <c r="A23" s="22" t="s">
        <v>37</v>
      </c>
      <c r="B23" s="25">
        <v>228685.29</v>
      </c>
      <c r="C23" s="23">
        <f t="shared" si="1"/>
        <v>1514.472119</v>
      </c>
      <c r="D23" s="25">
        <v>153948.17</v>
      </c>
      <c r="E23" s="23">
        <f t="shared" si="2"/>
        <v>1012.816908</v>
      </c>
      <c r="F23" s="24">
        <f t="shared" si="3"/>
        <v>-0.3312409684</v>
      </c>
      <c r="G23" s="25">
        <v>243761.88</v>
      </c>
      <c r="H23" s="23">
        <f t="shared" si="4"/>
        <v>1603.696579</v>
      </c>
      <c r="I23" s="24">
        <f t="shared" si="5"/>
        <v>-0.3684485449</v>
      </c>
    </row>
    <row r="24" ht="12.75" customHeight="1">
      <c r="A24" s="22" t="s">
        <v>38</v>
      </c>
      <c r="B24" s="25">
        <v>390808.6</v>
      </c>
      <c r="C24" s="23">
        <f t="shared" si="1"/>
        <v>2588.136424</v>
      </c>
      <c r="D24" s="25">
        <v>221741.93</v>
      </c>
      <c r="E24" s="23">
        <f t="shared" si="2"/>
        <v>1458.828487</v>
      </c>
      <c r="F24" s="24">
        <f t="shared" si="3"/>
        <v>-0.4363401893</v>
      </c>
      <c r="G24" s="25">
        <v>383920.78</v>
      </c>
      <c r="H24" s="23">
        <f t="shared" si="4"/>
        <v>2525.794605</v>
      </c>
      <c r="I24" s="24">
        <f t="shared" si="5"/>
        <v>-0.422427903</v>
      </c>
    </row>
    <row r="25" ht="12.75" customHeight="1">
      <c r="A25" s="22" t="s">
        <v>39</v>
      </c>
      <c r="B25" s="25">
        <v>1330324.98</v>
      </c>
      <c r="C25" s="23">
        <f t="shared" si="1"/>
        <v>8810.099205</v>
      </c>
      <c r="D25" s="25">
        <v>720198.07</v>
      </c>
      <c r="E25" s="23">
        <f t="shared" si="2"/>
        <v>4738.145197</v>
      </c>
      <c r="F25" s="24">
        <f t="shared" si="3"/>
        <v>-0.4621916182</v>
      </c>
      <c r="G25" s="25">
        <v>1344977.22</v>
      </c>
      <c r="H25" s="23">
        <f t="shared" si="4"/>
        <v>8848.534342</v>
      </c>
      <c r="I25" s="24">
        <f t="shared" si="5"/>
        <v>-0.4645276817</v>
      </c>
    </row>
    <row r="26" ht="12.75" customHeight="1">
      <c r="A26" s="22" t="s">
        <v>40</v>
      </c>
      <c r="B26" s="25">
        <v>957609.79</v>
      </c>
      <c r="C26" s="23">
        <f t="shared" si="1"/>
        <v>6341.786689</v>
      </c>
      <c r="D26" s="25">
        <v>596098.02</v>
      </c>
      <c r="E26" s="23">
        <f t="shared" si="2"/>
        <v>3921.6975</v>
      </c>
      <c r="F26" s="24">
        <f t="shared" si="3"/>
        <v>-0.3816099953</v>
      </c>
      <c r="G26" s="25">
        <v>967283.72</v>
      </c>
      <c r="H26" s="23">
        <f t="shared" si="4"/>
        <v>6363.708684</v>
      </c>
      <c r="I26" s="24">
        <f t="shared" si="5"/>
        <v>-0.3837402536</v>
      </c>
    </row>
    <row r="27" ht="12.75" customHeight="1">
      <c r="A27" s="22" t="s">
        <v>41</v>
      </c>
      <c r="B27" s="25">
        <v>1779438.7</v>
      </c>
      <c r="C27" s="23">
        <f t="shared" si="1"/>
        <v>11784.36225</v>
      </c>
      <c r="D27" s="25">
        <v>1065636.59</v>
      </c>
      <c r="E27" s="23">
        <f t="shared" si="2"/>
        <v>7010.767039</v>
      </c>
      <c r="F27" s="24">
        <f t="shared" si="3"/>
        <v>-0.4050787909</v>
      </c>
      <c r="G27" s="25">
        <v>1833856.38</v>
      </c>
      <c r="H27" s="23">
        <f t="shared" si="4"/>
        <v>12064.84461</v>
      </c>
      <c r="I27" s="24">
        <f t="shared" si="5"/>
        <v>-0.4189094623</v>
      </c>
    </row>
    <row r="28" ht="12.75" customHeight="1">
      <c r="A28" s="22" t="s">
        <v>42</v>
      </c>
      <c r="B28" s="25">
        <v>1613765.27</v>
      </c>
      <c r="C28" s="23">
        <f t="shared" si="1"/>
        <v>10687.18722</v>
      </c>
      <c r="D28" s="25">
        <v>856718.51</v>
      </c>
      <c r="E28" s="23">
        <f t="shared" si="2"/>
        <v>5636.305987</v>
      </c>
      <c r="F28" s="24">
        <f t="shared" si="3"/>
        <v>-0.4726109058</v>
      </c>
      <c r="G28" s="25">
        <v>1622665.31</v>
      </c>
      <c r="H28" s="23">
        <f t="shared" si="4"/>
        <v>10675.42967</v>
      </c>
      <c r="I28" s="24">
        <f t="shared" si="5"/>
        <v>-0.4720300578</v>
      </c>
    </row>
    <row r="29" ht="12.75" customHeight="1">
      <c r="A29" s="22" t="s">
        <v>43</v>
      </c>
      <c r="B29" s="25">
        <v>1925825.57</v>
      </c>
      <c r="C29" s="23">
        <f t="shared" si="1"/>
        <v>12753.81172</v>
      </c>
      <c r="D29" s="25">
        <v>1083171.48</v>
      </c>
      <c r="E29" s="23">
        <f t="shared" si="2"/>
        <v>7126.128158</v>
      </c>
      <c r="F29" s="24">
        <f t="shared" si="3"/>
        <v>-0.4412550292</v>
      </c>
      <c r="G29" s="25">
        <v>2104675.87</v>
      </c>
      <c r="H29" s="23">
        <f t="shared" si="4"/>
        <v>13846.55178</v>
      </c>
      <c r="I29" s="24">
        <f t="shared" si="5"/>
        <v>-0.4853499793</v>
      </c>
    </row>
    <row r="30" ht="12.75" customHeight="1">
      <c r="A30" s="22" t="s">
        <v>44</v>
      </c>
      <c r="B30" s="25">
        <v>462898.64</v>
      </c>
      <c r="C30" s="23">
        <f t="shared" si="1"/>
        <v>3065.553907</v>
      </c>
      <c r="D30" s="25">
        <v>228192.71</v>
      </c>
      <c r="E30" s="23">
        <f t="shared" si="2"/>
        <v>1501.267829</v>
      </c>
      <c r="F30" s="24">
        <f t="shared" si="3"/>
        <v>-0.5102784442</v>
      </c>
      <c r="G30" s="25">
        <v>520211.17</v>
      </c>
      <c r="H30" s="23">
        <f t="shared" si="4"/>
        <v>3422.441908</v>
      </c>
      <c r="I30" s="24">
        <f t="shared" si="5"/>
        <v>-0.5613460011</v>
      </c>
    </row>
    <row r="31" ht="12.75" customHeight="1">
      <c r="A31" s="22" t="s">
        <v>45</v>
      </c>
      <c r="B31" s="25">
        <v>220328.24</v>
      </c>
      <c r="C31" s="23">
        <f t="shared" si="1"/>
        <v>1459.127417</v>
      </c>
      <c r="D31" s="25">
        <v>107188.12</v>
      </c>
      <c r="E31" s="23">
        <f t="shared" si="2"/>
        <v>705.185</v>
      </c>
      <c r="F31" s="24">
        <f t="shared" si="3"/>
        <v>-0.5167077312</v>
      </c>
      <c r="G31" s="25">
        <v>221099.24</v>
      </c>
      <c r="H31" s="23">
        <f t="shared" si="4"/>
        <v>1454.600263</v>
      </c>
      <c r="I31" s="24">
        <f t="shared" si="5"/>
        <v>-0.5152035801</v>
      </c>
    </row>
    <row r="32" ht="12.75" customHeight="1">
      <c r="A32" s="22" t="s">
        <v>46</v>
      </c>
      <c r="B32" s="25">
        <v>807259.34</v>
      </c>
      <c r="C32" s="23">
        <f t="shared" si="1"/>
        <v>5346.088344</v>
      </c>
      <c r="D32" s="25">
        <v>464301.05</v>
      </c>
      <c r="E32" s="23">
        <f t="shared" si="2"/>
        <v>3054.612171</v>
      </c>
      <c r="F32" s="24">
        <f t="shared" si="3"/>
        <v>-0.4286266941</v>
      </c>
      <c r="G32" s="25">
        <v>852306.99</v>
      </c>
      <c r="H32" s="23">
        <f t="shared" si="4"/>
        <v>5607.282829</v>
      </c>
      <c r="I32" s="24">
        <f t="shared" si="5"/>
        <v>-0.4552420015</v>
      </c>
    </row>
    <row r="33" ht="12.75" customHeight="1">
      <c r="A33" s="22" t="s">
        <v>47</v>
      </c>
      <c r="B33" s="25">
        <v>4351819.74</v>
      </c>
      <c r="C33" s="23">
        <f t="shared" si="1"/>
        <v>28819.99828</v>
      </c>
      <c r="D33" s="25">
        <v>2209074.69</v>
      </c>
      <c r="E33" s="23">
        <f t="shared" si="2"/>
        <v>14533.38612</v>
      </c>
      <c r="F33" s="24">
        <f t="shared" si="3"/>
        <v>-0.4957187028</v>
      </c>
      <c r="G33" s="25">
        <v>4610810.14</v>
      </c>
      <c r="H33" s="23">
        <f t="shared" si="4"/>
        <v>30334.27724</v>
      </c>
      <c r="I33" s="24">
        <f t="shared" si="5"/>
        <v>-0.5208922894</v>
      </c>
    </row>
    <row r="34" ht="12.75" customHeight="1">
      <c r="A34" s="22" t="s">
        <v>48</v>
      </c>
      <c r="B34" s="25">
        <v>1536891.75</v>
      </c>
      <c r="C34" s="23">
        <f t="shared" si="1"/>
        <v>10178.09106</v>
      </c>
      <c r="D34" s="25">
        <v>904539.01</v>
      </c>
      <c r="E34" s="23">
        <f t="shared" si="2"/>
        <v>5950.914539</v>
      </c>
      <c r="F34" s="24">
        <f t="shared" si="3"/>
        <v>-0.4153211536</v>
      </c>
      <c r="G34" s="25">
        <v>1630063.99</v>
      </c>
      <c r="H34" s="23">
        <f t="shared" si="4"/>
        <v>10724.1052</v>
      </c>
      <c r="I34" s="24">
        <f t="shared" si="5"/>
        <v>-0.4450898765</v>
      </c>
    </row>
    <row r="35" ht="12.75" customHeight="1">
      <c r="A35" s="22" t="s">
        <v>49</v>
      </c>
      <c r="B35" s="25">
        <v>663717.42</v>
      </c>
      <c r="C35" s="23">
        <f t="shared" si="1"/>
        <v>4395.479603</v>
      </c>
      <c r="D35" s="25">
        <v>317526.41</v>
      </c>
      <c r="E35" s="23">
        <f t="shared" si="2"/>
        <v>2088.989539</v>
      </c>
      <c r="F35" s="24">
        <f t="shared" si="3"/>
        <v>-0.524741387</v>
      </c>
      <c r="G35" s="25">
        <v>675707.4</v>
      </c>
      <c r="H35" s="23">
        <f t="shared" si="4"/>
        <v>4445.443421</v>
      </c>
      <c r="I35" s="24">
        <f t="shared" si="5"/>
        <v>-0.5300829767</v>
      </c>
    </row>
    <row r="36" ht="12.75" customHeight="1">
      <c r="A36" s="22" t="s">
        <v>50</v>
      </c>
      <c r="B36" s="25">
        <v>4792010.44</v>
      </c>
      <c r="C36" s="23">
        <f t="shared" si="1"/>
        <v>31735.16848</v>
      </c>
      <c r="D36" s="25">
        <v>2673173.98</v>
      </c>
      <c r="E36" s="23">
        <f t="shared" si="2"/>
        <v>17586.67092</v>
      </c>
      <c r="F36" s="24">
        <f t="shared" si="3"/>
        <v>-0.445830233</v>
      </c>
      <c r="G36" s="25">
        <v>4812575.15</v>
      </c>
      <c r="H36" s="23">
        <f t="shared" si="4"/>
        <v>31661.67862</v>
      </c>
      <c r="I36" s="24">
        <f t="shared" si="5"/>
        <v>-0.4445439507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