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<sst xmlns="http://schemas.openxmlformats.org/spreadsheetml/2006/main" count="56" uniqueCount="55">
  <si>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</si>
  <si>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</si>
  <si>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</si>
  <si>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</si>
  <si>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</si>
  <si>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</si>
  <si>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</si>
  <si>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</si>
  <si>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</si>
  <si>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</si>
  <si>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JAN-JUN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</si>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</sst>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44756.0</v>
      </c>
      <c r="C2" s="10" t="s">
        <v>7</v>
      </c>
      <c r="D2" s="11">
        <v>44742.0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181.0</v>
      </c>
      <c r="D4" s="20"/>
      <c r="E4" s="19">
        <v>181.0</v>
      </c>
      <c r="F4" s="20"/>
      <c r="G4" s="20"/>
      <c r="H4" s="19">
        <v>181.0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20971258.8</v>
      </c>
      <c r="C6" s="24">
        <f t="shared" ref="C6:C35" si="1">B6/C$4</f>
        <v>115863.3083</v>
      </c>
      <c r="D6" s="24">
        <f>sum(D7:D35)</f>
        <v>48260284.12</v>
      </c>
      <c r="E6" s="24">
        <f t="shared" ref="E6:E35" si="2">D6/E$4</f>
        <v>266631.404</v>
      </c>
      <c r="F6" s="25">
        <f t="shared" ref="F6:F35" si="3">E6/C6-1</f>
        <v>1.301258336</v>
      </c>
      <c r="G6" s="24">
        <f>sum(G7:G35)</f>
        <v>49238910.88</v>
      </c>
      <c r="H6" s="24">
        <f t="shared" ref="H6:H35" si="4">G6/H$4</f>
        <v>272038.1817</v>
      </c>
      <c r="I6" s="25">
        <f t="shared" ref="I6:I35" si="5">D6/G6-1</f>
        <v>-0.01987506918</v>
      </c>
    </row>
    <row r="7" ht="12.75" customHeight="1">
      <c r="A7" s="23" t="s">
        <v>22</v>
      </c>
      <c r="B7" s="26">
        <v>543162.08</v>
      </c>
      <c r="C7" s="24">
        <f t="shared" si="1"/>
        <v>3000.89547</v>
      </c>
      <c r="D7" s="26">
        <v>1407349.3</v>
      </c>
      <c r="E7" s="24">
        <f t="shared" si="2"/>
        <v>7775.410497</v>
      </c>
      <c r="F7" s="25">
        <f t="shared" si="3"/>
        <v>1.591030103</v>
      </c>
      <c r="G7" s="26">
        <v>1412280.26</v>
      </c>
      <c r="H7" s="24">
        <f t="shared" si="4"/>
        <v>7802.65337</v>
      </c>
      <c r="I7" s="25">
        <f t="shared" si="5"/>
        <v>-0.003491488297</v>
      </c>
    </row>
    <row r="8" ht="12.75" customHeight="1">
      <c r="A8" s="23" t="s">
        <v>23</v>
      </c>
      <c r="B8" s="26">
        <v>375596.33</v>
      </c>
      <c r="C8" s="24">
        <f t="shared" si="1"/>
        <v>2075.117845</v>
      </c>
      <c r="D8" s="26">
        <v>959800.52</v>
      </c>
      <c r="E8" s="24">
        <f t="shared" si="2"/>
        <v>5302.765304</v>
      </c>
      <c r="F8" s="25">
        <f t="shared" si="3"/>
        <v>1.555404415</v>
      </c>
      <c r="G8" s="26">
        <v>998959.63</v>
      </c>
      <c r="H8" s="24">
        <f t="shared" si="4"/>
        <v>5519.113978</v>
      </c>
      <c r="I8" s="25">
        <f t="shared" si="5"/>
        <v>-0.03919989239</v>
      </c>
    </row>
    <row r="9" ht="12.75" customHeight="1">
      <c r="A9" s="23" t="s">
        <v>24</v>
      </c>
      <c r="B9" s="26">
        <v>830328.33</v>
      </c>
      <c r="C9" s="24">
        <f t="shared" si="1"/>
        <v>4587.449337</v>
      </c>
      <c r="D9" s="26">
        <v>1631442.14</v>
      </c>
      <c r="E9" s="24">
        <f t="shared" si="2"/>
        <v>9013.492486</v>
      </c>
      <c r="F9" s="25">
        <f t="shared" si="3"/>
        <v>0.9648157013</v>
      </c>
      <c r="G9" s="26">
        <v>1434324.0</v>
      </c>
      <c r="H9" s="24">
        <f t="shared" si="4"/>
        <v>7924.441989</v>
      </c>
      <c r="I9" s="25">
        <f t="shared" si="5"/>
        <v>0.1374292977</v>
      </c>
    </row>
    <row r="10" ht="12.75" customHeight="1">
      <c r="A10" s="23" t="s">
        <v>25</v>
      </c>
      <c r="B10" s="26">
        <v>403727.49</v>
      </c>
      <c r="C10" s="24">
        <f t="shared" si="1"/>
        <v>2230.538619</v>
      </c>
      <c r="D10" s="26">
        <v>947136.91</v>
      </c>
      <c r="E10" s="24">
        <f t="shared" si="2"/>
        <v>5232.800608</v>
      </c>
      <c r="F10" s="25">
        <f t="shared" si="3"/>
        <v>1.345980726</v>
      </c>
      <c r="G10" s="26">
        <v>698588.01</v>
      </c>
      <c r="H10" s="24">
        <f t="shared" si="4"/>
        <v>3859.602265</v>
      </c>
      <c r="I10" s="25">
        <f t="shared" si="5"/>
        <v>0.3557875263</v>
      </c>
    </row>
    <row r="11" ht="12.75" customHeight="1">
      <c r="A11" s="23" t="s">
        <v>26</v>
      </c>
      <c r="B11" s="26">
        <v>429964.69</v>
      </c>
      <c r="C11" s="24">
        <f t="shared" si="1"/>
        <v>2375.495525</v>
      </c>
      <c r="D11" s="26">
        <v>776333.8</v>
      </c>
      <c r="E11" s="24">
        <f t="shared" si="2"/>
        <v>4289.137017</v>
      </c>
      <c r="F11" s="25">
        <f t="shared" si="3"/>
        <v>0.805575709</v>
      </c>
      <c r="G11" s="26">
        <v>819250.98</v>
      </c>
      <c r="H11" s="24">
        <f t="shared" si="4"/>
        <v>4526.248508</v>
      </c>
      <c r="I11" s="25">
        <f t="shared" si="5"/>
        <v>-0.05238587569</v>
      </c>
    </row>
    <row r="12" ht="12.75" customHeight="1">
      <c r="A12" s="23" t="s">
        <v>27</v>
      </c>
      <c r="B12" s="26">
        <v>423532.61</v>
      </c>
      <c r="C12" s="24">
        <f t="shared" si="1"/>
        <v>2339.959171</v>
      </c>
      <c r="D12" s="26">
        <v>796258.69</v>
      </c>
      <c r="E12" s="24">
        <f t="shared" si="2"/>
        <v>4399.219282</v>
      </c>
      <c r="F12" s="25">
        <f t="shared" si="3"/>
        <v>0.8800410434</v>
      </c>
      <c r="G12" s="26">
        <v>884300.85</v>
      </c>
      <c r="H12" s="24">
        <f t="shared" si="4"/>
        <v>4885.640055</v>
      </c>
      <c r="I12" s="25">
        <f t="shared" si="5"/>
        <v>-0.09956132011</v>
      </c>
    </row>
    <row r="13" ht="12.75" customHeight="1">
      <c r="A13" s="23" t="s">
        <v>28</v>
      </c>
      <c r="B13" s="26">
        <v>245462.33</v>
      </c>
      <c r="C13" s="24">
        <f t="shared" si="1"/>
        <v>1356.14547</v>
      </c>
      <c r="D13" s="26">
        <v>597222.65</v>
      </c>
      <c r="E13" s="24">
        <f t="shared" si="2"/>
        <v>3299.572652</v>
      </c>
      <c r="F13" s="25">
        <f t="shared" si="3"/>
        <v>1.433052151</v>
      </c>
      <c r="G13" s="26">
        <v>697080.39</v>
      </c>
      <c r="H13" s="24">
        <f t="shared" si="4"/>
        <v>3851.272873</v>
      </c>
      <c r="I13" s="25">
        <f t="shared" si="5"/>
        <v>-0.1432513974</v>
      </c>
    </row>
    <row r="14" ht="12.75" customHeight="1">
      <c r="A14" s="23" t="s">
        <v>29</v>
      </c>
      <c r="B14" s="26">
        <v>185602.26</v>
      </c>
      <c r="C14" s="24">
        <f t="shared" si="1"/>
        <v>1025.426851</v>
      </c>
      <c r="D14" s="26">
        <v>228326.91</v>
      </c>
      <c r="E14" s="24">
        <f t="shared" si="2"/>
        <v>1261.474641</v>
      </c>
      <c r="F14" s="25">
        <f t="shared" si="3"/>
        <v>0.2301946647</v>
      </c>
      <c r="G14" s="26">
        <v>362337.63</v>
      </c>
      <c r="H14" s="24">
        <f t="shared" si="4"/>
        <v>2001.865359</v>
      </c>
      <c r="I14" s="25">
        <f t="shared" si="5"/>
        <v>-0.3698504072</v>
      </c>
    </row>
    <row r="15" ht="12.75" customHeight="1">
      <c r="A15" s="23" t="s">
        <v>30</v>
      </c>
      <c r="B15" s="26">
        <v>190774.34</v>
      </c>
      <c r="C15" s="24">
        <f t="shared" si="1"/>
        <v>1054.001878</v>
      </c>
      <c r="D15" s="26">
        <v>297508.57</v>
      </c>
      <c r="E15" s="24">
        <f t="shared" si="2"/>
        <v>1643.693757</v>
      </c>
      <c r="F15" s="25">
        <f t="shared" si="3"/>
        <v>0.5594789635</v>
      </c>
      <c r="G15" s="26">
        <v>443493.94</v>
      </c>
      <c r="H15" s="24">
        <f t="shared" si="4"/>
        <v>2450.242762</v>
      </c>
      <c r="I15" s="25">
        <f t="shared" si="5"/>
        <v>-0.3291710592</v>
      </c>
    </row>
    <row r="16" ht="12.75" customHeight="1">
      <c r="A16" s="23" t="s">
        <v>31</v>
      </c>
      <c r="B16" s="26">
        <v>3190806.14</v>
      </c>
      <c r="C16" s="24">
        <f t="shared" si="1"/>
        <v>17628.7632</v>
      </c>
      <c r="D16" s="26">
        <v>8416671.69</v>
      </c>
      <c r="E16" s="24">
        <f t="shared" si="2"/>
        <v>46500.94856</v>
      </c>
      <c r="F16" s="25">
        <f t="shared" si="3"/>
        <v>1.637788484</v>
      </c>
      <c r="G16" s="26">
        <v>8125779.76</v>
      </c>
      <c r="H16" s="24">
        <f t="shared" si="4"/>
        <v>44893.81083</v>
      </c>
      <c r="I16" s="25">
        <f t="shared" si="5"/>
        <v>0.03579864808</v>
      </c>
    </row>
    <row r="17" ht="12.75" customHeight="1">
      <c r="A17" s="23" t="s">
        <v>32</v>
      </c>
      <c r="B17" s="26">
        <v>2546918.95</v>
      </c>
      <c r="C17" s="24">
        <f t="shared" si="1"/>
        <v>14071.37541</v>
      </c>
      <c r="D17" s="26">
        <v>5873439.25</v>
      </c>
      <c r="E17" s="24">
        <f t="shared" si="2"/>
        <v>32449.94061</v>
      </c>
      <c r="F17" s="25">
        <f t="shared" si="3"/>
        <v>1.306095861</v>
      </c>
      <c r="G17" s="26">
        <v>6540734.58</v>
      </c>
      <c r="H17" s="24">
        <f t="shared" si="4"/>
        <v>36136.65514</v>
      </c>
      <c r="I17" s="25">
        <f t="shared" si="5"/>
        <v>-0.1020214659</v>
      </c>
    </row>
    <row r="18" ht="12.75" customHeight="1">
      <c r="A18" s="23" t="s">
        <v>33</v>
      </c>
      <c r="B18" s="26">
        <v>1198974.48</v>
      </c>
      <c r="C18" s="24">
        <f t="shared" si="1"/>
        <v>6624.168398</v>
      </c>
      <c r="D18" s="26">
        <v>2632199.09</v>
      </c>
      <c r="E18" s="24">
        <f t="shared" si="2"/>
        <v>14542.53641</v>
      </c>
      <c r="F18" s="25">
        <f t="shared" si="3"/>
        <v>1.195375409</v>
      </c>
      <c r="G18" s="26">
        <v>2380096.89</v>
      </c>
      <c r="H18" s="24">
        <f t="shared" si="4"/>
        <v>13149.70657</v>
      </c>
      <c r="I18" s="25">
        <f t="shared" si="5"/>
        <v>0.1059209821</v>
      </c>
    </row>
    <row r="19" ht="12.75" customHeight="1">
      <c r="A19" s="23" t="s">
        <v>34</v>
      </c>
      <c r="B19" s="26">
        <v>570837.23</v>
      </c>
      <c r="C19" s="24">
        <f t="shared" si="1"/>
        <v>3153.796851</v>
      </c>
      <c r="D19" s="26">
        <v>1347847.23</v>
      </c>
      <c r="E19" s="24">
        <f t="shared" si="2"/>
        <v>7446.669779</v>
      </c>
      <c r="F19" s="25">
        <f t="shared" si="3"/>
        <v>1.36117611</v>
      </c>
      <c r="G19" s="26">
        <v>1134423.9</v>
      </c>
      <c r="H19" s="24">
        <f t="shared" si="4"/>
        <v>6267.535359</v>
      </c>
      <c r="I19" s="25">
        <f t="shared" si="5"/>
        <v>0.1881336686</v>
      </c>
    </row>
    <row r="20" ht="12.75" customHeight="1">
      <c r="A20" s="23" t="s">
        <v>35</v>
      </c>
      <c r="B20" s="26">
        <v>944389.64</v>
      </c>
      <c r="C20" s="24">
        <f t="shared" si="1"/>
        <v>5217.62232</v>
      </c>
      <c r="D20" s="26">
        <v>1939044.07</v>
      </c>
      <c r="E20" s="24">
        <f t="shared" si="2"/>
        <v>10712.95066</v>
      </c>
      <c r="F20" s="25">
        <f t="shared" si="3"/>
        <v>1.053224631</v>
      </c>
      <c r="G20" s="26">
        <v>1933521.26</v>
      </c>
      <c r="H20" s="24">
        <f t="shared" si="4"/>
        <v>10682.4379</v>
      </c>
      <c r="I20" s="25">
        <f t="shared" si="5"/>
        <v>0.002856348215</v>
      </c>
    </row>
    <row r="21" ht="12.75" customHeight="1">
      <c r="A21" s="23" t="s">
        <v>36</v>
      </c>
      <c r="B21" s="26">
        <v>1571497.1</v>
      </c>
      <c r="C21" s="24">
        <f t="shared" si="1"/>
        <v>8682.30442</v>
      </c>
      <c r="D21" s="26">
        <v>4066631.76</v>
      </c>
      <c r="E21" s="24">
        <f t="shared" si="2"/>
        <v>22467.57878</v>
      </c>
      <c r="F21" s="25">
        <f t="shared" si="3"/>
        <v>1.587743725</v>
      </c>
      <c r="G21" s="26">
        <v>3834508.12</v>
      </c>
      <c r="H21" s="24">
        <f t="shared" si="4"/>
        <v>21185.12773</v>
      </c>
      <c r="I21" s="25">
        <f t="shared" si="5"/>
        <v>0.06053544098</v>
      </c>
    </row>
    <row r="22" ht="12.75" customHeight="1">
      <c r="A22" s="23" t="s">
        <v>37</v>
      </c>
      <c r="B22" s="26">
        <v>188302.53</v>
      </c>
      <c r="C22" s="24">
        <f t="shared" si="1"/>
        <v>1040.34547</v>
      </c>
      <c r="D22" s="26">
        <v>251600.25</v>
      </c>
      <c r="E22" s="24">
        <f t="shared" si="2"/>
        <v>1390.05663</v>
      </c>
      <c r="F22" s="25">
        <f t="shared" si="3"/>
        <v>0.3361490682</v>
      </c>
      <c r="G22" s="26">
        <v>357816.03</v>
      </c>
      <c r="H22" s="24">
        <f t="shared" si="4"/>
        <v>1976.884144</v>
      </c>
      <c r="I22" s="25">
        <f t="shared" si="5"/>
        <v>-0.2968446662</v>
      </c>
    </row>
    <row r="23" ht="12.75" customHeight="1">
      <c r="A23" s="23" t="s">
        <v>38</v>
      </c>
      <c r="B23" s="26">
        <v>164740.35</v>
      </c>
      <c r="C23" s="24">
        <f t="shared" si="1"/>
        <v>910.1676796</v>
      </c>
      <c r="D23" s="26">
        <v>187353.4</v>
      </c>
      <c r="E23" s="24">
        <f t="shared" si="2"/>
        <v>1035.101657</v>
      </c>
      <c r="F23" s="25">
        <f t="shared" si="3"/>
        <v>0.1372647927</v>
      </c>
      <c r="G23" s="26">
        <v>234478.44</v>
      </c>
      <c r="H23" s="24">
        <f t="shared" si="4"/>
        <v>1295.460994</v>
      </c>
      <c r="I23" s="25">
        <f t="shared" si="5"/>
        <v>-0.2009781368</v>
      </c>
    </row>
    <row r="24" ht="12.75" customHeight="1">
      <c r="A24" s="23" t="s">
        <v>39</v>
      </c>
      <c r="B24" s="26">
        <v>208935.93</v>
      </c>
      <c r="C24" s="24">
        <f t="shared" si="1"/>
        <v>1154.342155</v>
      </c>
      <c r="D24" s="26">
        <v>308242.54</v>
      </c>
      <c r="E24" s="24">
        <f t="shared" si="2"/>
        <v>1702.997459</v>
      </c>
      <c r="F24" s="25">
        <f t="shared" si="3"/>
        <v>0.4752969487</v>
      </c>
      <c r="G24" s="26">
        <v>341724.72</v>
      </c>
      <c r="H24" s="24">
        <f t="shared" si="4"/>
        <v>1887.981878</v>
      </c>
      <c r="I24" s="25">
        <f t="shared" si="5"/>
        <v>-0.0979799764</v>
      </c>
    </row>
    <row r="25" ht="12.75" customHeight="1">
      <c r="A25" s="23" t="s">
        <v>40</v>
      </c>
      <c r="B25" s="26">
        <v>527359.6</v>
      </c>
      <c r="C25" s="24">
        <f t="shared" si="1"/>
        <v>2913.58895</v>
      </c>
      <c r="D25" s="26">
        <v>1197327.7</v>
      </c>
      <c r="E25" s="24">
        <f t="shared" si="2"/>
        <v>6615.070166</v>
      </c>
      <c r="F25" s="25">
        <f t="shared" si="3"/>
        <v>1.270419843</v>
      </c>
      <c r="G25" s="26">
        <v>1254702.17</v>
      </c>
      <c r="H25" s="24">
        <f t="shared" si="4"/>
        <v>6932.056188</v>
      </c>
      <c r="I25" s="25">
        <f t="shared" si="5"/>
        <v>-0.04572756099</v>
      </c>
    </row>
    <row r="26" ht="12.75" customHeight="1">
      <c r="A26" s="23" t="s">
        <v>41</v>
      </c>
      <c r="B26" s="26">
        <v>516905.71</v>
      </c>
      <c r="C26" s="24">
        <f t="shared" si="1"/>
        <v>2855.832652</v>
      </c>
      <c r="D26" s="26">
        <v>966544.28</v>
      </c>
      <c r="E26" s="24">
        <f t="shared" si="2"/>
        <v>5340.023646</v>
      </c>
      <c r="F26" s="25">
        <f t="shared" si="3"/>
        <v>0.869865744</v>
      </c>
      <c r="G26" s="26">
        <v>983982.15</v>
      </c>
      <c r="H26" s="24">
        <f t="shared" si="4"/>
        <v>5436.36547</v>
      </c>
      <c r="I26" s="25">
        <f t="shared" si="5"/>
        <v>-0.01772173408</v>
      </c>
    </row>
    <row r="27" ht="12.75" customHeight="1">
      <c r="A27" s="23" t="s">
        <v>42</v>
      </c>
      <c r="B27" s="26">
        <v>936806.56</v>
      </c>
      <c r="C27" s="24">
        <f t="shared" si="1"/>
        <v>5175.726851</v>
      </c>
      <c r="D27" s="26">
        <v>1411918.9</v>
      </c>
      <c r="E27" s="24">
        <f t="shared" si="2"/>
        <v>7800.656906</v>
      </c>
      <c r="F27" s="25">
        <f t="shared" si="3"/>
        <v>0.5071616279</v>
      </c>
      <c r="G27" s="26">
        <v>1814712.92</v>
      </c>
      <c r="H27" s="24">
        <f t="shared" si="4"/>
        <v>10026.03823</v>
      </c>
      <c r="I27" s="25">
        <f t="shared" si="5"/>
        <v>-0.2219601875</v>
      </c>
    </row>
    <row r="28" ht="12.75" customHeight="1">
      <c r="A28" s="23" t="s">
        <v>43</v>
      </c>
      <c r="B28" s="26">
        <v>532638.26</v>
      </c>
      <c r="C28" s="24">
        <f t="shared" si="1"/>
        <v>2942.752818</v>
      </c>
      <c r="D28" s="26">
        <v>1721455.83</v>
      </c>
      <c r="E28" s="24">
        <f t="shared" si="2"/>
        <v>9510.805691</v>
      </c>
      <c r="F28" s="25">
        <f t="shared" si="3"/>
        <v>2.23194175</v>
      </c>
      <c r="G28" s="26">
        <v>1597646.79</v>
      </c>
      <c r="H28" s="24">
        <f t="shared" si="4"/>
        <v>8826.777845</v>
      </c>
      <c r="I28" s="25">
        <f t="shared" si="5"/>
        <v>0.07749462571</v>
      </c>
    </row>
    <row r="29" ht="12.75" customHeight="1">
      <c r="A29" s="23" t="s">
        <v>44</v>
      </c>
      <c r="B29" s="26">
        <v>1045949.32</v>
      </c>
      <c r="C29" s="24">
        <f t="shared" si="1"/>
        <v>5778.725525</v>
      </c>
      <c r="D29" s="26">
        <v>2007159.26</v>
      </c>
      <c r="E29" s="24">
        <f t="shared" si="2"/>
        <v>11089.27768</v>
      </c>
      <c r="F29" s="25">
        <f t="shared" si="3"/>
        <v>0.9189832831</v>
      </c>
      <c r="G29" s="26">
        <v>2039912.79</v>
      </c>
      <c r="H29" s="24">
        <f t="shared" si="4"/>
        <v>11270.23641</v>
      </c>
      <c r="I29" s="25">
        <f t="shared" si="5"/>
        <v>-0.01605633837</v>
      </c>
    </row>
    <row r="30" ht="12.75" customHeight="1">
      <c r="A30" s="23" t="s">
        <v>45</v>
      </c>
      <c r="B30" s="26">
        <v>196737.22</v>
      </c>
      <c r="C30" s="24">
        <f t="shared" si="1"/>
        <v>1086.945967</v>
      </c>
      <c r="D30" s="26">
        <v>408461.32</v>
      </c>
      <c r="E30" s="24">
        <f t="shared" si="2"/>
        <v>2256.692376</v>
      </c>
      <c r="F30" s="25">
        <f t="shared" si="3"/>
        <v>1.076177146</v>
      </c>
      <c r="G30" s="26">
        <v>364533.09</v>
      </c>
      <c r="H30" s="24">
        <f t="shared" si="4"/>
        <v>2013.994972</v>
      </c>
      <c r="I30" s="25">
        <f t="shared" si="5"/>
        <v>0.1205054663</v>
      </c>
    </row>
    <row r="31" ht="12.75" customHeight="1">
      <c r="A31" s="23" t="s">
        <v>46</v>
      </c>
      <c r="B31" s="26">
        <v>98334.24</v>
      </c>
      <c r="C31" s="24">
        <f t="shared" si="1"/>
        <v>543.2830939</v>
      </c>
      <c r="D31" s="26">
        <v>261055.0</v>
      </c>
      <c r="E31" s="24">
        <f t="shared" si="2"/>
        <v>1442.292818</v>
      </c>
      <c r="F31" s="25">
        <f t="shared" si="3"/>
        <v>1.654772132</v>
      </c>
      <c r="G31" s="26">
        <v>244356.92</v>
      </c>
      <c r="H31" s="24">
        <f t="shared" si="4"/>
        <v>1350.038232</v>
      </c>
      <c r="I31" s="25">
        <f t="shared" si="5"/>
        <v>0.06833479486</v>
      </c>
    </row>
    <row r="32" ht="12.75" customHeight="1">
      <c r="A32" s="23" t="s">
        <v>47</v>
      </c>
      <c r="B32" s="26">
        <v>316513.97</v>
      </c>
      <c r="C32" s="24">
        <f t="shared" si="1"/>
        <v>1748.695967</v>
      </c>
      <c r="D32" s="26">
        <v>826070.99</v>
      </c>
      <c r="E32" s="24">
        <f t="shared" si="2"/>
        <v>4563.928122</v>
      </c>
      <c r="F32" s="25">
        <f t="shared" si="3"/>
        <v>1.609903727</v>
      </c>
      <c r="G32" s="26">
        <v>697814.33</v>
      </c>
      <c r="H32" s="24">
        <f t="shared" si="4"/>
        <v>3855.32779</v>
      </c>
      <c r="I32" s="25">
        <f t="shared" si="5"/>
        <v>0.1837976873</v>
      </c>
    </row>
    <row r="33" ht="12.75" customHeight="1">
      <c r="A33" s="23" t="s">
        <v>48</v>
      </c>
      <c r="B33" s="26">
        <v>1715536.3</v>
      </c>
      <c r="C33" s="24">
        <f t="shared" si="1"/>
        <v>9478.101105</v>
      </c>
      <c r="D33" s="26">
        <v>4921741.59</v>
      </c>
      <c r="E33" s="24">
        <f t="shared" si="2"/>
        <v>27191.94249</v>
      </c>
      <c r="F33" s="25">
        <f t="shared" si="3"/>
        <v>1.868923024</v>
      </c>
      <c r="G33" s="26">
        <v>5288920.67</v>
      </c>
      <c r="H33" s="24">
        <f t="shared" si="4"/>
        <v>29220.55619</v>
      </c>
      <c r="I33" s="25">
        <f t="shared" si="5"/>
        <v>-0.06942419879</v>
      </c>
    </row>
    <row r="34" ht="12.75" customHeight="1">
      <c r="A34" s="23" t="s">
        <v>49</v>
      </c>
      <c r="B34" s="26">
        <v>621355.57</v>
      </c>
      <c r="C34" s="24">
        <f t="shared" si="1"/>
        <v>3432.903702</v>
      </c>
      <c r="D34" s="26">
        <v>1184366.59</v>
      </c>
      <c r="E34" s="24">
        <f t="shared" si="2"/>
        <v>6543.461823</v>
      </c>
      <c r="F34" s="25">
        <f t="shared" si="3"/>
        <v>0.9061011878</v>
      </c>
      <c r="G34" s="26">
        <v>1560269.51</v>
      </c>
      <c r="H34" s="24">
        <f t="shared" si="4"/>
        <v>8620.273536</v>
      </c>
      <c r="I34" s="25">
        <f t="shared" si="5"/>
        <v>-0.2409217879</v>
      </c>
    </row>
    <row r="35" ht="12.75" customHeight="1">
      <c r="A35" s="23" t="s">
        <v>50</v>
      </c>
      <c r="B35" s="26">
        <v>249569.24</v>
      </c>
      <c r="C35" s="24">
        <f t="shared" si="1"/>
        <v>1378.83558</v>
      </c>
      <c r="D35" s="26">
        <v>689773.89</v>
      </c>
      <c r="E35" s="24">
        <f t="shared" si="2"/>
        <v>3810.90547</v>
      </c>
      <c r="F35" s="25">
        <f t="shared" si="3"/>
        <v>1.763857798</v>
      </c>
      <c r="G35" s="26">
        <v>758360.15</v>
      </c>
      <c r="H35" s="24">
        <f t="shared" si="4"/>
        <v>4189.835083</v>
      </c>
      <c r="I35" s="25">
        <f t="shared" si="5"/>
        <v>-0.09044022158</v>
      </c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8" t="s">
        <v>51</v>
      </c>
      <c r="B1" s="29" t="s">
        <v>52</v>
      </c>
      <c r="C1" s="29" t="s">
        <v>53</v>
      </c>
      <c r="D1" s="28" t="s">
        <v>54</v>
      </c>
    </row>
    <row r="2" ht="12.75" customHeight="1">
      <c r="A2" s="30"/>
      <c r="B2" s="31"/>
      <c r="C2" s="32"/>
      <c r="D2" s="33"/>
    </row>
    <row r="3" ht="12.0" customHeight="1">
      <c r="A3" s="30"/>
      <c r="B3" s="31"/>
      <c r="C3" s="32"/>
      <c r="D3" s="33"/>
    </row>
    <row r="4" ht="12.0" customHeight="1">
      <c r="A4" s="30"/>
      <c r="B4" s="31"/>
      <c r="C4" s="32"/>
      <c r="D4" s="33"/>
    </row>
    <row r="5" ht="15.75" customHeight="1">
      <c r="A5" s="34"/>
      <c r="B5" s="35"/>
      <c r="C5" s="36"/>
      <c r="D5" s="37"/>
    </row>
  </sheetData>
  <drawing r:id="rId1"/>
</worksheet>
</file>