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7495" windowHeight="16545" activeTab="2"/>
  </bookViews>
  <sheets>
    <sheet name="Meta data" sheetId="1" r:id="rId1"/>
    <sheet name="ERT_CEF_FAB" sheetId="2" r:id="rId2"/>
    <sheet name="ERT_CEF_STATE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<sst xmlns="http://schemas.openxmlformats.org/spreadsheetml/2006/main" count="203" uniqueCount="93">
  <si>
    <t>Data source</t>
  </si>
  <si>
    <t>EUROCONTROL - PRB</t>
  </si>
  <si>
    <t>Period Start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</si>
  <si>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</si>
  <si>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</si>
  <si>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</si>
  <si>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</si>
  <si>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</si>
  <si>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</si>
  <si>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</si>
  <si>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</si>
  <si>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</si>
  <si>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</si>
  <si>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</si>
  <si>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</si>
  <si>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</si>
  <si>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</si>
  <si>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</si>
  <si>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</si>
  <si>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</si>
  <si>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</si>
  <si>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</si>
  <si>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</si>
  <si>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</si>
  <si>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</si>
  <si>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</si>
  <si>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</si>
  <si>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 xml:space="preserve"> </t>
  </si>
  <si>
    <t>Change date</t>
  </si>
  <si>
    <t>Entity</t>
  </si>
  <si>
    <t>Period</t>
  </si>
  <si>
    <t>Comment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</si>
  <si>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</si>
  <si>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</si>
  <si>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</si>
  <si>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</si>
  <si>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</si>
  <si>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</si>
  <si>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</si>
  <si>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</si>
  <si>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</si>
  <si>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</si>
  <si>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</si>
  <si>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</si>
  <si>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</si>
  <si>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</si>
  <si>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</si>
  <si>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Lithuania</t>
  </si>
  <si>
    <t>Poland</t>
  </si>
  <si>
    <t>PLN</t>
  </si>
  <si>
    <t>Cyprus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</si>
  <si>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</si>
  <si>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</si>
  <si>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</si>
  <si>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</si>
  <si>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</si>
  <si>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</si>
  <si>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</si>
  <si>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</si>
  <si>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</si>
  <si>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</si>
  <si>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</si>
  <si>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Austria</t>
  </si>
  <si>
    <t>Croatia</t>
  </si>
  <si>
    <t>HRK</t>
  </si>
  <si>
    <t>Czech Republic</t>
  </si>
  <si>
    <t>CZK</t>
  </si>
  <si>
    <t>Hungary</t>
  </si>
  <si>
    <t>HUF</t>
  </si>
  <si>
    <t>Slovakia</t>
  </si>
  <si>
    <t>Slovenia</t>
  </si>
  <si>
    <t>Belgium-Luxembourg</t>
  </si>
  <si>
    <t>France</t>
  </si>
  <si>
    <t>Germany</t>
  </si>
  <si>
    <t>Netherlands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</si>
  <si>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</si>
  <si>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</si>
  <si>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</si>
  <si>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</si>
  <si>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</si>
  <si>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</si>
  <si>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</si>
  <si>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</si>
  <si>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</si>
  <si>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</si>
  <si>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</si>
  <si>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</si>
  <si>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</si>
  <si>
    <t>Further information</t>
  </si>
  <si>
    <t>Release date</t>
  </si>
  <si>
    <t>Period End</t>
  </si>
  <si>
    <t>Contact</t>
  </si>
  <si>
    <t>NSA-PRU-Support@eurocontrol.int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</si>
</sst>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d&quot; &quot;mmm&quot; &quot;yyyy"/>
    <numFmt numFmtId="166" formatCode="0.0"/>
    <numFmt numFmtId="167" formatCode="m/d/yyyy"/>
  </numFmts>
  <fonts count="24" x14ac:knownFonts="1">
    <font>
      <sz val="10"/>
      <color rgb="FF000000"/>
      <name val="Arial"/>
    </font>
    <font>
      <b/>
      <sz val="9"/>
      <color rgb="FF396EA2"/>
      <name val="Calibri"/>
      <family val="2"/>
    </font>
    <font>
      <b/>
      <sz val="12"/>
      <color rgb="FFC00000"/>
      <name val="Calibri"/>
      <family val="2"/>
    </font>
    <font>
      <u/>
      <sz val="10"/>
      <color rgb="FF396EA2"/>
      <name val="Calibri"/>
      <family val="2"/>
    </font>
    <font>
      <sz val="9"/>
      <color rgb="FF396EA2"/>
      <name val="Calibri"/>
      <family val="2"/>
    </font>
    <font>
      <b/>
      <sz val="9"/>
      <color rgb="FF980000"/>
      <name val="Calibri"/>
      <family val="2"/>
    </font>
    <font>
      <b/>
      <sz val="8"/>
      <color rgb="FFC00000"/>
      <name val="Calibri"/>
      <family val="2"/>
    </font>
    <font>
      <sz val="10"/>
      <name val="Arial"/>
      <family val="2"/>
    </font>
    <font>
      <b/>
      <sz val="8"/>
      <color rgb="FFC00000"/>
      <name val="Arial"/>
      <family val="2"/>
    </font>
    <font>
      <sz val="10"/>
      <color rgb="FFC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C00000"/>
      <name val="Arial"/>
      <family val="2"/>
    </font>
    <font>
      <sz val="9"/>
      <color rgb="FFFFFFFF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9"/>
      <color rgb="FFC00000"/>
      <name val="Calibri"/>
      <family val="2"/>
    </font>
    <font>
      <b/>
      <sz val="10"/>
      <color rgb="FF396EA2"/>
      <name val="Calibri"/>
      <family val="2"/>
    </font>
    <font>
      <u/>
      <sz val="10"/>
      <color rgb="FF396EA2"/>
      <name val="Calibri"/>
      <family val="2"/>
    </font>
    <font>
      <sz val="10"/>
      <color rgb="FF396EA2"/>
      <name val="Calibri"/>
      <family val="2"/>
    </font>
    <font>
      <u/>
      <sz val="10"/>
      <color rgb="FF396EA2"/>
      <name val="Calibri"/>
      <family val="2"/>
    </font>
    <font>
      <sz val="9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/>
    </xf>
    <xf numFmtId="49" fontId="4" fillId="3" borderId="2" xfId="0" applyNumberFormat="1" applyFont="1" applyFill="1" applyBorder="1" applyAlignment="1"/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/>
    <xf numFmtId="0" fontId="9" fillId="5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vertical="center"/>
    </xf>
    <xf numFmtId="3" fontId="11" fillId="3" borderId="7" xfId="0" applyNumberFormat="1" applyFont="1" applyFill="1" applyBorder="1" applyAlignment="1">
      <alignment horizontal="right" vertical="center"/>
    </xf>
    <xf numFmtId="164" fontId="11" fillId="2" borderId="7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49" fontId="12" fillId="3" borderId="0" xfId="0" applyNumberFormat="1" applyFont="1" applyFill="1" applyAlignment="1">
      <alignment horizontal="right" wrapText="1"/>
    </xf>
    <xf numFmtId="0" fontId="13" fillId="8" borderId="0" xfId="0" applyFont="1" applyFill="1" applyAlignment="1"/>
    <xf numFmtId="0" fontId="13" fillId="8" borderId="0" xfId="0" applyFont="1" applyFill="1" applyAlignment="1">
      <alignment horizontal="center"/>
    </xf>
    <xf numFmtId="165" fontId="14" fillId="3" borderId="0" xfId="0" applyNumberFormat="1" applyFont="1" applyFill="1" applyAlignment="1">
      <alignment horizontal="center"/>
    </xf>
    <xf numFmtId="17" fontId="11" fillId="3" borderId="0" xfId="0" applyNumberFormat="1" applyFont="1" applyFill="1" applyAlignme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/>
    <xf numFmtId="165" fontId="14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/>
    <xf numFmtId="0" fontId="15" fillId="0" borderId="0" xfId="0" applyFont="1" applyAlignment="1"/>
    <xf numFmtId="0" fontId="0" fillId="0" borderId="0" xfId="0" applyFont="1" applyAlignment="1"/>
    <xf numFmtId="0" fontId="10" fillId="8" borderId="7" xfId="0" applyFont="1" applyFill="1" applyBorder="1" applyAlignment="1">
      <alignment horizontal="center" vertical="center" wrapText="1"/>
    </xf>
    <xf numFmtId="49" fontId="16" fillId="3" borderId="0" xfId="0" applyNumberFormat="1" applyFont="1" applyFill="1" applyAlignment="1">
      <alignment horizontal="right" wrapText="1"/>
    </xf>
    <xf numFmtId="0" fontId="10" fillId="3" borderId="0" xfId="0" applyFont="1" applyFill="1" applyAlignment="1">
      <alignment horizontal="right" wrapText="1"/>
    </xf>
    <xf numFmtId="3" fontId="10" fillId="3" borderId="0" xfId="0" applyNumberFormat="1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center" vertical="center"/>
    </xf>
    <xf numFmtId="0" fontId="17" fillId="0" borderId="0" xfId="0" applyFont="1" applyAlignment="1"/>
    <xf numFmtId="164" fontId="17" fillId="0" borderId="0" xfId="0" applyNumberFormat="1" applyFont="1" applyAlignment="1"/>
    <xf numFmtId="166" fontId="17" fillId="0" borderId="0" xfId="0" applyNumberFormat="1" applyFont="1" applyAlignment="1"/>
    <xf numFmtId="4" fontId="11" fillId="2" borderId="0" xfId="0" applyNumberFormat="1" applyFont="1" applyFill="1" applyAlignment="1">
      <alignment horizontal="right" vertical="center"/>
    </xf>
    <xf numFmtId="2" fontId="17" fillId="2" borderId="0" xfId="0" applyNumberFormat="1" applyFont="1" applyFill="1" applyAlignment="1"/>
    <xf numFmtId="2" fontId="17" fillId="2" borderId="0" xfId="0" applyNumberFormat="1" applyFont="1" applyFill="1"/>
    <xf numFmtId="165" fontId="18" fillId="3" borderId="0" xfId="0" applyNumberFormat="1" applyFont="1" applyFill="1" applyAlignment="1">
      <alignment horizontal="left"/>
    </xf>
    <xf numFmtId="0" fontId="19" fillId="2" borderId="8" xfId="0" applyFont="1" applyFill="1" applyBorder="1" applyAlignment="1">
      <alignment horizontal="left"/>
    </xf>
    <xf numFmtId="167" fontId="20" fillId="3" borderId="2" xfId="0" applyNumberFormat="1" applyFont="1" applyFill="1" applyBorder="1" applyAlignment="1">
      <alignment horizontal="left"/>
    </xf>
    <xf numFmtId="0" fontId="21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0" fontId="7" fillId="3" borderId="0" xfId="0" applyFont="1" applyFill="1"/>
    <xf numFmtId="0" fontId="1" fillId="2" borderId="12" xfId="0" applyFont="1" applyFill="1" applyBorder="1" applyAlignment="1"/>
    <xf numFmtId="165" fontId="18" fillId="3" borderId="13" xfId="0" applyNumberFormat="1" applyFont="1" applyFill="1" applyBorder="1" applyAlignment="1">
      <alignment horizontal="left"/>
    </xf>
    <xf numFmtId="0" fontId="1" fillId="2" borderId="14" xfId="0" applyFont="1" applyFill="1" applyBorder="1" applyAlignment="1"/>
    <xf numFmtId="0" fontId="19" fillId="2" borderId="14" xfId="0" applyFont="1" applyFill="1" applyBorder="1" applyAlignment="1">
      <alignment horizontal="left"/>
    </xf>
    <xf numFmtId="167" fontId="22" fillId="3" borderId="14" xfId="0" applyNumberFormat="1" applyFont="1" applyFill="1" applyBorder="1" applyAlignment="1">
      <alignment horizontal="left"/>
    </xf>
    <xf numFmtId="0" fontId="21" fillId="3" borderId="15" xfId="0" applyFont="1" applyFill="1" applyBorder="1" applyAlignment="1">
      <alignment horizontal="left"/>
    </xf>
    <xf numFmtId="49" fontId="23" fillId="3" borderId="0" xfId="0" applyNumberFormat="1" applyFont="1" applyFill="1" applyAlignment="1">
      <alignment horizontal="left" wrapText="1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6" xfId="0" applyFont="1" applyBorder="1"/>
    <xf numFmtId="0" fontId="8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/>
  </sheetViews>
  <sheetFormatPr defaultColWidth="17.28515625" defaultRowHeight="15" customHeight="1" x14ac:dyDescent="0.2"/>
  <cols>
    <col min="1" max="1" width="10" customWidth="1"/>
    <col min="2" max="2" width="15.5703125" customWidth="1"/>
    <col min="3" max="3" width="12.28515625" customWidth="1"/>
  </cols>
  <sheetData>
    <row r="1" spans="1:26" ht="15" customHeight="1" x14ac:dyDescent="0.2">
      <c r="A1" s="1" t="s">
        <v>0</v>
      </c>
      <c r="B1" s="4" t="s">
        <v>1</v>
      </c>
      <c r="C1" s="6" t="s">
        <v>2</v>
      </c>
      <c r="D1" s="39">
        <v>43101</v>
      </c>
      <c r="E1" s="40" t="s">
        <v>88</v>
      </c>
      <c r="F1" s="41" t="str">
        <f>HYPERLINK("http://prudata.webfactional.com/wiki/index.php/RP2_(2015-2019)","RP2 meta data")</f>
        <v>RP2 meta data</v>
      </c>
      <c r="G1" s="42"/>
      <c r="H1" s="43"/>
      <c r="I1" s="44"/>
      <c r="J1" s="44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 x14ac:dyDescent="0.2">
      <c r="A2" s="46" t="s">
        <v>89</v>
      </c>
      <c r="B2" s="47">
        <v>43293</v>
      </c>
      <c r="C2" s="48" t="s">
        <v>90</v>
      </c>
      <c r="D2" s="47">
        <v>43465</v>
      </c>
      <c r="E2" s="49" t="s">
        <v>91</v>
      </c>
      <c r="F2" s="50" t="s">
        <v>92</v>
      </c>
      <c r="G2" s="51"/>
      <c r="H2" s="43"/>
      <c r="I2" s="44"/>
      <c r="J2" s="44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" customHeight="1" x14ac:dyDescent="0.2">
      <c r="A4" s="52" t="s">
        <v>27</v>
      </c>
      <c r="B4" s="53"/>
      <c r="C4" s="53"/>
      <c r="D4" s="53"/>
      <c r="E4" s="53"/>
      <c r="F4" s="53"/>
      <c r="G4" s="53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x14ac:dyDescent="0.2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x14ac:dyDescent="0.2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x14ac:dyDescent="0.2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x14ac:dyDescent="0.2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x14ac:dyDescent="0.2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x14ac:dyDescent="0.2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x14ac:dyDescent="0.2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x14ac:dyDescent="0.2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x14ac:dyDescent="0.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x14ac:dyDescent="0.2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x14ac:dyDescent="0.2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x14ac:dyDescent="0.2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x14ac:dyDescent="0.2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x14ac:dyDescent="0.2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x14ac:dyDescent="0.2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x14ac:dyDescent="0.2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x14ac:dyDescent="0.2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x14ac:dyDescent="0.2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x14ac:dyDescent="0.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x14ac:dyDescent="0.2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x14ac:dyDescent="0.2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x14ac:dyDescent="0.2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x14ac:dyDescent="0.2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x14ac:dyDescent="0.2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x14ac:dyDescent="0.2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x14ac:dyDescent="0.2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x14ac:dyDescent="0.2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x14ac:dyDescent="0.2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x14ac:dyDescent="0.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x14ac:dyDescent="0.2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x14ac:dyDescent="0.2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x14ac:dyDescent="0.2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x14ac:dyDescent="0.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x14ac:dyDescent="0.2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x14ac:dyDescent="0.2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x14ac:dyDescent="0.2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x14ac:dyDescent="0.2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x14ac:dyDescent="0.2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x14ac:dyDescent="0.2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x14ac:dyDescent="0.2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x14ac:dyDescent="0.2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x14ac:dyDescent="0.2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x14ac:dyDescent="0.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x14ac:dyDescent="0.2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x14ac:dyDescent="0.2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x14ac:dyDescent="0.2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x14ac:dyDescent="0.2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x14ac:dyDescent="0.2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x14ac:dyDescent="0.2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x14ac:dyDescent="0.2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x14ac:dyDescent="0.2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x14ac:dyDescent="0.2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x14ac:dyDescent="0.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x14ac:dyDescent="0.2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x14ac:dyDescent="0.2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x14ac:dyDescent="0.2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x14ac:dyDescent="0.2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x14ac:dyDescent="0.2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x14ac:dyDescent="0.2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x14ac:dyDescent="0.2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x14ac:dyDescent="0.2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x14ac:dyDescent="0.2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x14ac:dyDescent="0.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x14ac:dyDescent="0.2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x14ac:dyDescent="0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x14ac:dyDescent="0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x14ac:dyDescent="0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x14ac:dyDescent="0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x14ac:dyDescent="0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x14ac:dyDescent="0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x14ac:dyDescent="0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x14ac:dyDescent="0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x14ac:dyDescent="0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x14ac:dyDescent="0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x14ac:dyDescent="0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x14ac:dyDescent="0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x14ac:dyDescent="0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x14ac:dyDescent="0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x14ac:dyDescent="0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x14ac:dyDescent="0.2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x14ac:dyDescent="0.2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x14ac:dyDescent="0.2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x14ac:dyDescent="0.2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x14ac:dyDescent="0.2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x14ac:dyDescent="0.2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">
    <mergeCell ref="A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"/>
  <sheetViews>
    <sheetView workbookViewId="0"/>
  </sheetViews>
  <sheetFormatPr defaultColWidth="17.28515625" defaultRowHeight="15" customHeight="1" x14ac:dyDescent="0.2"/>
  <cols>
    <col min="1" max="1" width="17.28515625" customWidth="1"/>
    <col min="2" max="2" width="0.85546875" customWidth="1"/>
    <col min="3" max="3" width="11.42578125" customWidth="1"/>
    <col min="4" max="4" width="10.42578125" customWidth="1"/>
    <col min="5" max="5" width="10" customWidth="1"/>
    <col min="6" max="6" width="0.85546875" customWidth="1"/>
    <col min="7" max="7" width="8.5703125" customWidth="1"/>
    <col min="8" max="8" width="9.42578125" customWidth="1"/>
    <col min="9" max="9" width="9.5703125" customWidth="1"/>
    <col min="10" max="10" width="10.85546875" customWidth="1"/>
    <col min="11" max="11" width="0.85546875" customWidth="1"/>
    <col min="12" max="12" width="12.42578125" customWidth="1"/>
    <col min="13" max="13" width="12.28515625" customWidth="1"/>
    <col min="14" max="14" width="7" customWidth="1"/>
  </cols>
  <sheetData>
    <row r="1" spans="1:14" ht="25.5" customHeight="1" x14ac:dyDescent="0.2">
      <c r="A1" s="2">
        <v>2018</v>
      </c>
      <c r="B1" s="3"/>
      <c r="C1" s="54" t="s">
        <v>3</v>
      </c>
      <c r="D1" s="55"/>
      <c r="E1" s="56"/>
      <c r="F1" s="3"/>
      <c r="G1" s="57" t="s">
        <v>4</v>
      </c>
      <c r="H1" s="53"/>
      <c r="I1" s="53"/>
      <c r="J1" s="53"/>
      <c r="K1" s="3"/>
      <c r="L1" s="57" t="s">
        <v>5</v>
      </c>
      <c r="M1" s="53"/>
      <c r="N1" s="53"/>
    </row>
    <row r="2" spans="1:14" ht="25.5" customHeight="1" x14ac:dyDescent="0.2">
      <c r="A2" s="7" t="s">
        <v>6</v>
      </c>
      <c r="B2" s="3"/>
      <c r="C2" s="8" t="s">
        <v>7</v>
      </c>
      <c r="D2" s="8" t="s">
        <v>8</v>
      </c>
      <c r="E2" s="8" t="s">
        <v>9</v>
      </c>
      <c r="F2" s="3"/>
      <c r="G2" s="9" t="s">
        <v>10</v>
      </c>
      <c r="H2" s="9" t="s">
        <v>11</v>
      </c>
      <c r="I2" s="9" t="s">
        <v>12</v>
      </c>
      <c r="J2" s="9" t="s">
        <v>13</v>
      </c>
      <c r="K2" s="3"/>
      <c r="L2" s="9" t="s">
        <v>14</v>
      </c>
      <c r="M2" s="9" t="s">
        <v>15</v>
      </c>
      <c r="N2" s="9" t="s">
        <v>16</v>
      </c>
    </row>
    <row r="3" spans="1:14" ht="12.75" customHeight="1" x14ac:dyDescent="0.2">
      <c r="A3" s="10" t="s">
        <v>17</v>
      </c>
      <c r="B3" s="3"/>
      <c r="C3" s="11">
        <v>4960672</v>
      </c>
      <c r="D3" s="11"/>
      <c r="E3" s="12"/>
      <c r="F3" s="3"/>
      <c r="G3" s="13" t="s">
        <v>18</v>
      </c>
      <c r="H3" s="11">
        <v>192191860</v>
      </c>
      <c r="I3" s="11"/>
      <c r="J3" s="12"/>
      <c r="K3" s="3"/>
      <c r="L3" s="14">
        <v>38.74</v>
      </c>
      <c r="M3" s="14"/>
      <c r="N3" s="12"/>
    </row>
    <row r="4" spans="1:14" ht="12.75" customHeight="1" x14ac:dyDescent="0.2">
      <c r="A4" s="10" t="s">
        <v>19</v>
      </c>
      <c r="B4" s="3"/>
      <c r="C4" s="11">
        <v>16468410</v>
      </c>
      <c r="D4" s="11"/>
      <c r="E4" s="12"/>
      <c r="F4" s="3"/>
      <c r="G4" s="13" t="s">
        <v>18</v>
      </c>
      <c r="H4" s="11">
        <v>824480946</v>
      </c>
      <c r="I4" s="11"/>
      <c r="J4" s="12"/>
      <c r="K4" s="3"/>
      <c r="L4" s="14">
        <v>50.06</v>
      </c>
      <c r="M4" s="14"/>
      <c r="N4" s="12"/>
    </row>
    <row r="5" spans="1:14" ht="12.75" customHeight="1" x14ac:dyDescent="0.2">
      <c r="A5" s="10" t="s">
        <v>20</v>
      </c>
      <c r="B5" s="3"/>
      <c r="C5" s="11">
        <v>7928979</v>
      </c>
      <c r="D5" s="11"/>
      <c r="E5" s="12"/>
      <c r="F5" s="3"/>
      <c r="G5" s="13" t="s">
        <v>18</v>
      </c>
      <c r="H5" s="11">
        <v>233638331</v>
      </c>
      <c r="I5" s="11"/>
      <c r="J5" s="12"/>
      <c r="K5" s="3"/>
      <c r="L5" s="14">
        <v>29.47</v>
      </c>
      <c r="M5" s="14"/>
      <c r="N5" s="12"/>
    </row>
    <row r="6" spans="1:14" ht="12.75" customHeight="1" x14ac:dyDescent="0.2">
      <c r="A6" s="10" t="s">
        <v>21</v>
      </c>
      <c r="B6" s="3"/>
      <c r="C6" s="11">
        <v>4991000</v>
      </c>
      <c r="D6" s="11"/>
      <c r="E6" s="12"/>
      <c r="F6" s="3"/>
      <c r="G6" s="13" t="s">
        <v>18</v>
      </c>
      <c r="H6" s="11">
        <v>248191400</v>
      </c>
      <c r="I6" s="11"/>
      <c r="J6" s="12"/>
      <c r="K6" s="3"/>
      <c r="L6" s="14">
        <v>49.73</v>
      </c>
      <c r="M6" s="14"/>
      <c r="N6" s="12"/>
    </row>
    <row r="7" spans="1:14" ht="12.75" customHeight="1" x14ac:dyDescent="0.2">
      <c r="A7" s="10" t="s">
        <v>22</v>
      </c>
      <c r="B7" s="3"/>
      <c r="C7" s="11">
        <v>11819594</v>
      </c>
      <c r="D7" s="11"/>
      <c r="E7" s="12"/>
      <c r="F7" s="3"/>
      <c r="G7" s="13" t="s">
        <v>18</v>
      </c>
      <c r="H7" s="11">
        <v>526540845</v>
      </c>
      <c r="I7" s="11"/>
      <c r="J7" s="12"/>
      <c r="K7" s="3"/>
      <c r="L7" s="14">
        <v>44.55</v>
      </c>
      <c r="M7" s="14"/>
      <c r="N7" s="12"/>
    </row>
    <row r="8" spans="1:14" ht="12.75" customHeight="1" x14ac:dyDescent="0.2">
      <c r="A8" s="10" t="s">
        <v>23</v>
      </c>
      <c r="B8" s="3"/>
      <c r="C8" s="11">
        <v>40653889</v>
      </c>
      <c r="D8" s="11"/>
      <c r="E8" s="12"/>
      <c r="F8" s="3"/>
      <c r="G8" s="13" t="s">
        <v>18</v>
      </c>
      <c r="H8" s="11">
        <v>2426710708</v>
      </c>
      <c r="I8" s="11"/>
      <c r="J8" s="12"/>
      <c r="K8" s="3"/>
      <c r="L8" s="14">
        <v>59.69</v>
      </c>
      <c r="M8" s="14"/>
      <c r="N8" s="12"/>
    </row>
    <row r="9" spans="1:14" ht="12.75" customHeight="1" x14ac:dyDescent="0.2">
      <c r="A9" s="10" t="s">
        <v>24</v>
      </c>
      <c r="B9" s="3"/>
      <c r="C9" s="11">
        <v>5065317</v>
      </c>
      <c r="D9" s="11"/>
      <c r="E9" s="12"/>
      <c r="F9" s="3"/>
      <c r="G9" s="13" t="s">
        <v>18</v>
      </c>
      <c r="H9" s="11">
        <v>184021642</v>
      </c>
      <c r="I9" s="11"/>
      <c r="J9" s="12"/>
      <c r="K9" s="3"/>
      <c r="L9" s="14">
        <v>36.33</v>
      </c>
      <c r="M9" s="14"/>
      <c r="N9" s="12"/>
    </row>
    <row r="10" spans="1:14" ht="12.75" customHeight="1" x14ac:dyDescent="0.2">
      <c r="A10" s="10" t="s">
        <v>25</v>
      </c>
      <c r="B10" s="3"/>
      <c r="C10" s="11">
        <v>13812209</v>
      </c>
      <c r="D10" s="11"/>
      <c r="E10" s="12"/>
      <c r="F10" s="3"/>
      <c r="G10" s="13" t="s">
        <v>18</v>
      </c>
      <c r="H10" s="11">
        <v>743570015</v>
      </c>
      <c r="I10" s="11"/>
      <c r="J10" s="12"/>
      <c r="K10" s="3"/>
      <c r="L10" s="14">
        <v>53.83</v>
      </c>
      <c r="M10" s="14"/>
      <c r="N10" s="12"/>
    </row>
    <row r="11" spans="1:14" ht="12.75" customHeight="1" x14ac:dyDescent="0.2">
      <c r="A11" s="10" t="s">
        <v>26</v>
      </c>
      <c r="B11" s="3"/>
      <c r="C11" s="11">
        <v>14942878</v>
      </c>
      <c r="D11" s="11"/>
      <c r="E11" s="12"/>
      <c r="F11" s="3"/>
      <c r="G11" s="13" t="s">
        <v>18</v>
      </c>
      <c r="H11" s="11">
        <v>730997395</v>
      </c>
      <c r="I11" s="11"/>
      <c r="J11" s="12"/>
      <c r="K11" s="3"/>
      <c r="L11" s="14">
        <v>48.92</v>
      </c>
      <c r="M11" s="14"/>
      <c r="N11" s="12"/>
    </row>
    <row r="12" spans="1:14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 x14ac:dyDescent="0.2">
      <c r="A13" s="16" t="s">
        <v>27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</sheetData>
  <mergeCells count="3">
    <mergeCell ref="C1:E1"/>
    <mergeCell ref="G1:J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34"/>
  <sheetViews>
    <sheetView tabSelected="1" workbookViewId="0">
      <pane xSplit="2" topLeftCell="C1" activePane="topRight" state="frozen"/>
      <selection pane="topRight" activeCell="D2" sqref="D2"/>
    </sheetView>
  </sheetViews>
  <sheetFormatPr defaultColWidth="17.28515625" defaultRowHeight="15" customHeight="1" x14ac:dyDescent="0.2"/>
  <cols>
    <col min="1" max="1" width="18" customWidth="1"/>
    <col min="2" max="2" width="13.28515625" customWidth="1"/>
    <col min="3" max="3" width="0.85546875" customWidth="1"/>
    <col min="4" max="4" width="10.7109375" customWidth="1"/>
    <col min="5" max="5" width="10" customWidth="1"/>
    <col min="6" max="6" width="7.7109375" customWidth="1"/>
    <col min="7" max="7" width="0.85546875" customWidth="1"/>
    <col min="8" max="8" width="5.5703125" customWidth="1"/>
    <col min="9" max="9" width="11.28515625" bestFit="1" customWidth="1"/>
    <col min="10" max="10" width="9.28515625" customWidth="1"/>
    <col min="11" max="11" width="8.28515625" customWidth="1"/>
    <col min="12" max="12" width="0.85546875" customWidth="1"/>
    <col min="13" max="13" width="9" customWidth="1"/>
    <col min="14" max="14" width="8.85546875" customWidth="1"/>
    <col min="15" max="15" width="9.28515625" customWidth="1"/>
    <col min="16" max="16" width="0.85546875" customWidth="1"/>
    <col min="17" max="18" width="8.42578125" customWidth="1"/>
    <col min="19" max="19" width="10.28515625" customWidth="1"/>
    <col min="20" max="20" width="0.85546875" customWidth="1"/>
    <col min="21" max="21" width="11" customWidth="1"/>
    <col min="22" max="22" width="10.140625" customWidth="1"/>
    <col min="23" max="23" width="10.28515625" customWidth="1"/>
    <col min="24" max="24" width="0.85546875" customWidth="1"/>
    <col min="25" max="25" width="12" customWidth="1"/>
    <col min="26" max="26" width="11.7109375" customWidth="1"/>
    <col min="27" max="27" width="10.28515625" customWidth="1"/>
    <col min="28" max="28" width="0.85546875" customWidth="1"/>
    <col min="29" max="29" width="6.5703125" customWidth="1"/>
    <col min="30" max="30" width="10.42578125" bestFit="1" customWidth="1"/>
    <col min="31" max="31" width="10.28515625" customWidth="1"/>
    <col min="32" max="32" width="13" customWidth="1"/>
    <col min="33" max="33" width="0.85546875" customWidth="1"/>
    <col min="34" max="36" width="13" customWidth="1"/>
  </cols>
  <sheetData>
    <row r="1" spans="1:36" ht="18" customHeight="1" x14ac:dyDescent="0.2">
      <c r="A1" s="2">
        <v>2018</v>
      </c>
      <c r="B1" s="5"/>
      <c r="C1" s="3"/>
      <c r="D1" s="54" t="s">
        <v>3</v>
      </c>
      <c r="E1" s="55"/>
      <c r="F1" s="56"/>
      <c r="G1" s="3"/>
      <c r="H1" s="58" t="s">
        <v>32</v>
      </c>
      <c r="I1" s="55"/>
      <c r="J1" s="55"/>
      <c r="K1" s="55"/>
      <c r="L1" s="3"/>
      <c r="M1" s="57" t="s">
        <v>33</v>
      </c>
      <c r="N1" s="53"/>
      <c r="O1" s="53"/>
      <c r="P1" s="3"/>
      <c r="Q1" s="57" t="s">
        <v>34</v>
      </c>
      <c r="R1" s="53"/>
      <c r="S1" s="53"/>
      <c r="T1" s="3"/>
      <c r="U1" s="57" t="s">
        <v>35</v>
      </c>
      <c r="V1" s="53"/>
      <c r="W1" s="53"/>
      <c r="X1" s="3"/>
      <c r="Y1" s="57" t="s">
        <v>36</v>
      </c>
      <c r="Z1" s="53"/>
      <c r="AA1" s="53"/>
      <c r="AB1" s="3"/>
      <c r="AC1" s="57" t="s">
        <v>4</v>
      </c>
      <c r="AD1" s="53"/>
      <c r="AE1" s="53"/>
      <c r="AF1" s="53"/>
      <c r="AG1" s="3"/>
      <c r="AH1" s="57" t="s">
        <v>5</v>
      </c>
      <c r="AI1" s="53"/>
      <c r="AJ1" s="53"/>
    </row>
    <row r="2" spans="1:36" ht="25.5" customHeight="1" x14ac:dyDescent="0.2">
      <c r="A2" s="7" t="s">
        <v>37</v>
      </c>
      <c r="B2" s="7" t="s">
        <v>6</v>
      </c>
      <c r="C2" s="3"/>
      <c r="D2" s="8" t="s">
        <v>7</v>
      </c>
      <c r="E2" s="8" t="s">
        <v>8</v>
      </c>
      <c r="F2" s="8" t="s">
        <v>9</v>
      </c>
      <c r="G2" s="3"/>
      <c r="H2" s="28" t="s">
        <v>10</v>
      </c>
      <c r="I2" s="28" t="s">
        <v>38</v>
      </c>
      <c r="J2" s="28" t="s">
        <v>39</v>
      </c>
      <c r="K2" s="28" t="s">
        <v>40</v>
      </c>
      <c r="L2" s="3"/>
      <c r="M2" s="28" t="s">
        <v>41</v>
      </c>
      <c r="N2" s="28" t="s">
        <v>42</v>
      </c>
      <c r="O2" s="28" t="s">
        <v>43</v>
      </c>
      <c r="P2" s="3"/>
      <c r="Q2" s="28" t="s">
        <v>44</v>
      </c>
      <c r="R2" s="28" t="s">
        <v>45</v>
      </c>
      <c r="S2" s="28" t="s">
        <v>46</v>
      </c>
      <c r="T2" s="3"/>
      <c r="U2" s="28" t="s">
        <v>11</v>
      </c>
      <c r="V2" s="28" t="s">
        <v>12</v>
      </c>
      <c r="W2" s="28" t="s">
        <v>13</v>
      </c>
      <c r="X2" s="3"/>
      <c r="Y2" s="28" t="s">
        <v>14</v>
      </c>
      <c r="Z2" s="28" t="s">
        <v>15</v>
      </c>
      <c r="AA2" s="28" t="s">
        <v>16</v>
      </c>
      <c r="AB2" s="3"/>
      <c r="AC2" s="9" t="s">
        <v>10</v>
      </c>
      <c r="AD2" s="9" t="s">
        <v>11</v>
      </c>
      <c r="AE2" s="9" t="s">
        <v>12</v>
      </c>
      <c r="AF2" s="9" t="s">
        <v>13</v>
      </c>
      <c r="AG2" s="3"/>
      <c r="AH2" s="9" t="s">
        <v>14</v>
      </c>
      <c r="AI2" s="9" t="s">
        <v>15</v>
      </c>
      <c r="AJ2" s="9" t="s">
        <v>16</v>
      </c>
    </row>
    <row r="3" spans="1:36" ht="12.75" customHeight="1" x14ac:dyDescent="0.2">
      <c r="A3" s="29" t="s">
        <v>47</v>
      </c>
      <c r="B3" s="30" t="s">
        <v>17</v>
      </c>
      <c r="C3" s="3"/>
      <c r="D3" s="31">
        <v>541672</v>
      </c>
      <c r="E3" s="31"/>
      <c r="F3" s="32"/>
      <c r="G3" s="3"/>
      <c r="H3" s="33" t="s">
        <v>18</v>
      </c>
      <c r="I3" s="31">
        <v>25093574</v>
      </c>
      <c r="J3" s="31"/>
      <c r="K3" s="32"/>
      <c r="L3" s="3"/>
      <c r="M3" s="34">
        <v>2.1999999999999999E-2</v>
      </c>
      <c r="O3" s="32"/>
      <c r="P3" s="3"/>
      <c r="Q3" s="35">
        <v>121</v>
      </c>
      <c r="S3" s="36"/>
      <c r="T3" s="3"/>
      <c r="U3" s="31">
        <v>20737566</v>
      </c>
      <c r="V3" s="31"/>
      <c r="W3" s="36"/>
      <c r="X3" s="3"/>
      <c r="Y3" s="37">
        <v>38.28</v>
      </c>
      <c r="Z3" s="38"/>
      <c r="AA3" s="36"/>
      <c r="AB3" s="3"/>
      <c r="AC3" s="33" t="s">
        <v>18</v>
      </c>
      <c r="AD3" s="31">
        <v>20737566</v>
      </c>
      <c r="AE3" s="31"/>
      <c r="AF3" s="32"/>
      <c r="AG3" s="3"/>
      <c r="AH3" s="37">
        <v>38.28</v>
      </c>
      <c r="AI3" s="38"/>
      <c r="AJ3" s="32"/>
    </row>
    <row r="4" spans="1:36" ht="12.75" customHeight="1" x14ac:dyDescent="0.2">
      <c r="A4" s="29" t="s">
        <v>48</v>
      </c>
      <c r="B4" s="30" t="s">
        <v>17</v>
      </c>
      <c r="C4" s="3"/>
      <c r="D4" s="31">
        <v>4419000</v>
      </c>
      <c r="E4" s="31"/>
      <c r="F4" s="32"/>
      <c r="G4" s="3"/>
      <c r="H4" s="33" t="s">
        <v>49</v>
      </c>
      <c r="I4" s="31">
        <v>840660505</v>
      </c>
      <c r="J4" s="31"/>
      <c r="K4" s="32"/>
      <c r="L4" s="3"/>
      <c r="M4" s="34">
        <v>1.9E-2</v>
      </c>
      <c r="O4" s="32"/>
      <c r="P4" s="3"/>
      <c r="Q4" s="35">
        <v>113.4</v>
      </c>
      <c r="S4" s="36"/>
      <c r="T4" s="3"/>
      <c r="U4" s="31">
        <v>741339221</v>
      </c>
      <c r="V4" s="31"/>
      <c r="W4" s="36"/>
      <c r="X4" s="3"/>
      <c r="Y4" s="37">
        <v>167.76</v>
      </c>
      <c r="Z4" s="38"/>
      <c r="AA4" s="36"/>
      <c r="AB4" s="3"/>
      <c r="AC4" s="33" t="s">
        <v>18</v>
      </c>
      <c r="AD4" s="31">
        <v>171454294</v>
      </c>
      <c r="AE4" s="31"/>
      <c r="AF4" s="32"/>
      <c r="AG4" s="3"/>
      <c r="AH4" s="37">
        <v>38.799999999999997</v>
      </c>
      <c r="AI4" s="38"/>
      <c r="AJ4" s="32"/>
    </row>
    <row r="5" spans="1:36" ht="12.75" customHeight="1" x14ac:dyDescent="0.2">
      <c r="A5" s="29" t="s">
        <v>50</v>
      </c>
      <c r="B5" s="30" t="s">
        <v>19</v>
      </c>
      <c r="C5" s="3"/>
      <c r="D5" s="31">
        <v>1489197</v>
      </c>
      <c r="E5" s="31"/>
      <c r="F5" s="32"/>
      <c r="G5" s="3"/>
      <c r="H5" s="33" t="s">
        <v>18</v>
      </c>
      <c r="I5" s="31">
        <v>57610277</v>
      </c>
      <c r="J5" s="31"/>
      <c r="K5" s="32"/>
      <c r="L5" s="3"/>
      <c r="M5" s="34">
        <v>1.7999999999999999E-2</v>
      </c>
      <c r="O5" s="32"/>
      <c r="P5" s="3"/>
      <c r="Q5" s="35">
        <v>118.9</v>
      </c>
      <c r="S5" s="36"/>
      <c r="T5" s="3"/>
      <c r="U5" s="31">
        <v>48459560</v>
      </c>
      <c r="V5" s="31"/>
      <c r="W5" s="36"/>
      <c r="X5" s="3"/>
      <c r="Y5" s="37">
        <v>32.54</v>
      </c>
      <c r="Z5" s="38"/>
      <c r="AA5" s="36"/>
      <c r="AB5" s="3"/>
      <c r="AC5" s="33" t="s">
        <v>18</v>
      </c>
      <c r="AD5" s="31">
        <v>48459560</v>
      </c>
      <c r="AE5" s="31"/>
      <c r="AF5" s="32"/>
      <c r="AG5" s="3"/>
      <c r="AH5" s="37">
        <v>32.54</v>
      </c>
      <c r="AI5" s="38"/>
      <c r="AJ5" s="32"/>
    </row>
    <row r="6" spans="1:36" ht="12.75" customHeight="1" x14ac:dyDescent="0.2">
      <c r="A6" s="29" t="s">
        <v>51</v>
      </c>
      <c r="B6" s="30" t="s">
        <v>19</v>
      </c>
      <c r="C6" s="3"/>
      <c r="D6" s="31">
        <v>4492622</v>
      </c>
      <c r="E6" s="31"/>
      <c r="F6" s="32"/>
      <c r="G6" s="3"/>
      <c r="H6" s="33" t="s">
        <v>18</v>
      </c>
      <c r="I6" s="31">
        <v>156939780</v>
      </c>
      <c r="J6" s="31"/>
      <c r="K6" s="32"/>
      <c r="L6" s="3"/>
      <c r="M6" s="34">
        <v>1.2999999999999999E-2</v>
      </c>
      <c r="O6" s="32"/>
      <c r="P6" s="3"/>
      <c r="Q6" s="35">
        <v>111.8</v>
      </c>
      <c r="S6" s="36"/>
      <c r="T6" s="3"/>
      <c r="U6" s="31">
        <v>140350008</v>
      </c>
      <c r="V6" s="31"/>
      <c r="W6" s="36"/>
      <c r="X6" s="3"/>
      <c r="Y6" s="37">
        <v>31.24</v>
      </c>
      <c r="Z6" s="38"/>
      <c r="AA6" s="36"/>
      <c r="AB6" s="3"/>
      <c r="AC6" s="33" t="s">
        <v>18</v>
      </c>
      <c r="AD6" s="31">
        <v>140350008</v>
      </c>
      <c r="AE6" s="31"/>
      <c r="AF6" s="32"/>
      <c r="AG6" s="3"/>
      <c r="AH6" s="37">
        <v>31.24</v>
      </c>
      <c r="AI6" s="38"/>
      <c r="AJ6" s="32"/>
    </row>
    <row r="7" spans="1:36" ht="12.75" customHeight="1" x14ac:dyDescent="0.2">
      <c r="A7" s="29" t="s">
        <v>52</v>
      </c>
      <c r="B7" s="30" t="s">
        <v>19</v>
      </c>
      <c r="C7" s="3"/>
      <c r="D7" s="31">
        <v>9553591</v>
      </c>
      <c r="E7" s="31"/>
      <c r="F7" s="32"/>
      <c r="G7" s="3"/>
      <c r="H7" s="33" t="s">
        <v>18</v>
      </c>
      <c r="I7" s="31">
        <v>710883664</v>
      </c>
      <c r="J7" s="31"/>
      <c r="K7" s="32"/>
      <c r="L7" s="3"/>
      <c r="M7" s="34">
        <v>1.4999999999999999E-2</v>
      </c>
      <c r="O7" s="32"/>
      <c r="P7" s="3"/>
      <c r="Q7" s="35">
        <v>115.2</v>
      </c>
      <c r="S7" s="36"/>
      <c r="T7" s="3"/>
      <c r="U7" s="31">
        <v>617241895</v>
      </c>
      <c r="V7" s="31"/>
      <c r="W7" s="36"/>
      <c r="X7" s="3"/>
      <c r="Y7" s="37">
        <v>64.61</v>
      </c>
      <c r="Z7" s="38"/>
      <c r="AA7" s="36"/>
      <c r="AB7" s="3"/>
      <c r="AC7" s="33" t="s">
        <v>18</v>
      </c>
      <c r="AD7" s="31">
        <v>617241895</v>
      </c>
      <c r="AE7" s="31"/>
      <c r="AF7" s="32"/>
      <c r="AG7" s="3"/>
      <c r="AH7" s="37">
        <v>64.61</v>
      </c>
      <c r="AI7" s="38"/>
      <c r="AJ7" s="32"/>
    </row>
    <row r="8" spans="1:36" ht="12.75" customHeight="1" x14ac:dyDescent="0.2">
      <c r="A8" s="29" t="s">
        <v>53</v>
      </c>
      <c r="B8" s="30" t="s">
        <v>19</v>
      </c>
      <c r="C8" s="3"/>
      <c r="D8" s="31">
        <v>933000</v>
      </c>
      <c r="E8" s="31"/>
      <c r="F8" s="32"/>
      <c r="G8" s="3"/>
      <c r="H8" s="33" t="s">
        <v>18</v>
      </c>
      <c r="I8" s="31">
        <v>21720523</v>
      </c>
      <c r="J8" s="31"/>
      <c r="K8" s="32"/>
      <c r="L8" s="3"/>
      <c r="M8" s="34">
        <v>1.7000000000000001E-2</v>
      </c>
      <c r="O8" s="32"/>
      <c r="P8" s="3"/>
      <c r="Q8" s="35">
        <v>117.9</v>
      </c>
      <c r="S8" s="36"/>
      <c r="T8" s="3"/>
      <c r="U8" s="31">
        <v>18429483</v>
      </c>
      <c r="V8" s="31"/>
      <c r="W8" s="36"/>
      <c r="X8" s="3"/>
      <c r="Y8" s="37">
        <v>19.75</v>
      </c>
      <c r="Z8" s="38"/>
      <c r="AA8" s="36"/>
      <c r="AB8" s="3"/>
      <c r="AC8" s="33" t="s">
        <v>18</v>
      </c>
      <c r="AD8" s="31">
        <v>18429483</v>
      </c>
      <c r="AE8" s="31"/>
      <c r="AF8" s="32"/>
      <c r="AG8" s="3"/>
      <c r="AH8" s="37">
        <v>19.75</v>
      </c>
      <c r="AI8" s="38"/>
      <c r="AJ8" s="32"/>
    </row>
    <row r="9" spans="1:36" ht="12.75" customHeight="1" x14ac:dyDescent="0.2">
      <c r="A9" s="29" t="s">
        <v>54</v>
      </c>
      <c r="B9" s="30" t="s">
        <v>20</v>
      </c>
      <c r="C9" s="3"/>
      <c r="D9" s="31">
        <v>3611824</v>
      </c>
      <c r="E9" s="31"/>
      <c r="F9" s="32"/>
      <c r="G9" s="3"/>
      <c r="H9" s="33" t="s">
        <v>55</v>
      </c>
      <c r="I9" s="31">
        <v>228283095</v>
      </c>
      <c r="J9" s="31"/>
      <c r="K9" s="32"/>
      <c r="L9" s="3"/>
      <c r="M9" s="34">
        <v>1.2E-2</v>
      </c>
      <c r="O9" s="32"/>
      <c r="P9" s="3"/>
      <c r="Q9" s="35">
        <v>108.1</v>
      </c>
      <c r="S9" s="36"/>
      <c r="T9" s="3"/>
      <c r="U9" s="31">
        <v>211080244</v>
      </c>
      <c r="V9" s="31"/>
      <c r="W9" s="36"/>
      <c r="X9" s="3"/>
      <c r="Y9" s="37">
        <v>58.44</v>
      </c>
      <c r="Z9" s="38"/>
      <c r="AA9" s="36"/>
      <c r="AB9" s="3"/>
      <c r="AC9" s="33" t="s">
        <v>18</v>
      </c>
      <c r="AD9" s="31">
        <v>107952869</v>
      </c>
      <c r="AE9" s="31"/>
      <c r="AF9" s="32"/>
      <c r="AG9" s="3"/>
      <c r="AH9" s="37">
        <v>29.89</v>
      </c>
      <c r="AI9" s="38"/>
      <c r="AJ9" s="32"/>
    </row>
    <row r="10" spans="1:36" ht="12.75" customHeight="1" x14ac:dyDescent="0.2">
      <c r="A10" s="29" t="s">
        <v>56</v>
      </c>
      <c r="B10" s="30" t="s">
        <v>20</v>
      </c>
      <c r="C10" s="3"/>
      <c r="D10" s="31">
        <v>4317155</v>
      </c>
      <c r="E10" s="31"/>
      <c r="F10" s="32"/>
      <c r="G10" s="3"/>
      <c r="H10" s="33" t="s">
        <v>57</v>
      </c>
      <c r="I10" s="31">
        <v>735119853</v>
      </c>
      <c r="J10" s="31"/>
      <c r="K10" s="32"/>
      <c r="L10" s="3"/>
      <c r="M10" s="34">
        <v>2.8000000000000001E-2</v>
      </c>
      <c r="O10" s="32"/>
      <c r="P10" s="3"/>
      <c r="Q10" s="35">
        <v>138.19999999999999</v>
      </c>
      <c r="S10" s="36"/>
      <c r="T10" s="3"/>
      <c r="U10" s="31">
        <v>532030334</v>
      </c>
      <c r="V10" s="31"/>
      <c r="W10" s="36"/>
      <c r="X10" s="3"/>
      <c r="Y10" s="37">
        <v>123.24</v>
      </c>
      <c r="Z10" s="38"/>
      <c r="AA10" s="36"/>
      <c r="AB10" s="3"/>
      <c r="AC10" s="33" t="s">
        <v>18</v>
      </c>
      <c r="AD10" s="31">
        <v>125685463</v>
      </c>
      <c r="AE10" s="31"/>
      <c r="AF10" s="32"/>
      <c r="AG10" s="3"/>
      <c r="AH10" s="37">
        <v>29.11</v>
      </c>
      <c r="AI10" s="38"/>
      <c r="AJ10" s="32"/>
    </row>
    <row r="11" spans="1:36" ht="12.75" customHeight="1" x14ac:dyDescent="0.2">
      <c r="A11" s="29" t="s">
        <v>58</v>
      </c>
      <c r="B11" s="30" t="s">
        <v>21</v>
      </c>
      <c r="C11" s="3"/>
      <c r="D11" s="31">
        <v>1608000</v>
      </c>
      <c r="E11" s="31"/>
      <c r="F11" s="32"/>
      <c r="G11" s="3"/>
      <c r="H11" s="33" t="s">
        <v>59</v>
      </c>
      <c r="I11" s="31">
        <v>749032040</v>
      </c>
      <c r="J11" s="31"/>
      <c r="K11" s="32"/>
      <c r="L11" s="3"/>
      <c r="M11" s="34">
        <v>2.1999999999999999E-2</v>
      </c>
      <c r="O11" s="32"/>
      <c r="P11" s="3"/>
      <c r="Q11" s="35">
        <v>119.1</v>
      </c>
      <c r="S11" s="36"/>
      <c r="T11" s="3"/>
      <c r="U11" s="31">
        <v>628704443</v>
      </c>
      <c r="V11" s="31"/>
      <c r="W11" s="36"/>
      <c r="X11" s="3"/>
      <c r="Y11" s="37">
        <v>390.99</v>
      </c>
      <c r="Z11" s="38"/>
      <c r="AA11" s="36"/>
      <c r="AB11" s="3"/>
      <c r="AC11" s="33" t="s">
        <v>18</v>
      </c>
      <c r="AD11" s="31">
        <v>84465026</v>
      </c>
      <c r="AE11" s="31"/>
      <c r="AF11" s="32"/>
      <c r="AG11" s="3"/>
      <c r="AH11" s="37">
        <v>52.53</v>
      </c>
      <c r="AI11" s="38"/>
      <c r="AJ11" s="32"/>
    </row>
    <row r="12" spans="1:36" ht="12.75" customHeight="1" x14ac:dyDescent="0.2">
      <c r="A12" s="29" t="s">
        <v>60</v>
      </c>
      <c r="B12" s="30" t="s">
        <v>21</v>
      </c>
      <c r="C12" s="3"/>
      <c r="D12" s="31">
        <v>3383000</v>
      </c>
      <c r="E12" s="31"/>
      <c r="F12" s="32"/>
      <c r="G12" s="3"/>
      <c r="H12" s="33" t="s">
        <v>61</v>
      </c>
      <c r="I12" s="31">
        <v>1964628986</v>
      </c>
      <c r="J12" s="31"/>
      <c r="K12" s="32"/>
      <c r="L12" s="3"/>
      <c r="M12" s="34">
        <v>0.02</v>
      </c>
      <c r="O12" s="32"/>
      <c r="P12" s="3"/>
      <c r="Q12" s="35">
        <v>113.1</v>
      </c>
      <c r="S12" s="36"/>
      <c r="T12" s="3"/>
      <c r="U12" s="31">
        <v>1737169570</v>
      </c>
      <c r="V12" s="31"/>
      <c r="W12" s="36"/>
      <c r="X12" s="3"/>
      <c r="Y12" s="37">
        <v>513.5</v>
      </c>
      <c r="Z12" s="38"/>
      <c r="AA12" s="36"/>
      <c r="AB12" s="3"/>
      <c r="AC12" s="33" t="s">
        <v>18</v>
      </c>
      <c r="AD12" s="31">
        <v>163726374</v>
      </c>
      <c r="AE12" s="31"/>
      <c r="AF12" s="32"/>
      <c r="AG12" s="3"/>
      <c r="AH12" s="37">
        <v>48.4</v>
      </c>
      <c r="AI12" s="38"/>
      <c r="AJ12" s="32"/>
    </row>
    <row r="13" spans="1:36" ht="12.75" customHeight="1" x14ac:dyDescent="0.2">
      <c r="A13" s="29" t="s">
        <v>62</v>
      </c>
      <c r="B13" s="30" t="s">
        <v>22</v>
      </c>
      <c r="C13" s="3"/>
      <c r="D13" s="31">
        <v>2928000</v>
      </c>
      <c r="E13" s="31"/>
      <c r="F13" s="32"/>
      <c r="G13" s="3"/>
      <c r="H13" s="33" t="s">
        <v>18</v>
      </c>
      <c r="I13" s="31">
        <v>209564000</v>
      </c>
      <c r="J13" s="31"/>
      <c r="K13" s="32"/>
      <c r="L13" s="3"/>
      <c r="M13" s="34">
        <v>1.7000000000000001E-2</v>
      </c>
      <c r="O13" s="32"/>
      <c r="P13" s="3"/>
      <c r="Q13" s="35">
        <v>120.1</v>
      </c>
      <c r="S13" s="36"/>
      <c r="T13" s="3"/>
      <c r="U13" s="31">
        <v>174525859</v>
      </c>
      <c r="V13" s="31"/>
      <c r="W13" s="36"/>
      <c r="X13" s="3"/>
      <c r="Y13" s="37">
        <v>59.61</v>
      </c>
      <c r="Z13" s="38"/>
      <c r="AA13" s="36"/>
      <c r="AB13" s="3"/>
      <c r="AC13" s="33" t="s">
        <v>18</v>
      </c>
      <c r="AD13" s="31">
        <v>174525859</v>
      </c>
      <c r="AE13" s="31"/>
      <c r="AF13" s="32"/>
      <c r="AG13" s="3"/>
      <c r="AH13" s="37">
        <v>59.61</v>
      </c>
      <c r="AI13" s="38"/>
      <c r="AJ13" s="32"/>
    </row>
    <row r="14" spans="1:36" ht="13.5" customHeight="1" x14ac:dyDescent="0.2">
      <c r="A14" s="29" t="s">
        <v>63</v>
      </c>
      <c r="B14" s="30" t="s">
        <v>22</v>
      </c>
      <c r="C14" s="3"/>
      <c r="D14" s="31">
        <v>1863185</v>
      </c>
      <c r="E14" s="31"/>
      <c r="F14" s="32"/>
      <c r="G14" s="3"/>
      <c r="H14" s="33" t="s">
        <v>64</v>
      </c>
      <c r="I14" s="31">
        <v>687394177</v>
      </c>
      <c r="J14" s="31"/>
      <c r="K14" s="32"/>
      <c r="L14" s="3"/>
      <c r="M14" s="34">
        <v>2.5000000000000001E-2</v>
      </c>
      <c r="O14" s="32"/>
      <c r="P14" s="3"/>
      <c r="Q14" s="35">
        <v>114.8</v>
      </c>
      <c r="S14" s="36"/>
      <c r="T14" s="3"/>
      <c r="U14" s="31">
        <v>598707050</v>
      </c>
      <c r="V14" s="31"/>
      <c r="W14" s="36"/>
      <c r="X14" s="3"/>
      <c r="Y14" s="37">
        <v>321.33999999999997</v>
      </c>
      <c r="Z14" s="38"/>
      <c r="AA14" s="36"/>
      <c r="AB14" s="3"/>
      <c r="AC14" s="33" t="s">
        <v>18</v>
      </c>
      <c r="AD14" s="31">
        <v>81589505</v>
      </c>
      <c r="AE14" s="31"/>
      <c r="AF14" s="32"/>
      <c r="AG14" s="3"/>
      <c r="AH14" s="37">
        <v>43.79</v>
      </c>
      <c r="AI14" s="38"/>
      <c r="AJ14" s="32"/>
    </row>
    <row r="15" spans="1:36" ht="12.75" customHeight="1" x14ac:dyDescent="0.2">
      <c r="A15" s="29" t="s">
        <v>65</v>
      </c>
      <c r="B15" s="30" t="s">
        <v>22</v>
      </c>
      <c r="C15" s="3"/>
      <c r="D15" s="31">
        <v>2795000</v>
      </c>
      <c r="E15" s="31"/>
      <c r="F15" s="32"/>
      <c r="G15" s="3"/>
      <c r="H15" s="33" t="s">
        <v>66</v>
      </c>
      <c r="I15" s="31">
        <v>3149817800</v>
      </c>
      <c r="J15" s="31"/>
      <c r="K15" s="32"/>
      <c r="L15" s="3"/>
      <c r="M15" s="34">
        <v>0.02</v>
      </c>
      <c r="O15" s="32"/>
      <c r="P15" s="3"/>
      <c r="Q15" s="35">
        <v>118.3</v>
      </c>
      <c r="S15" s="36"/>
      <c r="T15" s="3"/>
      <c r="U15" s="31">
        <v>2662212166</v>
      </c>
      <c r="V15" s="31"/>
      <c r="W15" s="36"/>
      <c r="X15" s="3"/>
      <c r="Y15" s="37">
        <v>952.49</v>
      </c>
      <c r="Z15" s="38"/>
      <c r="AA15" s="36"/>
      <c r="AB15" s="3"/>
      <c r="AC15" s="33" t="s">
        <v>18</v>
      </c>
      <c r="AD15" s="31">
        <v>100785251</v>
      </c>
      <c r="AE15" s="31"/>
      <c r="AF15" s="32"/>
      <c r="AG15" s="3"/>
      <c r="AH15" s="37">
        <v>36.06</v>
      </c>
      <c r="AI15" s="38"/>
      <c r="AJ15" s="32"/>
    </row>
    <row r="16" spans="1:36" ht="12.75" customHeight="1" x14ac:dyDescent="0.2">
      <c r="A16" s="29" t="s">
        <v>67</v>
      </c>
      <c r="B16" s="30" t="s">
        <v>22</v>
      </c>
      <c r="C16" s="3"/>
      <c r="D16" s="31">
        <v>2453639</v>
      </c>
      <c r="E16" s="31"/>
      <c r="F16" s="32"/>
      <c r="G16" s="3"/>
      <c r="H16" s="33" t="s">
        <v>68</v>
      </c>
      <c r="I16" s="31">
        <v>30406204408</v>
      </c>
      <c r="J16" s="31"/>
      <c r="K16" s="32"/>
      <c r="L16" s="3"/>
      <c r="M16" s="34">
        <v>0.03</v>
      </c>
      <c r="O16" s="32"/>
      <c r="P16" s="3"/>
      <c r="Q16" s="35">
        <v>130.30000000000001</v>
      </c>
      <c r="S16" s="36"/>
      <c r="T16" s="3"/>
      <c r="U16" s="31">
        <v>23330056076</v>
      </c>
      <c r="V16" s="31"/>
      <c r="W16" s="36"/>
      <c r="X16" s="3"/>
      <c r="Y16" s="37">
        <v>9508.35</v>
      </c>
      <c r="Z16" s="38"/>
      <c r="AA16" s="36"/>
      <c r="AB16" s="3"/>
      <c r="AC16" s="33" t="s">
        <v>18</v>
      </c>
      <c r="AD16" s="31">
        <v>83411296</v>
      </c>
      <c r="AE16" s="31"/>
      <c r="AF16" s="32"/>
      <c r="AG16" s="3"/>
      <c r="AH16" s="37">
        <v>33.99</v>
      </c>
      <c r="AI16" s="38"/>
      <c r="AJ16" s="32"/>
    </row>
    <row r="17" spans="1:36" ht="12.75" customHeight="1" x14ac:dyDescent="0.2">
      <c r="A17" s="29" t="s">
        <v>69</v>
      </c>
      <c r="B17" s="30" t="s">
        <v>22</v>
      </c>
      <c r="C17" s="3"/>
      <c r="D17" s="31">
        <v>1250000</v>
      </c>
      <c r="E17" s="31"/>
      <c r="F17" s="32"/>
      <c r="G17" s="3"/>
      <c r="H17" s="33" t="s">
        <v>18</v>
      </c>
      <c r="I17" s="31">
        <v>66300093</v>
      </c>
      <c r="J17" s="31"/>
      <c r="K17" s="32"/>
      <c r="L17" s="3"/>
      <c r="M17" s="34">
        <v>1.7999999999999999E-2</v>
      </c>
      <c r="O17" s="32"/>
      <c r="P17" s="3"/>
      <c r="Q17" s="35">
        <v>115.7</v>
      </c>
      <c r="S17" s="36"/>
      <c r="T17" s="3"/>
      <c r="U17" s="31">
        <v>57279434</v>
      </c>
      <c r="V17" s="31"/>
      <c r="W17" s="36"/>
      <c r="X17" s="3"/>
      <c r="Y17" s="37">
        <v>45.82</v>
      </c>
      <c r="Z17" s="38"/>
      <c r="AA17" s="36"/>
      <c r="AB17" s="3"/>
      <c r="AC17" s="33" t="s">
        <v>18</v>
      </c>
      <c r="AD17" s="31">
        <v>57279434</v>
      </c>
      <c r="AE17" s="31"/>
      <c r="AF17" s="32"/>
      <c r="AG17" s="3"/>
      <c r="AH17" s="37">
        <v>45.82</v>
      </c>
      <c r="AI17" s="38"/>
      <c r="AJ17" s="32"/>
    </row>
    <row r="18" spans="1:36" ht="12.75" customHeight="1" x14ac:dyDescent="0.2">
      <c r="A18" s="29" t="s">
        <v>70</v>
      </c>
      <c r="B18" s="30" t="s">
        <v>22</v>
      </c>
      <c r="C18" s="3"/>
      <c r="D18" s="31">
        <v>529770</v>
      </c>
      <c r="E18" s="31"/>
      <c r="F18" s="32"/>
      <c r="G18" s="3"/>
      <c r="H18" s="33" t="s">
        <v>18</v>
      </c>
      <c r="I18" s="31">
        <v>34392801</v>
      </c>
      <c r="J18" s="31"/>
      <c r="K18" s="32"/>
      <c r="L18" s="3"/>
      <c r="M18" s="34">
        <v>0.02</v>
      </c>
      <c r="O18" s="32"/>
      <c r="P18" s="3"/>
      <c r="Q18" s="35">
        <v>118.8</v>
      </c>
      <c r="S18" s="36"/>
      <c r="T18" s="3"/>
      <c r="U18" s="31">
        <v>28949500</v>
      </c>
      <c r="V18" s="31"/>
      <c r="W18" s="36"/>
      <c r="X18" s="3"/>
      <c r="Y18" s="37">
        <v>54.65</v>
      </c>
      <c r="Z18" s="38"/>
      <c r="AA18" s="36"/>
      <c r="AB18" s="3"/>
      <c r="AC18" s="33" t="s">
        <v>18</v>
      </c>
      <c r="AD18" s="31">
        <v>28949500</v>
      </c>
      <c r="AE18" s="31"/>
      <c r="AF18" s="32"/>
      <c r="AG18" s="3"/>
      <c r="AH18" s="37">
        <v>54.65</v>
      </c>
      <c r="AI18" s="38"/>
      <c r="AJ18" s="32"/>
    </row>
    <row r="19" spans="1:36" ht="12.75" customHeight="1" x14ac:dyDescent="0.2">
      <c r="A19" s="29" t="s">
        <v>71</v>
      </c>
      <c r="B19" s="30" t="s">
        <v>23</v>
      </c>
      <c r="C19" s="3"/>
      <c r="D19" s="31">
        <v>2650000</v>
      </c>
      <c r="E19" s="31"/>
      <c r="F19" s="32"/>
      <c r="G19" s="3"/>
      <c r="H19" s="33" t="s">
        <v>18</v>
      </c>
      <c r="I19" s="31">
        <v>180556020</v>
      </c>
      <c r="J19" s="31"/>
      <c r="K19" s="32"/>
      <c r="L19" s="3"/>
      <c r="M19" s="34">
        <v>1.4E-2</v>
      </c>
      <c r="O19" s="32"/>
      <c r="P19" s="3"/>
      <c r="Q19" s="35">
        <v>116</v>
      </c>
      <c r="S19" s="36"/>
      <c r="T19" s="3"/>
      <c r="U19" s="31">
        <v>155652698</v>
      </c>
      <c r="V19" s="31"/>
      <c r="W19" s="36"/>
      <c r="X19" s="3"/>
      <c r="Y19" s="37">
        <v>58.74</v>
      </c>
      <c r="Z19" s="38"/>
      <c r="AA19" s="36"/>
      <c r="AB19" s="3"/>
      <c r="AC19" s="33" t="s">
        <v>18</v>
      </c>
      <c r="AD19" s="31">
        <v>155652698</v>
      </c>
      <c r="AE19" s="31"/>
      <c r="AF19" s="32"/>
      <c r="AG19" s="3"/>
      <c r="AH19" s="37">
        <v>58.74</v>
      </c>
      <c r="AI19" s="38"/>
      <c r="AJ19" s="32"/>
    </row>
    <row r="20" spans="1:36" ht="12.75" customHeight="1" x14ac:dyDescent="0.2">
      <c r="A20" s="29" t="s">
        <v>72</v>
      </c>
      <c r="B20" s="30" t="s">
        <v>23</v>
      </c>
      <c r="C20" s="3"/>
      <c r="D20" s="31">
        <v>20204000</v>
      </c>
      <c r="E20" s="31"/>
      <c r="F20" s="32"/>
      <c r="G20" s="3"/>
      <c r="H20" s="33" t="s">
        <v>18</v>
      </c>
      <c r="I20" s="31">
        <v>1334112339</v>
      </c>
      <c r="J20" s="31"/>
      <c r="K20" s="32"/>
      <c r="L20" s="3"/>
      <c r="M20" s="34">
        <v>1.0999999999999999E-2</v>
      </c>
      <c r="O20" s="32"/>
      <c r="P20" s="3"/>
      <c r="Q20" s="35">
        <v>111.5</v>
      </c>
      <c r="S20" s="36"/>
      <c r="T20" s="3"/>
      <c r="U20" s="31">
        <v>1196187863</v>
      </c>
      <c r="V20" s="31"/>
      <c r="W20" s="36"/>
      <c r="X20" s="3"/>
      <c r="Y20" s="37">
        <v>59.21</v>
      </c>
      <c r="Z20" s="38"/>
      <c r="AA20" s="36"/>
      <c r="AB20" s="3"/>
      <c r="AC20" s="33" t="s">
        <v>18</v>
      </c>
      <c r="AD20" s="31">
        <v>1196187863</v>
      </c>
      <c r="AE20" s="31"/>
      <c r="AF20" s="32"/>
      <c r="AG20" s="3"/>
      <c r="AH20" s="37">
        <v>59.21</v>
      </c>
      <c r="AI20" s="38"/>
      <c r="AJ20" s="32"/>
    </row>
    <row r="21" spans="1:36" ht="12.75" customHeight="1" x14ac:dyDescent="0.2">
      <c r="A21" s="29" t="s">
        <v>73</v>
      </c>
      <c r="B21" s="30" t="s">
        <v>23</v>
      </c>
      <c r="C21" s="3"/>
      <c r="D21" s="31">
        <v>13242000</v>
      </c>
      <c r="E21" s="31"/>
      <c r="F21" s="32"/>
      <c r="G21" s="3"/>
      <c r="H21" s="33" t="s">
        <v>18</v>
      </c>
      <c r="I21" s="31">
        <v>927369907</v>
      </c>
      <c r="J21" s="31"/>
      <c r="K21" s="32"/>
      <c r="L21" s="3"/>
      <c r="M21" s="34">
        <v>1.7000000000000001E-2</v>
      </c>
      <c r="O21" s="32"/>
      <c r="P21" s="3"/>
      <c r="Q21" s="35">
        <v>115.5</v>
      </c>
      <c r="S21" s="36"/>
      <c r="T21" s="3"/>
      <c r="U21" s="31">
        <v>802748084</v>
      </c>
      <c r="V21" s="31"/>
      <c r="W21" s="36"/>
      <c r="X21" s="3"/>
      <c r="Y21" s="37">
        <v>60.62</v>
      </c>
      <c r="Z21" s="38"/>
      <c r="AA21" s="36"/>
      <c r="AB21" s="3"/>
      <c r="AC21" s="33" t="s">
        <v>18</v>
      </c>
      <c r="AD21" s="31">
        <v>802748084</v>
      </c>
      <c r="AE21" s="31"/>
      <c r="AF21" s="32"/>
      <c r="AG21" s="3"/>
      <c r="AH21" s="37">
        <v>60.62</v>
      </c>
      <c r="AI21" s="38"/>
      <c r="AJ21" s="32"/>
    </row>
    <row r="22" spans="1:36" ht="12.75" customHeight="1" x14ac:dyDescent="0.2">
      <c r="A22" s="29" t="s">
        <v>74</v>
      </c>
      <c r="B22" s="30" t="s">
        <v>23</v>
      </c>
      <c r="C22" s="3"/>
      <c r="D22" s="31">
        <v>3045000</v>
      </c>
      <c r="E22" s="31"/>
      <c r="F22" s="32"/>
      <c r="G22" s="3"/>
      <c r="H22" s="33" t="s">
        <v>18</v>
      </c>
      <c r="I22" s="31">
        <v>193763267</v>
      </c>
      <c r="J22" s="31"/>
      <c r="K22" s="32"/>
      <c r="L22" s="3"/>
      <c r="M22" s="34">
        <v>1.4999999999999999E-2</v>
      </c>
      <c r="O22" s="32"/>
      <c r="P22" s="3"/>
      <c r="Q22" s="35">
        <v>115.3</v>
      </c>
      <c r="S22" s="36"/>
      <c r="T22" s="3"/>
      <c r="U22" s="31">
        <v>168065588</v>
      </c>
      <c r="V22" s="31"/>
      <c r="W22" s="36"/>
      <c r="X22" s="3"/>
      <c r="Y22" s="37">
        <v>55.19</v>
      </c>
      <c r="Z22" s="38"/>
      <c r="AA22" s="36"/>
      <c r="AB22" s="3"/>
      <c r="AC22" s="33" t="s">
        <v>18</v>
      </c>
      <c r="AD22" s="31">
        <v>168065588</v>
      </c>
      <c r="AE22" s="31"/>
      <c r="AF22" s="32"/>
      <c r="AG22" s="3"/>
      <c r="AH22" s="37">
        <v>55.19</v>
      </c>
      <c r="AI22" s="38"/>
      <c r="AJ22" s="32"/>
    </row>
    <row r="23" spans="1:36" ht="12.75" customHeight="1" x14ac:dyDescent="0.2">
      <c r="A23" s="29" t="s">
        <v>75</v>
      </c>
      <c r="B23" s="30" t="s">
        <v>23</v>
      </c>
      <c r="C23" s="3"/>
      <c r="D23" s="31">
        <v>1512889</v>
      </c>
      <c r="E23" s="31"/>
      <c r="F23" s="32"/>
      <c r="G23" s="3"/>
      <c r="H23" s="33" t="s">
        <v>76</v>
      </c>
      <c r="I23" s="31">
        <v>157939446</v>
      </c>
      <c r="J23" s="31"/>
      <c r="K23" s="32"/>
      <c r="L23" s="3"/>
      <c r="M23" s="34">
        <v>0.01</v>
      </c>
      <c r="O23" s="32"/>
      <c r="P23" s="3"/>
      <c r="Q23" s="35">
        <v>100.6</v>
      </c>
      <c r="S23" s="36"/>
      <c r="T23" s="3"/>
      <c r="U23" s="31">
        <v>157019140</v>
      </c>
      <c r="V23" s="31"/>
      <c r="W23" s="36"/>
      <c r="X23" s="3"/>
      <c r="Y23" s="37">
        <v>103.79</v>
      </c>
      <c r="Z23" s="38"/>
      <c r="AA23" s="36"/>
      <c r="AB23" s="3"/>
      <c r="AC23" s="33" t="s">
        <v>18</v>
      </c>
      <c r="AD23" s="31">
        <v>104056476</v>
      </c>
      <c r="AE23" s="31"/>
      <c r="AF23" s="32"/>
      <c r="AG23" s="3"/>
      <c r="AH23" s="37">
        <v>68.78</v>
      </c>
      <c r="AI23" s="38"/>
      <c r="AJ23" s="32"/>
    </row>
    <row r="24" spans="1:36" ht="12.75" customHeight="1" x14ac:dyDescent="0.2">
      <c r="A24" s="29" t="s">
        <v>77</v>
      </c>
      <c r="B24" s="30" t="s">
        <v>24</v>
      </c>
      <c r="C24" s="3"/>
      <c r="D24" s="31">
        <v>855350</v>
      </c>
      <c r="E24" s="31"/>
      <c r="F24" s="32"/>
      <c r="G24" s="3"/>
      <c r="H24" s="33" t="s">
        <v>18</v>
      </c>
      <c r="I24" s="31">
        <v>27073003</v>
      </c>
      <c r="J24" s="31"/>
      <c r="K24" s="32"/>
      <c r="L24" s="3"/>
      <c r="M24" s="34">
        <v>0.03</v>
      </c>
      <c r="O24" s="32"/>
      <c r="P24" s="3"/>
      <c r="Q24" s="35">
        <v>134.80000000000001</v>
      </c>
      <c r="S24" s="36"/>
      <c r="T24" s="3"/>
      <c r="U24" s="31">
        <v>20081013</v>
      </c>
      <c r="V24" s="31"/>
      <c r="W24" s="36"/>
      <c r="X24" s="3"/>
      <c r="Y24" s="37">
        <v>23.48</v>
      </c>
      <c r="Z24" s="38"/>
      <c r="AA24" s="36"/>
      <c r="AB24" s="3"/>
      <c r="AC24" s="33" t="s">
        <v>18</v>
      </c>
      <c r="AD24" s="31">
        <v>20081013</v>
      </c>
      <c r="AE24" s="31"/>
      <c r="AF24" s="32"/>
      <c r="AG24" s="3"/>
      <c r="AH24" s="37">
        <v>23.48</v>
      </c>
      <c r="AI24" s="38"/>
      <c r="AJ24" s="32"/>
    </row>
    <row r="25" spans="1:36" ht="12.75" customHeight="1" x14ac:dyDescent="0.2">
      <c r="A25" s="29" t="s">
        <v>78</v>
      </c>
      <c r="B25" s="30" t="s">
        <v>24</v>
      </c>
      <c r="C25" s="3"/>
      <c r="D25" s="31">
        <v>843000</v>
      </c>
      <c r="E25" s="31"/>
      <c r="F25" s="32"/>
      <c r="G25" s="3"/>
      <c r="H25" s="33" t="s">
        <v>18</v>
      </c>
      <c r="I25" s="31">
        <v>46321000</v>
      </c>
      <c r="J25" s="31"/>
      <c r="K25" s="32"/>
      <c r="L25" s="3"/>
      <c r="M25" s="34">
        <v>0.02</v>
      </c>
      <c r="O25" s="32"/>
      <c r="P25" s="3"/>
      <c r="Q25" s="35">
        <v>121</v>
      </c>
      <c r="S25" s="36"/>
      <c r="T25" s="3"/>
      <c r="U25" s="31">
        <v>38294684</v>
      </c>
      <c r="V25" s="31"/>
      <c r="W25" s="36"/>
      <c r="X25" s="3"/>
      <c r="Y25" s="37">
        <v>45.43</v>
      </c>
      <c r="Z25" s="38"/>
      <c r="AA25" s="36"/>
      <c r="AB25" s="3"/>
      <c r="AC25" s="33" t="s">
        <v>18</v>
      </c>
      <c r="AD25" s="31">
        <v>38294684</v>
      </c>
      <c r="AE25" s="31"/>
      <c r="AF25" s="32"/>
      <c r="AG25" s="3"/>
      <c r="AH25" s="37">
        <v>45.43</v>
      </c>
      <c r="AI25" s="38"/>
      <c r="AJ25" s="32"/>
    </row>
    <row r="26" spans="1:36" ht="13.5" customHeight="1" x14ac:dyDescent="0.2">
      <c r="A26" s="29" t="s">
        <v>79</v>
      </c>
      <c r="B26" s="30" t="s">
        <v>24</v>
      </c>
      <c r="C26" s="3"/>
      <c r="D26" s="31">
        <v>867000</v>
      </c>
      <c r="E26" s="31"/>
      <c r="F26" s="32"/>
      <c r="G26" s="3"/>
      <c r="H26" s="33" t="s">
        <v>18</v>
      </c>
      <c r="I26" s="31">
        <v>24692818</v>
      </c>
      <c r="J26" s="31"/>
      <c r="K26" s="32"/>
      <c r="L26" s="3"/>
      <c r="M26" s="34">
        <v>2.3E-2</v>
      </c>
      <c r="O26" s="32"/>
      <c r="P26" s="3"/>
      <c r="Q26" s="35">
        <v>117.4</v>
      </c>
      <c r="S26" s="36"/>
      <c r="T26" s="3"/>
      <c r="U26" s="31">
        <v>21028777</v>
      </c>
      <c r="V26" s="31"/>
      <c r="W26" s="36"/>
      <c r="X26" s="3"/>
      <c r="Y26" s="37">
        <v>24.25</v>
      </c>
      <c r="Z26" s="38"/>
      <c r="AA26" s="36"/>
      <c r="AB26" s="3"/>
      <c r="AC26" s="33" t="s">
        <v>18</v>
      </c>
      <c r="AD26" s="31">
        <v>21028777</v>
      </c>
      <c r="AE26" s="31"/>
      <c r="AF26" s="32"/>
      <c r="AG26" s="3"/>
      <c r="AH26" s="37">
        <v>24.25</v>
      </c>
      <c r="AI26" s="38"/>
      <c r="AJ26" s="32"/>
    </row>
    <row r="27" spans="1:36" ht="12.75" customHeight="1" x14ac:dyDescent="0.2">
      <c r="A27" s="29" t="s">
        <v>80</v>
      </c>
      <c r="B27" s="30" t="s">
        <v>24</v>
      </c>
      <c r="C27" s="3"/>
      <c r="D27" s="31">
        <v>2499967</v>
      </c>
      <c r="E27" s="31"/>
      <c r="F27" s="32"/>
      <c r="G27" s="3"/>
      <c r="H27" s="33" t="s">
        <v>81</v>
      </c>
      <c r="I27" s="31">
        <v>1064624439</v>
      </c>
      <c r="J27" s="31"/>
      <c r="K27" s="32"/>
      <c r="L27" s="3"/>
      <c r="M27" s="34">
        <v>2.5000000000000001E-2</v>
      </c>
      <c r="O27" s="32"/>
      <c r="P27" s="3"/>
      <c r="Q27" s="35">
        <v>116.6</v>
      </c>
      <c r="S27" s="36"/>
      <c r="T27" s="3"/>
      <c r="U27" s="31">
        <v>913105964</v>
      </c>
      <c r="V27" s="31"/>
      <c r="W27" s="36"/>
      <c r="X27" s="3"/>
      <c r="Y27" s="37">
        <v>365.25</v>
      </c>
      <c r="Z27" s="38"/>
      <c r="AA27" s="36"/>
      <c r="AB27" s="3"/>
      <c r="AC27" s="33" t="s">
        <v>18</v>
      </c>
      <c r="AD27" s="31">
        <v>104617168</v>
      </c>
      <c r="AE27" s="31"/>
      <c r="AF27" s="32"/>
      <c r="AG27" s="3"/>
      <c r="AH27" s="37">
        <v>41.85</v>
      </c>
      <c r="AI27" s="38"/>
      <c r="AJ27" s="32"/>
    </row>
    <row r="28" spans="1:36" ht="12.75" customHeight="1" x14ac:dyDescent="0.2">
      <c r="A28" s="29" t="s">
        <v>82</v>
      </c>
      <c r="B28" s="30" t="s">
        <v>25</v>
      </c>
      <c r="C28" s="3"/>
      <c r="D28" s="31">
        <v>3147209</v>
      </c>
      <c r="E28" s="31"/>
      <c r="F28" s="32"/>
      <c r="G28" s="3"/>
      <c r="H28" s="33" t="s">
        <v>18</v>
      </c>
      <c r="I28" s="31">
        <v>124427807</v>
      </c>
      <c r="J28" s="31"/>
      <c r="K28" s="32"/>
      <c r="L28" s="3"/>
      <c r="M28" s="34">
        <v>1.4999999999999999E-2</v>
      </c>
      <c r="O28" s="32"/>
      <c r="P28" s="3"/>
      <c r="Q28" s="35">
        <v>115.5</v>
      </c>
      <c r="S28" s="36"/>
      <c r="T28" s="3"/>
      <c r="U28" s="31">
        <v>107692336</v>
      </c>
      <c r="V28" s="31"/>
      <c r="W28" s="36"/>
      <c r="X28" s="3"/>
      <c r="Y28" s="37">
        <v>34.22</v>
      </c>
      <c r="Z28" s="38"/>
      <c r="AA28" s="36"/>
      <c r="AB28" s="3"/>
      <c r="AC28" s="33" t="s">
        <v>18</v>
      </c>
      <c r="AD28" s="31">
        <v>107692336</v>
      </c>
      <c r="AE28" s="31"/>
      <c r="AF28" s="32"/>
      <c r="AG28" s="3"/>
      <c r="AH28" s="37">
        <v>34.22</v>
      </c>
      <c r="AI28" s="38"/>
      <c r="AJ28" s="32"/>
    </row>
    <row r="29" spans="1:36" ht="12.75" customHeight="1" x14ac:dyDescent="0.2">
      <c r="A29" s="29" t="s">
        <v>83</v>
      </c>
      <c r="B29" s="30" t="s">
        <v>25</v>
      </c>
      <c r="C29" s="3"/>
      <c r="D29" s="31">
        <v>1537000</v>
      </c>
      <c r="E29" s="31"/>
      <c r="F29" s="32"/>
      <c r="G29" s="3"/>
      <c r="H29" s="33" t="s">
        <v>18</v>
      </c>
      <c r="I29" s="31">
        <v>98495359</v>
      </c>
      <c r="J29" s="31"/>
      <c r="K29" s="32"/>
      <c r="L29" s="3"/>
      <c r="M29" s="34">
        <v>0.01</v>
      </c>
      <c r="O29" s="32"/>
      <c r="P29" s="3"/>
      <c r="Q29" s="35">
        <v>113.9</v>
      </c>
      <c r="S29" s="36"/>
      <c r="T29" s="3"/>
      <c r="U29" s="31">
        <v>86497790</v>
      </c>
      <c r="V29" s="31"/>
      <c r="W29" s="36"/>
      <c r="X29" s="3"/>
      <c r="Y29" s="37">
        <v>56.28</v>
      </c>
      <c r="Z29" s="38"/>
      <c r="AA29" s="36"/>
      <c r="AB29" s="3"/>
      <c r="AC29" s="33" t="s">
        <v>18</v>
      </c>
      <c r="AD29" s="31">
        <v>86497790</v>
      </c>
      <c r="AE29" s="31"/>
      <c r="AF29" s="32"/>
      <c r="AG29" s="3"/>
      <c r="AH29" s="37">
        <v>56.28</v>
      </c>
      <c r="AI29" s="38"/>
      <c r="AJ29" s="32"/>
    </row>
    <row r="30" spans="1:36" ht="12.75" customHeight="1" x14ac:dyDescent="0.2">
      <c r="A30" s="29" t="s">
        <v>84</v>
      </c>
      <c r="B30" s="30" t="s">
        <v>25</v>
      </c>
      <c r="C30" s="3"/>
      <c r="D30" s="31">
        <v>9128000</v>
      </c>
      <c r="E30" s="31"/>
      <c r="F30" s="32"/>
      <c r="G30" s="3"/>
      <c r="H30" s="33" t="s">
        <v>18</v>
      </c>
      <c r="I30" s="31">
        <v>625580952</v>
      </c>
      <c r="J30" s="31"/>
      <c r="K30" s="32"/>
      <c r="L30" s="3"/>
      <c r="M30" s="34">
        <v>0.01</v>
      </c>
      <c r="O30" s="32"/>
      <c r="P30" s="3"/>
      <c r="Q30" s="35">
        <v>113.9</v>
      </c>
      <c r="S30" s="36"/>
      <c r="T30" s="3"/>
      <c r="U30" s="31">
        <v>549379889</v>
      </c>
      <c r="V30" s="31"/>
      <c r="W30" s="36"/>
      <c r="X30" s="3"/>
      <c r="Y30" s="37">
        <v>60.19</v>
      </c>
      <c r="Z30" s="38"/>
      <c r="AA30" s="36"/>
      <c r="AB30" s="3"/>
      <c r="AC30" s="33" t="s">
        <v>18</v>
      </c>
      <c r="AD30" s="31">
        <v>549379889</v>
      </c>
      <c r="AE30" s="31"/>
      <c r="AF30" s="32"/>
      <c r="AG30" s="3"/>
      <c r="AH30" s="37">
        <v>60.19</v>
      </c>
      <c r="AI30" s="38"/>
      <c r="AJ30" s="32"/>
    </row>
    <row r="31" spans="1:36" ht="12.75" customHeight="1" x14ac:dyDescent="0.2">
      <c r="A31" s="29" t="s">
        <v>85</v>
      </c>
      <c r="B31" s="30" t="s">
        <v>26</v>
      </c>
      <c r="C31" s="3"/>
      <c r="D31" s="31">
        <v>4184878</v>
      </c>
      <c r="E31" s="31"/>
      <c r="F31" s="32"/>
      <c r="G31" s="3"/>
      <c r="H31" s="33" t="s">
        <v>18</v>
      </c>
      <c r="I31" s="31">
        <v>129364400</v>
      </c>
      <c r="J31" s="31"/>
      <c r="K31" s="32"/>
      <c r="L31" s="3"/>
      <c r="M31" s="34">
        <v>1.7000000000000001E-2</v>
      </c>
      <c r="O31" s="32"/>
      <c r="P31" s="3"/>
      <c r="Q31" s="35">
        <v>108.2</v>
      </c>
      <c r="S31" s="36"/>
      <c r="T31" s="3"/>
      <c r="U31" s="31">
        <v>119511684</v>
      </c>
      <c r="V31" s="31"/>
      <c r="W31" s="36"/>
      <c r="X31" s="3"/>
      <c r="Y31" s="37">
        <v>28.56</v>
      </c>
      <c r="Z31" s="38"/>
      <c r="AA31" s="36"/>
      <c r="AB31" s="3"/>
      <c r="AC31" s="33" t="s">
        <v>18</v>
      </c>
      <c r="AD31" s="31">
        <v>119511684</v>
      </c>
      <c r="AE31" s="31"/>
      <c r="AF31" s="32"/>
      <c r="AG31" s="3"/>
      <c r="AH31" s="37">
        <v>28.56</v>
      </c>
      <c r="AI31" s="38"/>
      <c r="AJ31" s="32"/>
    </row>
    <row r="32" spans="1:36" ht="12.75" customHeight="1" x14ac:dyDescent="0.2">
      <c r="A32" s="29" t="s">
        <v>86</v>
      </c>
      <c r="B32" s="30" t="s">
        <v>26</v>
      </c>
      <c r="C32" s="3"/>
      <c r="D32" s="31">
        <v>10758000</v>
      </c>
      <c r="E32" s="31"/>
      <c r="F32" s="32"/>
      <c r="G32" s="3"/>
      <c r="H32" s="33" t="s">
        <v>87</v>
      </c>
      <c r="I32" s="31">
        <v>682569359</v>
      </c>
      <c r="J32" s="31"/>
      <c r="K32" s="32"/>
      <c r="L32" s="3"/>
      <c r="M32" s="34">
        <v>0.02</v>
      </c>
      <c r="O32" s="32"/>
      <c r="P32" s="3"/>
      <c r="Q32" s="35">
        <v>125.3</v>
      </c>
      <c r="S32" s="36"/>
      <c r="T32" s="3"/>
      <c r="U32" s="31">
        <v>544617914</v>
      </c>
      <c r="V32" s="31"/>
      <c r="W32" s="36"/>
      <c r="X32" s="3"/>
      <c r="Y32" s="37">
        <v>50.62</v>
      </c>
      <c r="Z32" s="38"/>
      <c r="AA32" s="36"/>
      <c r="AB32" s="3"/>
      <c r="AC32" s="33" t="s">
        <v>18</v>
      </c>
      <c r="AD32" s="31">
        <v>611485711</v>
      </c>
      <c r="AE32" s="31"/>
      <c r="AF32" s="32"/>
      <c r="AG32" s="3"/>
      <c r="AH32" s="37">
        <v>56.84</v>
      </c>
      <c r="AI32" s="38"/>
      <c r="AJ32" s="32"/>
    </row>
    <row r="33" spans="1:36" ht="12.7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 ht="12.75" customHeight="1" x14ac:dyDescent="0.2">
      <c r="A34" s="16" t="s">
        <v>27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</sheetData>
  <mergeCells count="8">
    <mergeCell ref="Y1:AA1"/>
    <mergeCell ref="AC1:AF1"/>
    <mergeCell ref="AH1:AJ1"/>
    <mergeCell ref="D1:F1"/>
    <mergeCell ref="H1:K1"/>
    <mergeCell ref="M1:O1"/>
    <mergeCell ref="Q1:S1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7.28515625" defaultRowHeight="15" customHeight="1" x14ac:dyDescent="0.2"/>
  <cols>
    <col min="1" max="1" width="13.7109375" customWidth="1"/>
    <col min="2" max="2" width="12.140625" customWidth="1"/>
    <col min="3" max="3" width="17.5703125" customWidth="1"/>
    <col min="4" max="4" width="113.5703125" customWidth="1"/>
  </cols>
  <sheetData>
    <row r="1" spans="1:4" ht="12.75" customHeight="1" x14ac:dyDescent="0.2">
      <c r="A1" s="17" t="s">
        <v>28</v>
      </c>
      <c r="B1" s="18" t="s">
        <v>29</v>
      </c>
      <c r="C1" s="18" t="s">
        <v>30</v>
      </c>
      <c r="D1" s="17" t="s">
        <v>31</v>
      </c>
    </row>
    <row r="2" spans="1:4" ht="12.75" customHeight="1" x14ac:dyDescent="0.2">
      <c r="A2" s="19"/>
      <c r="B2" s="20"/>
      <c r="C2" s="21"/>
      <c r="D2" s="22"/>
    </row>
    <row r="3" spans="1:4" ht="15.75" customHeight="1" x14ac:dyDescent="0.2">
      <c r="A3" s="19"/>
      <c r="B3" s="20"/>
      <c r="C3" s="21"/>
      <c r="D3" s="22"/>
    </row>
    <row r="4" spans="1:4" ht="15.75" customHeight="1" x14ac:dyDescent="0.2">
      <c r="A4" s="23"/>
      <c r="B4" s="20"/>
      <c r="C4" s="24"/>
      <c r="D4" s="25"/>
    </row>
    <row r="5" spans="1:4" ht="15.75" customHeight="1" x14ac:dyDescent="0.2">
      <c r="A5" s="26"/>
      <c r="B5" s="26"/>
      <c r="C5" s="26"/>
      <c r="D5" s="26"/>
    </row>
    <row r="6" spans="1:4" ht="15.75" customHeight="1" x14ac:dyDescent="0.2">
      <c r="A6" s="26"/>
      <c r="B6" s="26"/>
      <c r="C6" s="26"/>
      <c r="D6" s="26"/>
    </row>
    <row r="7" spans="1:4" ht="15.75" customHeight="1" x14ac:dyDescent="0.2">
      <c r="A7" s="26"/>
      <c r="B7" s="26"/>
      <c r="C7" s="26"/>
      <c r="D7" s="26"/>
    </row>
    <row r="8" spans="1:4" ht="15.75" customHeight="1" x14ac:dyDescent="0.2">
      <c r="A8" s="26"/>
      <c r="B8" s="26"/>
      <c r="C8" s="26"/>
      <c r="D8" s="26"/>
    </row>
    <row r="9" spans="1:4" ht="15.75" customHeight="1" x14ac:dyDescent="0.2">
      <c r="A9" s="26"/>
      <c r="B9" s="26"/>
      <c r="C9" s="26"/>
      <c r="D9" s="26"/>
    </row>
    <row r="10" spans="1:4" ht="15.75" customHeight="1" x14ac:dyDescent="0.2">
      <c r="A10" s="26"/>
      <c r="B10" s="26"/>
      <c r="C10" s="26"/>
      <c r="D10" s="26"/>
    </row>
    <row r="11" spans="1:4" ht="15.75" customHeight="1" x14ac:dyDescent="0.2">
      <c r="A11" s="26"/>
      <c r="B11" s="26"/>
      <c r="C11" s="26"/>
      <c r="D11" s="26"/>
    </row>
    <row r="12" spans="1:4" ht="15.75" customHeight="1" x14ac:dyDescent="0.2">
      <c r="A12" s="26"/>
      <c r="B12" s="26"/>
      <c r="C12" s="26"/>
      <c r="D12" s="26"/>
    </row>
    <row r="13" spans="1:4" ht="15.75" customHeight="1" x14ac:dyDescent="0.2">
      <c r="A13" s="26"/>
      <c r="B13" s="26"/>
      <c r="C13" s="26"/>
      <c r="D13" s="26"/>
    </row>
    <row r="14" spans="1:4" ht="15.75" customHeight="1" x14ac:dyDescent="0.2">
      <c r="A14" s="26"/>
      <c r="B14" s="26"/>
      <c r="C14" s="26"/>
      <c r="D14" s="26"/>
    </row>
    <row r="15" spans="1:4" ht="15.75" customHeight="1" x14ac:dyDescent="0.2">
      <c r="A15" s="26"/>
      <c r="B15" s="26"/>
      <c r="C15" s="26"/>
      <c r="D15" s="26"/>
    </row>
    <row r="16" spans="1:4" ht="15.75" customHeight="1" x14ac:dyDescent="0.2">
      <c r="A16" s="26"/>
      <c r="B16" s="26"/>
      <c r="C16" s="26"/>
      <c r="D16" s="26"/>
    </row>
    <row r="17" spans="1:4" ht="15.75" customHeight="1" x14ac:dyDescent="0.2">
      <c r="A17" s="26"/>
      <c r="B17" s="26"/>
      <c r="C17" s="26"/>
      <c r="D17" s="26"/>
    </row>
    <row r="18" spans="1:4" ht="15.75" customHeight="1" x14ac:dyDescent="0.2">
      <c r="A18" s="26"/>
      <c r="B18" s="26"/>
      <c r="C18" s="26"/>
      <c r="D18" s="26"/>
    </row>
    <row r="19" spans="1:4" ht="15.75" customHeight="1" x14ac:dyDescent="0.2">
      <c r="A19" s="26"/>
      <c r="B19" s="26"/>
      <c r="C19" s="26"/>
      <c r="D19" s="26"/>
    </row>
    <row r="20" spans="1:4" ht="12.75" x14ac:dyDescent="0.2">
      <c r="A20" s="27"/>
      <c r="B20" s="27"/>
      <c r="C20" s="27"/>
      <c r="D2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 data</vt:lpstr>
      <vt:lpstr>ERT_CEF_FAB</vt:lpstr>
      <vt:lpstr>ERT_CEF_STATE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2018-07-16T16:56:26Z</dcterms:modified>
</cp:coreProperties>
</file>