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<sst xmlns="http://schemas.openxmlformats.org/spreadsheetml/2006/main" count="58" uniqueCount="56">
  <si>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</si>
  <si>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</si>
  <si>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</si>
  <si>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</si>
  <si>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</si>
  <si>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</si>
  <si>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</si>
  <si>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</si>
  <si>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</si>
  <si>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</si>
  <si>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</si>
  <si>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JAN-MAY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</si>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</sst>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45091.0</v>
      </c>
      <c r="C2" s="10" t="s">
        <v>7</v>
      </c>
      <c r="D2" s="11">
        <v>45077.0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151.0</v>
      </c>
      <c r="D4" s="21"/>
      <c r="E4" s="20">
        <v>151.0</v>
      </c>
      <c r="F4" s="21"/>
      <c r="G4" s="21"/>
      <c r="H4" s="20">
        <v>151.0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37863306.57</v>
      </c>
      <c r="C6" s="25">
        <f t="shared" ref="C6:C35" si="1">B6/C$4</f>
        <v>250750.3746</v>
      </c>
      <c r="D6" s="25">
        <f>sum(D7:D35)</f>
        <v>44704669.23</v>
      </c>
      <c r="E6" s="25">
        <f t="shared" ref="E6:E35" si="2">D6/E$4</f>
        <v>296057.4121</v>
      </c>
      <c r="F6" s="26">
        <f t="shared" ref="F6:F35" si="3">E6/C6-1</f>
        <v>0.1806858217</v>
      </c>
      <c r="G6" s="25">
        <f>sum(G7:G35)</f>
        <v>42381586.66</v>
      </c>
      <c r="H6" s="25">
        <f t="shared" ref="H6:H35" si="4">G6/H$4</f>
        <v>280672.7593</v>
      </c>
      <c r="I6" s="26">
        <f t="shared" ref="I6:I35" si="5">D6/G6-1</f>
        <v>0.05481348749</v>
      </c>
    </row>
    <row r="7" ht="12.75" customHeight="1">
      <c r="A7" s="24" t="s">
        <v>23</v>
      </c>
      <c r="B7" s="27">
        <v>1090790.64</v>
      </c>
      <c r="C7" s="25">
        <f t="shared" si="1"/>
        <v>7223.779073</v>
      </c>
      <c r="D7" s="27">
        <v>1386717.9</v>
      </c>
      <c r="E7" s="25">
        <f t="shared" si="2"/>
        <v>9183.562252</v>
      </c>
      <c r="F7" s="26">
        <f t="shared" si="3"/>
        <v>0.2712961123</v>
      </c>
      <c r="G7" s="27">
        <v>1097889.31</v>
      </c>
      <c r="H7" s="25">
        <f t="shared" si="4"/>
        <v>7270.790132</v>
      </c>
      <c r="I7" s="26">
        <f t="shared" si="5"/>
        <v>0.2630762385</v>
      </c>
    </row>
    <row r="8" ht="12.75" customHeight="1">
      <c r="A8" s="24" t="s">
        <v>24</v>
      </c>
      <c r="B8" s="27">
        <v>758508.81</v>
      </c>
      <c r="C8" s="25">
        <f t="shared" si="1"/>
        <v>5023.237152</v>
      </c>
      <c r="D8" s="27">
        <v>943384.31</v>
      </c>
      <c r="E8" s="25">
        <f t="shared" si="2"/>
        <v>6247.578212</v>
      </c>
      <c r="F8" s="26">
        <f t="shared" si="3"/>
        <v>0.2437354683</v>
      </c>
      <c r="G8" s="27">
        <v>884570.67</v>
      </c>
      <c r="H8" s="25">
        <f t="shared" si="4"/>
        <v>5858.083907</v>
      </c>
      <c r="I8" s="26">
        <f t="shared" si="5"/>
        <v>0.06648834513</v>
      </c>
    </row>
    <row r="9" ht="12.75" customHeight="1">
      <c r="A9" s="24" t="s">
        <v>25</v>
      </c>
      <c r="B9" s="27">
        <v>1261351.27</v>
      </c>
      <c r="C9" s="25">
        <f t="shared" si="1"/>
        <v>8353.319669</v>
      </c>
      <c r="D9" s="27">
        <v>1636738.12</v>
      </c>
      <c r="E9" s="25">
        <f t="shared" si="2"/>
        <v>10839.3253</v>
      </c>
      <c r="F9" s="26">
        <f t="shared" si="3"/>
        <v>0.2976069069</v>
      </c>
      <c r="G9" s="27">
        <v>1208708.58</v>
      </c>
      <c r="H9" s="25">
        <f t="shared" si="4"/>
        <v>8004.692583</v>
      </c>
      <c r="I9" s="26">
        <f t="shared" si="5"/>
        <v>0.3541213714</v>
      </c>
    </row>
    <row r="10" ht="12.75" customHeight="1">
      <c r="A10" s="24" t="s">
        <v>26</v>
      </c>
      <c r="B10" s="27">
        <v>700765.64</v>
      </c>
      <c r="C10" s="25">
        <f t="shared" si="1"/>
        <v>4640.832053</v>
      </c>
      <c r="D10" s="27">
        <v>856283.77</v>
      </c>
      <c r="E10" s="25">
        <f t="shared" si="2"/>
        <v>5670.753444</v>
      </c>
      <c r="F10" s="26">
        <f t="shared" si="3"/>
        <v>0.2219260208</v>
      </c>
      <c r="G10" s="27">
        <v>611839.71</v>
      </c>
      <c r="H10" s="25">
        <f t="shared" si="4"/>
        <v>4051.918609</v>
      </c>
      <c r="I10" s="26">
        <f t="shared" si="5"/>
        <v>0.3995230385</v>
      </c>
    </row>
    <row r="11" ht="12.75" customHeight="1">
      <c r="A11" s="24" t="s">
        <v>27</v>
      </c>
      <c r="B11" s="27">
        <v>620014.6</v>
      </c>
      <c r="C11" s="25">
        <f t="shared" si="1"/>
        <v>4106.056954</v>
      </c>
      <c r="D11" s="27">
        <v>879704.09</v>
      </c>
      <c r="E11" s="25">
        <f t="shared" si="2"/>
        <v>5825.854901</v>
      </c>
      <c r="F11" s="26">
        <f t="shared" si="3"/>
        <v>0.418844153</v>
      </c>
      <c r="G11" s="27">
        <v>738221.32</v>
      </c>
      <c r="H11" s="25">
        <f t="shared" si="4"/>
        <v>4888.882914</v>
      </c>
      <c r="I11" s="26">
        <f t="shared" si="5"/>
        <v>0.1916535952</v>
      </c>
    </row>
    <row r="12" ht="12.75" customHeight="1">
      <c r="A12" s="24" t="s">
        <v>28</v>
      </c>
      <c r="B12" s="27">
        <v>625986.6</v>
      </c>
      <c r="C12" s="25">
        <f t="shared" si="1"/>
        <v>4145.606623</v>
      </c>
      <c r="D12" s="27">
        <v>679989.2</v>
      </c>
      <c r="E12" s="25">
        <f t="shared" si="2"/>
        <v>4503.239735</v>
      </c>
      <c r="F12" s="26">
        <f t="shared" si="3"/>
        <v>0.08626798082</v>
      </c>
      <c r="G12" s="27">
        <v>757604.36</v>
      </c>
      <c r="H12" s="25">
        <f t="shared" si="4"/>
        <v>5017.247417</v>
      </c>
      <c r="I12" s="26">
        <f t="shared" si="5"/>
        <v>-0.1024481432</v>
      </c>
    </row>
    <row r="13" ht="12.75" customHeight="1">
      <c r="A13" s="24" t="s">
        <v>29</v>
      </c>
      <c r="B13" s="27">
        <v>475615.7</v>
      </c>
      <c r="C13" s="25">
        <f t="shared" si="1"/>
        <v>3149.772848</v>
      </c>
      <c r="D13" s="27">
        <v>545195.01</v>
      </c>
      <c r="E13" s="25">
        <f t="shared" si="2"/>
        <v>3610.56298</v>
      </c>
      <c r="F13" s="26">
        <f t="shared" si="3"/>
        <v>0.1462931312</v>
      </c>
      <c r="G13" s="27">
        <v>615882.83</v>
      </c>
      <c r="H13" s="25">
        <f t="shared" si="4"/>
        <v>4078.694238</v>
      </c>
      <c r="I13" s="26">
        <f t="shared" si="5"/>
        <v>-0.114774786</v>
      </c>
    </row>
    <row r="14" ht="12.75" customHeight="1">
      <c r="A14" s="24" t="s">
        <v>30</v>
      </c>
      <c r="B14" s="27">
        <v>189415.51</v>
      </c>
      <c r="C14" s="25">
        <f t="shared" si="1"/>
        <v>1254.407351</v>
      </c>
      <c r="D14" s="27">
        <v>152092.34</v>
      </c>
      <c r="E14" s="25">
        <f t="shared" si="2"/>
        <v>1007.23404</v>
      </c>
      <c r="F14" s="26">
        <f t="shared" si="3"/>
        <v>-0.1970438957</v>
      </c>
      <c r="G14" s="27">
        <v>382424.71</v>
      </c>
      <c r="H14" s="25">
        <f t="shared" si="4"/>
        <v>2532.613974</v>
      </c>
      <c r="I14" s="26">
        <f t="shared" si="5"/>
        <v>-0.6022946844</v>
      </c>
    </row>
    <row r="15" ht="12.75" customHeight="1">
      <c r="A15" s="24" t="s">
        <v>31</v>
      </c>
      <c r="B15" s="27">
        <v>249053.77</v>
      </c>
      <c r="C15" s="25">
        <f t="shared" si="1"/>
        <v>1649.362715</v>
      </c>
      <c r="D15" s="27">
        <v>256311.95</v>
      </c>
      <c r="E15" s="25">
        <f t="shared" si="2"/>
        <v>1697.430132</v>
      </c>
      <c r="F15" s="26">
        <f t="shared" si="3"/>
        <v>0.02914302401</v>
      </c>
      <c r="G15" s="27">
        <v>452815.93</v>
      </c>
      <c r="H15" s="25">
        <f t="shared" si="4"/>
        <v>2998.780993</v>
      </c>
      <c r="I15" s="26">
        <f t="shared" si="5"/>
        <v>-0.4339599537</v>
      </c>
    </row>
    <row r="16" ht="12.75" customHeight="1">
      <c r="A16" s="24" t="s">
        <v>32</v>
      </c>
      <c r="B16" s="27">
        <v>6593608.16</v>
      </c>
      <c r="C16" s="25">
        <f t="shared" si="1"/>
        <v>43666.27921</v>
      </c>
      <c r="D16" s="27">
        <v>7624908.67</v>
      </c>
      <c r="E16" s="25">
        <f t="shared" si="2"/>
        <v>50496.08391</v>
      </c>
      <c r="F16" s="26">
        <f t="shared" si="3"/>
        <v>0.1564091291</v>
      </c>
      <c r="G16" s="27">
        <v>7334055.07</v>
      </c>
      <c r="H16" s="25">
        <f t="shared" si="4"/>
        <v>48569.90113</v>
      </c>
      <c r="I16" s="26">
        <f t="shared" si="5"/>
        <v>0.03965795146</v>
      </c>
    </row>
    <row r="17" ht="12.75" customHeight="1">
      <c r="A17" s="24" t="s">
        <v>33</v>
      </c>
      <c r="B17" s="27">
        <v>4650513.21</v>
      </c>
      <c r="C17" s="25">
        <f t="shared" si="1"/>
        <v>30798.10073</v>
      </c>
      <c r="D17" s="27">
        <v>5149088.04</v>
      </c>
      <c r="E17" s="25">
        <f t="shared" si="2"/>
        <v>34099.92079</v>
      </c>
      <c r="F17" s="26">
        <f t="shared" si="3"/>
        <v>0.1072085612</v>
      </c>
      <c r="G17" s="27">
        <v>5465067.01</v>
      </c>
      <c r="H17" s="25">
        <f t="shared" si="4"/>
        <v>36192.49675</v>
      </c>
      <c r="I17" s="26">
        <f t="shared" si="5"/>
        <v>-0.05781794979</v>
      </c>
    </row>
    <row r="18" ht="12.75" customHeight="1">
      <c r="A18" s="24" t="s">
        <v>34</v>
      </c>
      <c r="B18" s="27">
        <v>1968014.09</v>
      </c>
      <c r="C18" s="25">
        <f t="shared" si="1"/>
        <v>13033.20589</v>
      </c>
      <c r="D18" s="27">
        <v>2604357.67</v>
      </c>
      <c r="E18" s="25">
        <f t="shared" si="2"/>
        <v>17247.40179</v>
      </c>
      <c r="F18" s="26">
        <f t="shared" si="3"/>
        <v>0.323343</v>
      </c>
      <c r="G18" s="27">
        <v>2019424.71</v>
      </c>
      <c r="H18" s="25">
        <f t="shared" si="4"/>
        <v>13373.67358</v>
      </c>
      <c r="I18" s="26">
        <f t="shared" si="5"/>
        <v>0.2896532647</v>
      </c>
    </row>
    <row r="19" ht="12.75" customHeight="1">
      <c r="A19" s="24" t="s">
        <v>35</v>
      </c>
      <c r="B19" s="27">
        <v>1043298.16</v>
      </c>
      <c r="C19" s="25">
        <f t="shared" si="1"/>
        <v>6909.259338</v>
      </c>
      <c r="D19" s="27">
        <v>1321858.58</v>
      </c>
      <c r="E19" s="25">
        <f t="shared" si="2"/>
        <v>8754.030331</v>
      </c>
      <c r="F19" s="26">
        <f t="shared" si="3"/>
        <v>0.2669998191</v>
      </c>
      <c r="G19" s="27">
        <v>944050.51</v>
      </c>
      <c r="H19" s="25">
        <f t="shared" si="4"/>
        <v>6251.990132</v>
      </c>
      <c r="I19" s="26">
        <f t="shared" si="5"/>
        <v>0.4001989999</v>
      </c>
    </row>
    <row r="20" ht="12.75" customHeight="1">
      <c r="A20" s="24" t="s">
        <v>36</v>
      </c>
      <c r="B20" s="27">
        <v>1527398.43</v>
      </c>
      <c r="C20" s="25">
        <f t="shared" si="1"/>
        <v>10115.22139</v>
      </c>
      <c r="D20" s="27">
        <v>1805100.88</v>
      </c>
      <c r="E20" s="25">
        <f t="shared" si="2"/>
        <v>11954.31046</v>
      </c>
      <c r="F20" s="26">
        <f t="shared" si="3"/>
        <v>0.1818140209</v>
      </c>
      <c r="G20" s="27">
        <v>1761688.9</v>
      </c>
      <c r="H20" s="25">
        <f t="shared" si="4"/>
        <v>11666.81391</v>
      </c>
      <c r="I20" s="26">
        <f t="shared" si="5"/>
        <v>0.02464225097</v>
      </c>
    </row>
    <row r="21" ht="12.75" customHeight="1">
      <c r="A21" s="24" t="s">
        <v>37</v>
      </c>
      <c r="B21" s="27">
        <v>3104222.87</v>
      </c>
      <c r="C21" s="25">
        <f t="shared" si="1"/>
        <v>20557.76735</v>
      </c>
      <c r="D21" s="27">
        <v>3667042.22</v>
      </c>
      <c r="E21" s="25">
        <f t="shared" si="2"/>
        <v>24285.04781</v>
      </c>
      <c r="F21" s="26">
        <f t="shared" si="3"/>
        <v>0.1813076488</v>
      </c>
      <c r="G21" s="27">
        <v>3394855.99</v>
      </c>
      <c r="H21" s="25">
        <f t="shared" si="4"/>
        <v>22482.49</v>
      </c>
      <c r="I21" s="26">
        <f t="shared" si="5"/>
        <v>0.08017607545</v>
      </c>
    </row>
    <row r="22" ht="12.75" customHeight="1">
      <c r="A22" s="24" t="s">
        <v>38</v>
      </c>
      <c r="B22" s="27">
        <v>211962.3</v>
      </c>
      <c r="C22" s="25">
        <f t="shared" si="1"/>
        <v>1403.723841</v>
      </c>
      <c r="D22" s="27">
        <v>160633.07</v>
      </c>
      <c r="E22" s="25">
        <f t="shared" si="2"/>
        <v>1063.795166</v>
      </c>
      <c r="F22" s="26">
        <f t="shared" si="3"/>
        <v>-0.2421620732</v>
      </c>
      <c r="G22" s="27">
        <v>249473.77</v>
      </c>
      <c r="H22" s="25">
        <f t="shared" si="4"/>
        <v>1652.144172</v>
      </c>
      <c r="I22" s="26">
        <f t="shared" si="5"/>
        <v>-0.3561123881</v>
      </c>
    </row>
    <row r="23" ht="12.75" customHeight="1">
      <c r="A23" s="24" t="s">
        <v>39</v>
      </c>
      <c r="B23" s="27">
        <v>154538.67</v>
      </c>
      <c r="C23" s="25">
        <f t="shared" si="1"/>
        <v>1023.434901</v>
      </c>
      <c r="D23" s="27">
        <v>140718.3</v>
      </c>
      <c r="E23" s="25">
        <f t="shared" si="2"/>
        <v>931.9092715</v>
      </c>
      <c r="F23" s="26">
        <f t="shared" si="3"/>
        <v>-0.0894298495</v>
      </c>
      <c r="G23" s="27">
        <v>170891.17</v>
      </c>
      <c r="H23" s="25">
        <f t="shared" si="4"/>
        <v>1131.729603</v>
      </c>
      <c r="I23" s="26">
        <f t="shared" si="5"/>
        <v>-0.1765619019</v>
      </c>
    </row>
    <row r="24" ht="12.75" customHeight="1">
      <c r="A24" s="24" t="s">
        <v>40</v>
      </c>
      <c r="B24" s="27">
        <v>254415.14</v>
      </c>
      <c r="C24" s="25">
        <f t="shared" si="1"/>
        <v>1684.868477</v>
      </c>
      <c r="D24" s="27">
        <v>355569.25</v>
      </c>
      <c r="E24" s="25">
        <f t="shared" si="2"/>
        <v>2354.763245</v>
      </c>
      <c r="F24" s="26">
        <f t="shared" si="3"/>
        <v>0.397594695</v>
      </c>
      <c r="G24" s="27">
        <v>383828.85</v>
      </c>
      <c r="H24" s="25">
        <f t="shared" si="4"/>
        <v>2541.912914</v>
      </c>
      <c r="I24" s="26">
        <f t="shared" si="5"/>
        <v>-0.07362552346</v>
      </c>
    </row>
    <row r="25" ht="12.75" customHeight="1">
      <c r="A25" s="24" t="s">
        <v>41</v>
      </c>
      <c r="B25" s="27">
        <v>954343.56</v>
      </c>
      <c r="C25" s="25">
        <f t="shared" si="1"/>
        <v>6320.156026</v>
      </c>
      <c r="D25" s="27">
        <v>1073482.77</v>
      </c>
      <c r="E25" s="25">
        <f t="shared" si="2"/>
        <v>7109.157417</v>
      </c>
      <c r="F25" s="26">
        <f t="shared" si="3"/>
        <v>0.1248389102</v>
      </c>
      <c r="G25" s="27">
        <v>1137092.26</v>
      </c>
      <c r="H25" s="25">
        <f t="shared" si="4"/>
        <v>7530.412318</v>
      </c>
      <c r="I25" s="26">
        <f t="shared" si="5"/>
        <v>-0.05594048279</v>
      </c>
    </row>
    <row r="26" ht="12.75" customHeight="1">
      <c r="A26" s="24" t="s">
        <v>42</v>
      </c>
      <c r="B26" s="27">
        <v>777800.08</v>
      </c>
      <c r="C26" s="25">
        <f t="shared" si="1"/>
        <v>5150.993907</v>
      </c>
      <c r="D26" s="27">
        <v>881077.37</v>
      </c>
      <c r="E26" s="25">
        <f t="shared" si="2"/>
        <v>5834.94947</v>
      </c>
      <c r="F26" s="26">
        <f t="shared" si="3"/>
        <v>0.1327812797</v>
      </c>
      <c r="G26" s="27">
        <v>869875.95</v>
      </c>
      <c r="H26" s="25">
        <f t="shared" si="4"/>
        <v>5760.767881</v>
      </c>
      <c r="I26" s="26">
        <f t="shared" si="5"/>
        <v>0.01287703149</v>
      </c>
    </row>
    <row r="27" ht="12.75" customHeight="1">
      <c r="A27" s="24" t="s">
        <v>43</v>
      </c>
      <c r="B27" s="27">
        <v>1108898.29</v>
      </c>
      <c r="C27" s="25">
        <f t="shared" si="1"/>
        <v>7343.697285</v>
      </c>
      <c r="D27" s="27">
        <v>1239531.29</v>
      </c>
      <c r="E27" s="25">
        <f t="shared" si="2"/>
        <v>8208.81649</v>
      </c>
      <c r="F27" s="26">
        <f t="shared" si="3"/>
        <v>0.1178043119</v>
      </c>
      <c r="G27" s="27">
        <v>1687983.86</v>
      </c>
      <c r="H27" s="25">
        <f t="shared" si="4"/>
        <v>11178.70106</v>
      </c>
      <c r="I27" s="26">
        <f t="shared" si="5"/>
        <v>-0.2656734941</v>
      </c>
    </row>
    <row r="28" ht="12.75" customHeight="1">
      <c r="A28" s="24" t="s">
        <v>44</v>
      </c>
      <c r="B28" s="27">
        <v>1408545.47</v>
      </c>
      <c r="C28" s="25">
        <f t="shared" si="1"/>
        <v>9328.115695</v>
      </c>
      <c r="D28" s="27">
        <v>1626263.31</v>
      </c>
      <c r="E28" s="25">
        <f t="shared" si="2"/>
        <v>10769.9557</v>
      </c>
      <c r="F28" s="26">
        <f t="shared" si="3"/>
        <v>0.1545692664</v>
      </c>
      <c r="G28" s="27">
        <v>1365568.95</v>
      </c>
      <c r="H28" s="25">
        <f t="shared" si="4"/>
        <v>9043.50298</v>
      </c>
      <c r="I28" s="26">
        <f t="shared" si="5"/>
        <v>0.1909053073</v>
      </c>
    </row>
    <row r="29" ht="12.75" customHeight="1">
      <c r="A29" s="24" t="s">
        <v>45</v>
      </c>
      <c r="B29" s="27">
        <v>1573923.68</v>
      </c>
      <c r="C29" s="25">
        <f t="shared" si="1"/>
        <v>10423.33563</v>
      </c>
      <c r="D29" s="27">
        <v>2104263.86</v>
      </c>
      <c r="E29" s="25">
        <f t="shared" si="2"/>
        <v>13935.52225</v>
      </c>
      <c r="F29" s="26">
        <f t="shared" si="3"/>
        <v>0.3369541908</v>
      </c>
      <c r="G29" s="27">
        <v>1824909.41</v>
      </c>
      <c r="H29" s="25">
        <f t="shared" si="4"/>
        <v>12085.49278</v>
      </c>
      <c r="I29" s="26">
        <f t="shared" si="5"/>
        <v>0.1530785301</v>
      </c>
    </row>
    <row r="30" ht="12.75" customHeight="1">
      <c r="A30" s="24" t="s">
        <v>46</v>
      </c>
      <c r="B30" s="27">
        <v>308722.94</v>
      </c>
      <c r="C30" s="25">
        <f t="shared" si="1"/>
        <v>2044.522781</v>
      </c>
      <c r="D30" s="27">
        <v>355282.24</v>
      </c>
      <c r="E30" s="25">
        <f t="shared" si="2"/>
        <v>2352.862517</v>
      </c>
      <c r="F30" s="26">
        <f t="shared" si="3"/>
        <v>0.15081257</v>
      </c>
      <c r="G30" s="27">
        <v>302418.48</v>
      </c>
      <c r="H30" s="25">
        <f t="shared" si="4"/>
        <v>2002.771391</v>
      </c>
      <c r="I30" s="26">
        <f t="shared" si="5"/>
        <v>0.1748033387</v>
      </c>
    </row>
    <row r="31" ht="12.75" customHeight="1">
      <c r="A31" s="24" t="s">
        <v>47</v>
      </c>
      <c r="B31" s="27">
        <v>196142.5</v>
      </c>
      <c r="C31" s="25">
        <f t="shared" si="1"/>
        <v>1298.956954</v>
      </c>
      <c r="D31" s="27">
        <v>238129.9</v>
      </c>
      <c r="E31" s="25">
        <f t="shared" si="2"/>
        <v>1577.019205</v>
      </c>
      <c r="F31" s="26">
        <f t="shared" si="3"/>
        <v>0.214065794</v>
      </c>
      <c r="G31" s="27">
        <v>188037.14</v>
      </c>
      <c r="H31" s="25">
        <f t="shared" si="4"/>
        <v>1245.279073</v>
      </c>
      <c r="I31" s="26">
        <f t="shared" si="5"/>
        <v>0.2663982232</v>
      </c>
    </row>
    <row r="32" ht="12.75" customHeight="1">
      <c r="A32" s="24" t="s">
        <v>48</v>
      </c>
      <c r="B32" s="27">
        <v>685631.48</v>
      </c>
      <c r="C32" s="25">
        <f t="shared" si="1"/>
        <v>4540.605828</v>
      </c>
      <c r="D32" s="27">
        <v>813919.78</v>
      </c>
      <c r="E32" s="25">
        <f t="shared" si="2"/>
        <v>5390.197219</v>
      </c>
      <c r="F32" s="26">
        <f t="shared" si="3"/>
        <v>0.1871096992</v>
      </c>
      <c r="G32" s="27">
        <v>616866.51</v>
      </c>
      <c r="H32" s="25">
        <f t="shared" si="4"/>
        <v>4085.208675</v>
      </c>
      <c r="I32" s="26">
        <f t="shared" si="5"/>
        <v>0.3194423215</v>
      </c>
    </row>
    <row r="33" ht="12.75" customHeight="1">
      <c r="A33" s="24" t="s">
        <v>49</v>
      </c>
      <c r="B33" s="27">
        <v>3879928.43</v>
      </c>
      <c r="C33" s="25">
        <f t="shared" si="1"/>
        <v>25694.89026</v>
      </c>
      <c r="D33" s="27">
        <v>4640483.14</v>
      </c>
      <c r="E33" s="25">
        <f t="shared" si="2"/>
        <v>30731.67642</v>
      </c>
      <c r="F33" s="26">
        <f t="shared" si="3"/>
        <v>0.196022871</v>
      </c>
      <c r="G33" s="27">
        <v>4075627.61</v>
      </c>
      <c r="H33" s="25">
        <f t="shared" si="4"/>
        <v>26990.91132</v>
      </c>
      <c r="I33" s="26">
        <f t="shared" si="5"/>
        <v>0.1385935085</v>
      </c>
    </row>
    <row r="34" ht="12.75" customHeight="1">
      <c r="A34" s="24" t="s">
        <v>50</v>
      </c>
      <c r="B34" s="27">
        <v>956042.15</v>
      </c>
      <c r="C34" s="25">
        <f t="shared" si="1"/>
        <v>6331.404967</v>
      </c>
      <c r="D34" s="27">
        <v>1005577.55</v>
      </c>
      <c r="E34" s="25">
        <f t="shared" si="2"/>
        <v>6659.453974</v>
      </c>
      <c r="F34" s="26">
        <f t="shared" si="3"/>
        <v>0.05181298753</v>
      </c>
      <c r="G34" s="27">
        <v>1256210.52</v>
      </c>
      <c r="H34" s="25">
        <f t="shared" si="4"/>
        <v>8319.274967</v>
      </c>
      <c r="I34" s="26">
        <f t="shared" si="5"/>
        <v>-0.199515102</v>
      </c>
    </row>
    <row r="35" ht="12.75" customHeight="1">
      <c r="A35" s="24" t="s">
        <v>51</v>
      </c>
      <c r="B35" s="27">
        <v>533854.42</v>
      </c>
      <c r="C35" s="25">
        <f t="shared" si="1"/>
        <v>3535.459735</v>
      </c>
      <c r="D35" s="27">
        <v>560964.65</v>
      </c>
      <c r="E35" s="25">
        <f t="shared" si="2"/>
        <v>3714.997682</v>
      </c>
      <c r="F35" s="26">
        <f t="shared" si="3"/>
        <v>0.05078206527</v>
      </c>
      <c r="G35" s="27">
        <v>583702.57</v>
      </c>
      <c r="H35" s="25">
        <f t="shared" si="4"/>
        <v>3865.579934</v>
      </c>
      <c r="I35" s="26">
        <f t="shared" si="5"/>
        <v>-0.03895463404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