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<sst xmlns="http://schemas.openxmlformats.org/spreadsheetml/2006/main" count="58" uniqueCount="56">
  <si>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</si>
  <si>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</si>
  <si>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</si>
  <si>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</si>
  <si>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</si>
  <si>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</si>
  <si>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</si>
  <si>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</si>
  <si>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</si>
  <si>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</si>
  <si>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</si>
  <si>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JAN-JUL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</si>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</sst>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45159.0</v>
      </c>
      <c r="C2" s="10" t="s">
        <v>7</v>
      </c>
      <c r="D2" s="11">
        <v>45138.0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212.0</v>
      </c>
      <c r="D4" s="21"/>
      <c r="E4" s="20">
        <v>212.0</v>
      </c>
      <c r="F4" s="21"/>
      <c r="G4" s="21"/>
      <c r="H4" s="20">
        <v>212.0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59734229.56</v>
      </c>
      <c r="C6" s="25">
        <f t="shared" ref="C6:C35" si="1">B6/C$4</f>
        <v>281765.2338</v>
      </c>
      <c r="D6" s="25">
        <f>sum(D7:D35)</f>
        <v>68786820.41</v>
      </c>
      <c r="E6" s="25">
        <f t="shared" ref="E6:E35" si="2">D6/E$4</f>
        <v>324466.134</v>
      </c>
      <c r="F6" s="26">
        <f t="shared" ref="F6:F35" si="3">E6/C6-1</f>
        <v>0.1515477962</v>
      </c>
      <c r="G6" s="25">
        <f>sum(G7:G35)</f>
        <v>66689862.77</v>
      </c>
      <c r="H6" s="25">
        <f t="shared" ref="H6:H35" si="4">G6/H$4</f>
        <v>314574.8244</v>
      </c>
      <c r="I6" s="26">
        <f t="shared" ref="I6:I35" si="5">D6/G6-1</f>
        <v>0.03144342413</v>
      </c>
    </row>
    <row r="7" ht="12.75" customHeight="1">
      <c r="A7" s="24" t="s">
        <v>23</v>
      </c>
      <c r="B7" s="27">
        <v>1757633.14</v>
      </c>
      <c r="C7" s="25">
        <f t="shared" si="1"/>
        <v>8290.722358</v>
      </c>
      <c r="D7" s="27">
        <v>2148780.9</v>
      </c>
      <c r="E7" s="25">
        <f t="shared" si="2"/>
        <v>10135.75896</v>
      </c>
      <c r="F7" s="26">
        <f t="shared" si="3"/>
        <v>0.2225423219</v>
      </c>
      <c r="G7" s="27">
        <v>1769071.5</v>
      </c>
      <c r="H7" s="25">
        <f t="shared" si="4"/>
        <v>8344.676887</v>
      </c>
      <c r="I7" s="26">
        <f t="shared" si="5"/>
        <v>0.2146376786</v>
      </c>
    </row>
    <row r="8" ht="12.75" customHeight="1">
      <c r="A8" s="24" t="s">
        <v>24</v>
      </c>
      <c r="B8" s="27">
        <v>1170804.27</v>
      </c>
      <c r="C8" s="25">
        <f t="shared" si="1"/>
        <v>5522.661651</v>
      </c>
      <c r="D8" s="27">
        <v>1401321.65</v>
      </c>
      <c r="E8" s="25">
        <f t="shared" si="2"/>
        <v>6610.007783</v>
      </c>
      <c r="F8" s="26">
        <f t="shared" si="3"/>
        <v>0.1968880588</v>
      </c>
      <c r="G8" s="27">
        <v>1365388.38</v>
      </c>
      <c r="H8" s="25">
        <f t="shared" si="4"/>
        <v>6440.511226</v>
      </c>
      <c r="I8" s="26">
        <f t="shared" si="5"/>
        <v>0.02631725195</v>
      </c>
    </row>
    <row r="9" ht="12.75" customHeight="1">
      <c r="A9" s="24" t="s">
        <v>25</v>
      </c>
      <c r="B9" s="27">
        <v>2059230.5</v>
      </c>
      <c r="C9" s="25">
        <f t="shared" si="1"/>
        <v>9713.351415</v>
      </c>
      <c r="D9" s="27">
        <v>2556950.6</v>
      </c>
      <c r="E9" s="25">
        <f t="shared" si="2"/>
        <v>12061.08774</v>
      </c>
      <c r="F9" s="26">
        <f t="shared" si="3"/>
        <v>0.2417019853</v>
      </c>
      <c r="G9" s="27">
        <v>1973288.19</v>
      </c>
      <c r="H9" s="25">
        <f t="shared" si="4"/>
        <v>9307.96316</v>
      </c>
      <c r="I9" s="26">
        <f t="shared" si="5"/>
        <v>0.2957816364</v>
      </c>
    </row>
    <row r="10" ht="12.75" customHeight="1">
      <c r="A10" s="24" t="s">
        <v>26</v>
      </c>
      <c r="B10" s="27">
        <v>1226590.0</v>
      </c>
      <c r="C10" s="25">
        <f t="shared" si="1"/>
        <v>5785.801887</v>
      </c>
      <c r="D10" s="27">
        <v>1432043.08</v>
      </c>
      <c r="E10" s="25">
        <f t="shared" si="2"/>
        <v>6754.920189</v>
      </c>
      <c r="F10" s="26">
        <f t="shared" si="3"/>
        <v>0.1674993926</v>
      </c>
      <c r="G10" s="27">
        <v>1070937.89</v>
      </c>
      <c r="H10" s="25">
        <f t="shared" si="4"/>
        <v>5051.593821</v>
      </c>
      <c r="I10" s="26">
        <f t="shared" si="5"/>
        <v>0.3371859315</v>
      </c>
    </row>
    <row r="11" ht="12.75" customHeight="1">
      <c r="A11" s="24" t="s">
        <v>27</v>
      </c>
      <c r="B11" s="27">
        <v>954420.74</v>
      </c>
      <c r="C11" s="25">
        <f t="shared" si="1"/>
        <v>4501.984623</v>
      </c>
      <c r="D11" s="27">
        <v>1294572.15</v>
      </c>
      <c r="E11" s="25">
        <f t="shared" si="2"/>
        <v>6106.472406</v>
      </c>
      <c r="F11" s="26">
        <f t="shared" si="3"/>
        <v>0.3563956605</v>
      </c>
      <c r="G11" s="27">
        <v>1136382.48</v>
      </c>
      <c r="H11" s="25">
        <f t="shared" si="4"/>
        <v>5360.294717</v>
      </c>
      <c r="I11" s="26">
        <f t="shared" si="5"/>
        <v>0.1392046013</v>
      </c>
    </row>
    <row r="12" ht="12.75" customHeight="1">
      <c r="A12" s="24" t="s">
        <v>28</v>
      </c>
      <c r="B12" s="27">
        <v>988353.74</v>
      </c>
      <c r="C12" s="25">
        <f t="shared" si="1"/>
        <v>4662.045943</v>
      </c>
      <c r="D12" s="27">
        <v>1081833.24</v>
      </c>
      <c r="E12" s="25">
        <f t="shared" si="2"/>
        <v>5102.986981</v>
      </c>
      <c r="F12" s="26">
        <f t="shared" si="3"/>
        <v>0.09458101509</v>
      </c>
      <c r="G12" s="27">
        <v>1196161.54</v>
      </c>
      <c r="H12" s="25">
        <f t="shared" si="4"/>
        <v>5642.271415</v>
      </c>
      <c r="I12" s="26">
        <f t="shared" si="5"/>
        <v>-0.09557931448</v>
      </c>
    </row>
    <row r="13" ht="12.75" customHeight="1">
      <c r="A13" s="24" t="s">
        <v>29</v>
      </c>
      <c r="B13" s="27">
        <v>719244.17</v>
      </c>
      <c r="C13" s="25">
        <f t="shared" si="1"/>
        <v>3392.661179</v>
      </c>
      <c r="D13" s="27">
        <v>819529.99</v>
      </c>
      <c r="E13" s="25">
        <f t="shared" si="2"/>
        <v>3865.7075</v>
      </c>
      <c r="F13" s="26">
        <f t="shared" si="3"/>
        <v>0.139432232</v>
      </c>
      <c r="G13" s="27">
        <v>931361.46</v>
      </c>
      <c r="H13" s="25">
        <f t="shared" si="4"/>
        <v>4393.214434</v>
      </c>
      <c r="I13" s="26">
        <f t="shared" si="5"/>
        <v>-0.1200731132</v>
      </c>
    </row>
    <row r="14" ht="12.75" customHeight="1">
      <c r="A14" s="24" t="s">
        <v>30</v>
      </c>
      <c r="B14" s="27">
        <v>265508.96</v>
      </c>
      <c r="C14" s="25">
        <f t="shared" si="1"/>
        <v>1252.400755</v>
      </c>
      <c r="D14" s="27">
        <v>240845.94</v>
      </c>
      <c r="E14" s="25">
        <f t="shared" si="2"/>
        <v>1136.065755</v>
      </c>
      <c r="F14" s="26">
        <f t="shared" si="3"/>
        <v>-0.09288959589</v>
      </c>
      <c r="G14" s="27">
        <v>536055.3</v>
      </c>
      <c r="H14" s="25">
        <f t="shared" si="4"/>
        <v>2528.562736</v>
      </c>
      <c r="I14" s="26">
        <f t="shared" si="5"/>
        <v>-0.550706914</v>
      </c>
    </row>
    <row r="15" ht="12.75" customHeight="1">
      <c r="A15" s="24" t="s">
        <v>31</v>
      </c>
      <c r="B15" s="27">
        <v>345436.82</v>
      </c>
      <c r="C15" s="25">
        <f t="shared" si="1"/>
        <v>1629.418962</v>
      </c>
      <c r="D15" s="27">
        <v>364792.61</v>
      </c>
      <c r="E15" s="25">
        <f t="shared" si="2"/>
        <v>1720.719858</v>
      </c>
      <c r="F15" s="26">
        <f t="shared" si="3"/>
        <v>0.05603279349</v>
      </c>
      <c r="G15" s="27">
        <v>628054.31</v>
      </c>
      <c r="H15" s="25">
        <f t="shared" si="4"/>
        <v>2962.52033</v>
      </c>
      <c r="I15" s="26">
        <f t="shared" si="5"/>
        <v>-0.4191702784</v>
      </c>
    </row>
    <row r="16" ht="12.75" customHeight="1">
      <c r="A16" s="24" t="s">
        <v>32</v>
      </c>
      <c r="B16" s="27">
        <v>1.043617685E7</v>
      </c>
      <c r="C16" s="25">
        <f t="shared" si="1"/>
        <v>49227.24929</v>
      </c>
      <c r="D16" s="27">
        <v>1.183778464E7</v>
      </c>
      <c r="E16" s="25">
        <f t="shared" si="2"/>
        <v>55838.60679</v>
      </c>
      <c r="F16" s="26">
        <f t="shared" si="3"/>
        <v>0.1343028017</v>
      </c>
      <c r="G16" s="27">
        <v>1.160813532E7</v>
      </c>
      <c r="H16" s="25">
        <f t="shared" si="4"/>
        <v>54755.35528</v>
      </c>
      <c r="I16" s="26">
        <f t="shared" si="5"/>
        <v>0.01978348061</v>
      </c>
    </row>
    <row r="17" ht="12.75" customHeight="1">
      <c r="A17" s="24" t="s">
        <v>33</v>
      </c>
      <c r="B17" s="27">
        <v>7127604.06</v>
      </c>
      <c r="C17" s="25">
        <f t="shared" si="1"/>
        <v>33620.77387</v>
      </c>
      <c r="D17" s="27">
        <v>7755435.6</v>
      </c>
      <c r="E17" s="25">
        <f t="shared" si="2"/>
        <v>36582.2434</v>
      </c>
      <c r="F17" s="26">
        <f t="shared" si="3"/>
        <v>0.08808451405</v>
      </c>
      <c r="G17" s="27">
        <v>8376029.07</v>
      </c>
      <c r="H17" s="25">
        <f t="shared" si="4"/>
        <v>39509.57108</v>
      </c>
      <c r="I17" s="26">
        <f t="shared" si="5"/>
        <v>-0.0740916089</v>
      </c>
    </row>
    <row r="18" ht="12.75" customHeight="1">
      <c r="A18" s="24" t="s">
        <v>34</v>
      </c>
      <c r="B18" s="27">
        <v>3424593.39</v>
      </c>
      <c r="C18" s="25">
        <f t="shared" si="1"/>
        <v>16153.74241</v>
      </c>
      <c r="D18" s="27">
        <v>4187291.94</v>
      </c>
      <c r="E18" s="25">
        <f t="shared" si="2"/>
        <v>19751.37708</v>
      </c>
      <c r="F18" s="26">
        <f t="shared" si="3"/>
        <v>0.222712148</v>
      </c>
      <c r="G18" s="27">
        <v>3514054.35</v>
      </c>
      <c r="H18" s="25">
        <f t="shared" si="4"/>
        <v>16575.72807</v>
      </c>
      <c r="I18" s="26">
        <f t="shared" si="5"/>
        <v>0.191584285</v>
      </c>
    </row>
    <row r="19" ht="12.75" customHeight="1">
      <c r="A19" s="24" t="s">
        <v>35</v>
      </c>
      <c r="B19" s="27">
        <v>1701595.79</v>
      </c>
      <c r="C19" s="25">
        <f t="shared" si="1"/>
        <v>8026.395236</v>
      </c>
      <c r="D19" s="27">
        <v>2063274.33</v>
      </c>
      <c r="E19" s="25">
        <f t="shared" si="2"/>
        <v>9732.426085</v>
      </c>
      <c r="F19" s="26">
        <f t="shared" si="3"/>
        <v>0.2125525593</v>
      </c>
      <c r="G19" s="27">
        <v>1539725.11</v>
      </c>
      <c r="H19" s="25">
        <f t="shared" si="4"/>
        <v>7262.854292</v>
      </c>
      <c r="I19" s="26">
        <f t="shared" si="5"/>
        <v>0.3400277209</v>
      </c>
    </row>
    <row r="20" ht="12.75" customHeight="1">
      <c r="A20" s="24" t="s">
        <v>36</v>
      </c>
      <c r="B20" s="27">
        <v>2375214.17</v>
      </c>
      <c r="C20" s="25">
        <f t="shared" si="1"/>
        <v>11203.84042</v>
      </c>
      <c r="D20" s="27">
        <v>2732441.86</v>
      </c>
      <c r="E20" s="25">
        <f t="shared" si="2"/>
        <v>12888.8767</v>
      </c>
      <c r="F20" s="26">
        <f t="shared" si="3"/>
        <v>0.1503980965</v>
      </c>
      <c r="G20" s="27">
        <v>2739552.67</v>
      </c>
      <c r="H20" s="25">
        <f t="shared" si="4"/>
        <v>12922.41825</v>
      </c>
      <c r="I20" s="26">
        <f t="shared" si="5"/>
        <v>-0.002595609888</v>
      </c>
    </row>
    <row r="21" ht="12.75" customHeight="1">
      <c r="A21" s="24" t="s">
        <v>37</v>
      </c>
      <c r="B21" s="27">
        <v>5193516.12</v>
      </c>
      <c r="C21" s="25">
        <f t="shared" si="1"/>
        <v>24497.71755</v>
      </c>
      <c r="D21" s="27">
        <v>5912394.71</v>
      </c>
      <c r="E21" s="25">
        <f t="shared" si="2"/>
        <v>27888.65429</v>
      </c>
      <c r="F21" s="26">
        <f t="shared" si="3"/>
        <v>0.1384184767</v>
      </c>
      <c r="G21" s="27">
        <v>5679759.5</v>
      </c>
      <c r="H21" s="25">
        <f t="shared" si="4"/>
        <v>26791.3184</v>
      </c>
      <c r="I21" s="26">
        <f t="shared" si="5"/>
        <v>0.04095863742</v>
      </c>
    </row>
    <row r="22" ht="12.75" customHeight="1">
      <c r="A22" s="24" t="s">
        <v>38</v>
      </c>
      <c r="B22" s="27">
        <v>291310.66</v>
      </c>
      <c r="C22" s="25">
        <f t="shared" si="1"/>
        <v>1374.106887</v>
      </c>
      <c r="D22" s="27">
        <v>253860.11</v>
      </c>
      <c r="E22" s="25">
        <f t="shared" si="2"/>
        <v>1197.453349</v>
      </c>
      <c r="F22" s="26">
        <f t="shared" si="3"/>
        <v>-0.1285588039</v>
      </c>
      <c r="G22" s="27">
        <v>342864.6</v>
      </c>
      <c r="H22" s="25">
        <f t="shared" si="4"/>
        <v>1617.285849</v>
      </c>
      <c r="I22" s="26">
        <f t="shared" si="5"/>
        <v>-0.2595907831</v>
      </c>
    </row>
    <row r="23" ht="12.75" customHeight="1">
      <c r="A23" s="24" t="s">
        <v>39</v>
      </c>
      <c r="B23" s="27">
        <v>221881.24</v>
      </c>
      <c r="C23" s="25">
        <f t="shared" si="1"/>
        <v>1046.609623</v>
      </c>
      <c r="D23" s="27">
        <v>222993.48</v>
      </c>
      <c r="E23" s="25">
        <f t="shared" si="2"/>
        <v>1051.856038</v>
      </c>
      <c r="F23" s="26">
        <f t="shared" si="3"/>
        <v>0.005012771697</v>
      </c>
      <c r="G23" s="27">
        <v>245359.59</v>
      </c>
      <c r="H23" s="25">
        <f t="shared" si="4"/>
        <v>1157.356557</v>
      </c>
      <c r="I23" s="26">
        <f t="shared" si="5"/>
        <v>-0.09115645327</v>
      </c>
    </row>
    <row r="24" ht="12.75" customHeight="1">
      <c r="A24" s="24" t="s">
        <v>40</v>
      </c>
      <c r="B24" s="27">
        <v>373033.85</v>
      </c>
      <c r="C24" s="25">
        <f t="shared" si="1"/>
        <v>1759.593632</v>
      </c>
      <c r="D24" s="27">
        <v>547949.33</v>
      </c>
      <c r="E24" s="25">
        <f t="shared" si="2"/>
        <v>2584.666651</v>
      </c>
      <c r="F24" s="26">
        <f t="shared" si="3"/>
        <v>0.4688997527</v>
      </c>
      <c r="G24" s="27">
        <v>562785.5</v>
      </c>
      <c r="H24" s="25">
        <f t="shared" si="4"/>
        <v>2654.648585</v>
      </c>
      <c r="I24" s="26">
        <f t="shared" si="5"/>
        <v>-0.02636203314</v>
      </c>
    </row>
    <row r="25" ht="12.75" customHeight="1">
      <c r="A25" s="24" t="s">
        <v>41</v>
      </c>
      <c r="B25" s="27">
        <v>1444186.38</v>
      </c>
      <c r="C25" s="25">
        <f t="shared" si="1"/>
        <v>6812.199906</v>
      </c>
      <c r="D25" s="27">
        <v>1601868.9</v>
      </c>
      <c r="E25" s="25">
        <f t="shared" si="2"/>
        <v>7555.985377</v>
      </c>
      <c r="F25" s="26">
        <f t="shared" si="3"/>
        <v>0.1091843284</v>
      </c>
      <c r="G25" s="27">
        <v>1720735.84</v>
      </c>
      <c r="H25" s="25">
        <f t="shared" si="4"/>
        <v>8116.678491</v>
      </c>
      <c r="I25" s="26">
        <f t="shared" si="5"/>
        <v>-0.06907913303</v>
      </c>
    </row>
    <row r="26" ht="12.75" customHeight="1">
      <c r="A26" s="24" t="s">
        <v>42</v>
      </c>
      <c r="B26" s="27">
        <v>1149583.25</v>
      </c>
      <c r="C26" s="25">
        <f t="shared" si="1"/>
        <v>5422.5625</v>
      </c>
      <c r="D26" s="27">
        <v>1317786.47</v>
      </c>
      <c r="E26" s="25">
        <f t="shared" si="2"/>
        <v>6215.973915</v>
      </c>
      <c r="F26" s="26">
        <f t="shared" si="3"/>
        <v>0.1463166935</v>
      </c>
      <c r="G26" s="27">
        <v>1285670.78</v>
      </c>
      <c r="H26" s="25">
        <f t="shared" si="4"/>
        <v>6064.484811</v>
      </c>
      <c r="I26" s="26">
        <f t="shared" si="5"/>
        <v>0.02497971526</v>
      </c>
    </row>
    <row r="27" ht="12.75" customHeight="1">
      <c r="A27" s="24" t="s">
        <v>43</v>
      </c>
      <c r="B27" s="27">
        <v>1755946.95</v>
      </c>
      <c r="C27" s="25">
        <f t="shared" si="1"/>
        <v>8282.768632</v>
      </c>
      <c r="D27" s="27">
        <v>1963364.31</v>
      </c>
      <c r="E27" s="25">
        <f t="shared" si="2"/>
        <v>9261.152406</v>
      </c>
      <c r="F27" s="26">
        <f t="shared" si="3"/>
        <v>0.1181227941</v>
      </c>
      <c r="G27" s="27">
        <v>2672932.37</v>
      </c>
      <c r="H27" s="25">
        <f t="shared" si="4"/>
        <v>12608.17156</v>
      </c>
      <c r="I27" s="26">
        <f t="shared" si="5"/>
        <v>-0.2654642773</v>
      </c>
    </row>
    <row r="28" ht="12.75" customHeight="1">
      <c r="A28" s="24" t="s">
        <v>44</v>
      </c>
      <c r="B28" s="27">
        <v>2055824.19</v>
      </c>
      <c r="C28" s="25">
        <f t="shared" si="1"/>
        <v>9697.283915</v>
      </c>
      <c r="D28" s="27">
        <v>2326777.41</v>
      </c>
      <c r="E28" s="25">
        <f t="shared" si="2"/>
        <v>10975.36514</v>
      </c>
      <c r="F28" s="26">
        <f t="shared" si="3"/>
        <v>0.1317978557</v>
      </c>
      <c r="G28" s="27">
        <v>1993098.38</v>
      </c>
      <c r="H28" s="25">
        <f t="shared" si="4"/>
        <v>9401.407453</v>
      </c>
      <c r="I28" s="26">
        <f t="shared" si="5"/>
        <v>0.1674172401</v>
      </c>
    </row>
    <row r="29" ht="12.75" customHeight="1">
      <c r="A29" s="24" t="s">
        <v>45</v>
      </c>
      <c r="B29" s="27">
        <v>2512663.03</v>
      </c>
      <c r="C29" s="25">
        <f t="shared" si="1"/>
        <v>11852.1841</v>
      </c>
      <c r="D29" s="27">
        <v>3240988.31</v>
      </c>
      <c r="E29" s="25">
        <f t="shared" si="2"/>
        <v>15287.68071</v>
      </c>
      <c r="F29" s="26">
        <f t="shared" si="3"/>
        <v>0.2898619</v>
      </c>
      <c r="G29" s="27">
        <v>2913344.82</v>
      </c>
      <c r="H29" s="25">
        <f t="shared" si="4"/>
        <v>13742.19255</v>
      </c>
      <c r="I29" s="26">
        <f t="shared" si="5"/>
        <v>0.1124629971</v>
      </c>
    </row>
    <row r="30" ht="12.75" customHeight="1">
      <c r="A30" s="24" t="s">
        <v>46</v>
      </c>
      <c r="B30" s="27">
        <v>524255.78</v>
      </c>
      <c r="C30" s="25">
        <f t="shared" si="1"/>
        <v>2472.904623</v>
      </c>
      <c r="D30" s="27">
        <v>584572.83</v>
      </c>
      <c r="E30" s="25">
        <f t="shared" si="2"/>
        <v>2757.419009</v>
      </c>
      <c r="F30" s="26">
        <f t="shared" si="3"/>
        <v>0.1150527134</v>
      </c>
      <c r="G30" s="27">
        <v>513549.89</v>
      </c>
      <c r="H30" s="25">
        <f t="shared" si="4"/>
        <v>2422.405142</v>
      </c>
      <c r="I30" s="26">
        <f t="shared" si="5"/>
        <v>0.1382980337</v>
      </c>
    </row>
    <row r="31" ht="12.75" customHeight="1">
      <c r="A31" s="24" t="s">
        <v>47</v>
      </c>
      <c r="B31" s="27">
        <v>330498.63</v>
      </c>
      <c r="C31" s="25">
        <f t="shared" si="1"/>
        <v>1558.955802</v>
      </c>
      <c r="D31" s="27">
        <v>383711.65</v>
      </c>
      <c r="E31" s="25">
        <f t="shared" si="2"/>
        <v>1809.960613</v>
      </c>
      <c r="F31" s="26">
        <f t="shared" si="3"/>
        <v>0.1610082922</v>
      </c>
      <c r="G31" s="27">
        <v>316841.14</v>
      </c>
      <c r="H31" s="25">
        <f t="shared" si="4"/>
        <v>1494.533679</v>
      </c>
      <c r="I31" s="26">
        <f t="shared" si="5"/>
        <v>0.2110537476</v>
      </c>
    </row>
    <row r="32" ht="12.75" customHeight="1">
      <c r="A32" s="24" t="s">
        <v>48</v>
      </c>
      <c r="B32" s="27">
        <v>983012.28</v>
      </c>
      <c r="C32" s="25">
        <f t="shared" si="1"/>
        <v>4636.850377</v>
      </c>
      <c r="D32" s="27">
        <v>1126474.63</v>
      </c>
      <c r="E32" s="25">
        <f t="shared" si="2"/>
        <v>5313.559575</v>
      </c>
      <c r="F32" s="26">
        <f t="shared" si="3"/>
        <v>0.1459415644</v>
      </c>
      <c r="G32" s="27">
        <v>884421.69</v>
      </c>
      <c r="H32" s="25">
        <f t="shared" si="4"/>
        <v>4171.800425</v>
      </c>
      <c r="I32" s="26">
        <f t="shared" si="5"/>
        <v>0.2736849884</v>
      </c>
    </row>
    <row r="33" ht="12.75" customHeight="1">
      <c r="A33" s="24" t="s">
        <v>49</v>
      </c>
      <c r="B33" s="27">
        <v>6080172.24</v>
      </c>
      <c r="C33" s="25">
        <f t="shared" si="1"/>
        <v>28680.05774</v>
      </c>
      <c r="D33" s="27">
        <v>7005731.22</v>
      </c>
      <c r="E33" s="25">
        <f t="shared" si="2"/>
        <v>33045.90198</v>
      </c>
      <c r="F33" s="26">
        <f t="shared" si="3"/>
        <v>0.152225783</v>
      </c>
      <c r="G33" s="27">
        <v>6386849.21</v>
      </c>
      <c r="H33" s="25">
        <f t="shared" si="4"/>
        <v>30126.64722</v>
      </c>
      <c r="I33" s="26">
        <f t="shared" si="5"/>
        <v>0.09689942406</v>
      </c>
    </row>
    <row r="34" ht="12.75" customHeight="1">
      <c r="A34" s="24" t="s">
        <v>50</v>
      </c>
      <c r="B34" s="27">
        <v>1404984.7</v>
      </c>
      <c r="C34" s="25">
        <f t="shared" si="1"/>
        <v>6627.286321</v>
      </c>
      <c r="D34" s="27">
        <v>1494983.75</v>
      </c>
      <c r="E34" s="25">
        <f t="shared" si="2"/>
        <v>7051.810142</v>
      </c>
      <c r="F34" s="26">
        <f t="shared" si="3"/>
        <v>0.0640569609</v>
      </c>
      <c r="G34" s="27">
        <v>1846107.49</v>
      </c>
      <c r="H34" s="25">
        <f t="shared" si="4"/>
        <v>8708.054198</v>
      </c>
      <c r="I34" s="26">
        <f t="shared" si="5"/>
        <v>-0.1901968016</v>
      </c>
    </row>
    <row r="35" ht="12.75" customHeight="1">
      <c r="A35" s="24" t="s">
        <v>51</v>
      </c>
      <c r="B35" s="27">
        <v>860953.66</v>
      </c>
      <c r="C35" s="25">
        <f t="shared" si="1"/>
        <v>4061.10217</v>
      </c>
      <c r="D35" s="27">
        <v>886464.77</v>
      </c>
      <c r="E35" s="25">
        <f t="shared" si="2"/>
        <v>4181.437594</v>
      </c>
      <c r="F35" s="26">
        <f t="shared" si="3"/>
        <v>0.02963122313</v>
      </c>
      <c r="G35" s="27">
        <v>941344.4</v>
      </c>
      <c r="H35" s="25">
        <f t="shared" si="4"/>
        <v>4440.303774</v>
      </c>
      <c r="I35" s="26">
        <f t="shared" si="5"/>
        <v>-0.05829920484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