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<sst xmlns="http://schemas.openxmlformats.org/spreadsheetml/2006/main" count="166" uniqueCount="119">
  <si>
    <t>Data source</t>
  </si>
  <si>
    <t>EUROCONTROL - PRB</t>
  </si>
  <si>
    <t>Period Start</t>
  </si>
  <si>
    <t>Meta data</t>
  </si>
  <si>
    <t xml:space="preserve">EUROCONTROL </t>
  </si>
  <si>
    <t>Release date</t>
  </si>
  <si>
    <t>Period End</t>
  </si>
  <si>
    <t>Contact</t>
  </si>
  <si>
    <t>pru-support@eurocontrol.int</t>
  </si>
  <si>
    <t>Entity</t>
  </si>
  <si>
    <t>SES AREA RP2</t>
  </si>
  <si>
    <t>Period: JAN-FEB</t>
  </si>
  <si>
    <t xml:space="preserve"> </t>
  </si>
  <si>
    <t>Full Year</t>
  </si>
  <si>
    <t>Avg. horizonral en route inefficiency</t>
  </si>
  <si>
    <t>Entity (based on FIR)</t>
  </si>
  <si>
    <t>Month</t>
  </si>
  <si>
    <t>HFE (actual trajectory)</t>
  </si>
  <si>
    <t>KEP [28-Feb-2019]</t>
  </si>
  <si>
    <t>HFE (flight plan)</t>
  </si>
  <si>
    <t>KEA (end of month value)</t>
  </si>
  <si>
    <t>KEP (end of month value)</t>
  </si>
  <si>
    <t>Display</t>
  </si>
  <si>
    <t>Year</t>
  </si>
  <si>
    <t>Jan-15</t>
  </si>
  <si>
    <t>KEA [PP tgt. 2019]</t>
  </si>
  <si>
    <t>KEA [28-Feb-2019]</t>
  </si>
  <si>
    <t>Dif.</t>
  </si>
  <si>
    <t>Period</t>
  </si>
  <si>
    <t>SES Area (RP2)</t>
  </si>
  <si>
    <t>KEP (target)</t>
  </si>
  <si>
    <t>Feb-15</t>
  </si>
  <si>
    <t>Mar-15</t>
  </si>
  <si>
    <t>Apr-15</t>
  </si>
  <si>
    <t>May-15</t>
  </si>
  <si>
    <t>Jun-15</t>
  </si>
  <si>
    <t>Jul-15</t>
  </si>
  <si>
    <t>KEP (actual)</t>
  </si>
  <si>
    <t>Aug-15</t>
  </si>
  <si>
    <t>Sep-15</t>
  </si>
  <si>
    <t>Oct-15</t>
  </si>
  <si>
    <t>Nov-15</t>
  </si>
  <si>
    <t>Dec-15</t>
  </si>
  <si>
    <t>KEA (target)</t>
  </si>
  <si>
    <t>KEA (actual)</t>
  </si>
  <si>
    <t>2015</t>
  </si>
  <si>
    <t>JAN-DEC</t>
  </si>
  <si>
    <t>2016</t>
  </si>
  <si>
    <t>2017</t>
  </si>
  <si>
    <t>2018</t>
  </si>
  <si>
    <t>2019</t>
  </si>
  <si>
    <t>Jan-16</t>
  </si>
  <si>
    <t>Baltic FAB</t>
  </si>
  <si>
    <t>Feb-16</t>
  </si>
  <si>
    <t>BLUE MED FAB</t>
  </si>
  <si>
    <t>DANUBE FAB</t>
  </si>
  <si>
    <t>DK-SE FAB</t>
  </si>
  <si>
    <t>Mar-16</t>
  </si>
  <si>
    <t>Apr-16</t>
  </si>
  <si>
    <t>May-16</t>
  </si>
  <si>
    <t>Jun-16</t>
  </si>
  <si>
    <t>Jul-16</t>
  </si>
  <si>
    <t>FAB CE (SES RP2)</t>
  </si>
  <si>
    <t>Aug-16</t>
  </si>
  <si>
    <t>Sep-16</t>
  </si>
  <si>
    <t>Oct-16</t>
  </si>
  <si>
    <t>Nov-16</t>
  </si>
  <si>
    <t>Dec-16</t>
  </si>
  <si>
    <t>FABEC</t>
  </si>
  <si>
    <t>NEFAB</t>
  </si>
  <si>
    <t>Jan-17</t>
  </si>
  <si>
    <t>SW FAB</t>
  </si>
  <si>
    <t>Feb-17</t>
  </si>
  <si>
    <t>Mar-17</t>
  </si>
  <si>
    <t>Apr-17</t>
  </si>
  <si>
    <t>UK-Ireland FAB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</si>
  <si>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</si>
  <si>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</si>
  <si>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</si>
  <si>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</si>
  <si>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</si>
  <si>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</si>
  <si>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</si>
  <si>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</si>
  <si>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Change date</t>
  </si>
  <si>
    <t>Jan-18</t>
  </si>
  <si>
    <t>Comment</t>
  </si>
  <si>
    <t>Feb-18</t>
  </si>
  <si>
    <t>Mar-18</t>
  </si>
  <si>
    <t>Apr-18</t>
  </si>
  <si>
    <t>May-18</t>
  </si>
  <si>
    <t>ALL</t>
  </si>
  <si>
    <t>Jun-18</t>
  </si>
  <si>
    <t>Jul-18</t>
  </si>
  <si>
    <t>Aug-18</t>
  </si>
  <si>
    <t>Sep-18</t>
  </si>
  <si>
    <t>Oct-18</t>
  </si>
  <si>
    <t>Nov-18</t>
  </si>
  <si>
    <t>Update Q4</t>
  </si>
  <si>
    <t>Dec-18</t>
  </si>
  <si>
    <t>Update Q1</t>
  </si>
  <si>
    <t>Q2 2017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</si>
  <si>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</si>
  <si>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</si>
  <si>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</si>
  <si>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</si>
  <si>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</si>
  <si>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</si>
  <si>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</si>
  <si>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</si>
  <si>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</si>
  <si>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</si>
  <si>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</si>
  <si>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</si>
  <si>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Update Q2</t>
  </si>
  <si>
    <t>Q3 2017</t>
  </si>
  <si>
    <t>Update Q3</t>
  </si>
  <si>
    <t>Update full year</t>
  </si>
  <si>
    <t>data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</si>
</sst>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4">
    <font>
      <sz val="10.0"/>
      <color rgb="FF000000"/>
      <name val="Arial"/>
    </font>
    <font>
      <b/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9.0"/>
      <color rgb="FF980000"/>
      <name val="Calibri"/>
    </font>
    <font>
      <sz val="9.0"/>
      <color rgb="FFFFFFFF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8.0"/>
      <color rgb="FF000000"/>
      <name val="Calibri"/>
    </font>
    <font>
      <sz val="8.0"/>
      <color rgb="FF000000"/>
      <name val="Arial"/>
    </font>
    <font>
      <sz val="9.0"/>
      <name val="Arial"/>
    </font>
    <font>
      <sz val="9.0"/>
      <color rgb="FFC0504D"/>
      <name val="Arial"/>
    </font>
    <font>
      <sz val="9.0"/>
      <color rgb="FFC0504D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/>
    </border>
    <border>
      <left style="thin">
        <color rgb="FF000000"/>
      </left>
      <right/>
      <top/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horizontal="left" shrinkToFit="0" wrapText="0"/>
    </xf>
    <xf borderId="1" fillId="3" fontId="3" numFmtId="0" xfId="0" applyAlignment="1" applyBorder="1" applyFill="1" applyFont="1">
      <alignment horizontal="left" shrinkToFit="0" wrapText="0"/>
    </xf>
    <xf borderId="2" fillId="3" fontId="4" numFmtId="164" xfId="0" applyAlignment="1" applyBorder="1" applyFont="1" applyNumberFormat="1">
      <alignment horizontal="left" readingOrder="0" shrinkToFit="0" vertical="bottom" wrapText="0"/>
    </xf>
    <xf borderId="1" fillId="3" fontId="5" numFmtId="49" xfId="0" applyAlignment="1" applyBorder="1" applyFont="1" applyNumberFormat="1">
      <alignment readingOrder="0" shrinkToFit="0" wrapText="0"/>
    </xf>
    <xf borderId="1" fillId="3" fontId="5" numFmtId="49" xfId="0" applyAlignment="1" applyBorder="1" applyFont="1" applyNumberFormat="1">
      <alignment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2" numFmtId="0" xfId="0" applyAlignment="1" applyBorder="1" applyFont="1">
      <alignment horizontal="left" shrinkToFit="0" wrapText="0"/>
    </xf>
    <xf borderId="2" fillId="3" fontId="5" numFmtId="164" xfId="0" applyAlignment="1" applyBorder="1" applyFont="1" applyNumberFormat="1">
      <alignment horizontal="left" shrinkToFit="0" vertical="bottom" wrapText="0"/>
    </xf>
    <xf borderId="4" fillId="3" fontId="7" numFmtId="166" xfId="0" applyAlignment="1" applyBorder="1" applyFont="1" applyNumberFormat="1">
      <alignment readingOrder="0" vertical="bottom"/>
    </xf>
    <xf borderId="1" fillId="3" fontId="8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5" numFmtId="0" xfId="0" applyAlignment="1" applyBorder="1" applyFont="1">
      <alignment shrinkToFit="0" wrapText="0"/>
    </xf>
    <xf borderId="3" fillId="2" fontId="1" numFmtId="0" xfId="0" applyAlignment="1" applyBorder="1" applyFont="1">
      <alignment readingOrder="0" shrinkToFit="0" wrapText="0"/>
    </xf>
    <xf borderId="5" fillId="3" fontId="4" numFmtId="167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3" fillId="3" fontId="5" numFmtId="0" xfId="0" applyAlignment="1" applyBorder="1" applyFont="1">
      <alignment shrinkToFit="0" wrapText="0"/>
    </xf>
    <xf borderId="6" fillId="3" fontId="10" numFmtId="0" xfId="0" applyAlignment="1" applyBorder="1" applyFont="1">
      <alignment shrinkToFit="0" wrapText="1"/>
    </xf>
    <xf borderId="3" fillId="3" fontId="3" numFmtId="0" xfId="0" applyAlignment="1" applyBorder="1" applyFont="1">
      <alignment horizontal="left" shrinkToFit="0" wrapText="0"/>
    </xf>
    <xf borderId="7" fillId="4" fontId="11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ont="1">
      <alignment shrinkToFit="0" wrapText="1"/>
    </xf>
    <xf borderId="8" fillId="4" fontId="11" numFmtId="0" xfId="0" applyAlignment="1" applyBorder="1" applyFont="1">
      <alignment horizontal="center" readingOrder="0" shrinkToFit="0" vertical="center" wrapText="1"/>
    </xf>
    <xf borderId="6" fillId="3" fontId="10" numFmtId="49" xfId="0" applyAlignment="1" applyBorder="1" applyFont="1" applyNumberFormat="1">
      <alignment shrinkToFit="0" wrapText="1"/>
    </xf>
    <xf borderId="8" fillId="4" fontId="12" numFmtId="0" xfId="0" applyAlignment="1" applyBorder="1" applyFont="1">
      <alignment horizontal="center" shrinkToFit="0" vertical="center" wrapText="1"/>
    </xf>
    <xf borderId="7" fillId="3" fontId="13" numFmtId="0" xfId="0" applyAlignment="1" applyBorder="1" applyFont="1">
      <alignment horizontal="left" readingOrder="0" shrinkToFit="0" vertical="center" wrapText="0"/>
    </xf>
    <xf borderId="9" fillId="3" fontId="13" numFmtId="0" xfId="0" applyAlignment="1" applyBorder="1" applyFont="1">
      <alignment horizontal="left" readingOrder="0" shrinkToFit="0" vertical="center" wrapText="0"/>
    </xf>
    <xf borderId="5" fillId="3" fontId="4" numFmtId="167" xfId="0" applyAlignment="1" applyBorder="1" applyFont="1" applyNumberFormat="1">
      <alignment horizontal="center" readingOrder="0" shrinkToFit="0" vertical="bottom" wrapText="0"/>
    </xf>
    <xf borderId="9" fillId="3" fontId="14" numFmtId="0" xfId="0" applyAlignment="1" applyBorder="1" applyFont="1">
      <alignment horizontal="center" readingOrder="0" shrinkToFit="0" vertical="center" wrapText="0"/>
    </xf>
    <xf borderId="9" fillId="2" fontId="4" numFmtId="167" xfId="0" applyAlignment="1" applyBorder="1" applyFont="1" applyNumberFormat="1">
      <alignment horizontal="center" readingOrder="0" shrinkToFit="0" vertical="bottom" wrapText="0"/>
    </xf>
    <xf borderId="9" fillId="3" fontId="15" numFmtId="49" xfId="0" applyAlignment="1" applyBorder="1" applyFont="1" applyNumberFormat="1">
      <alignment shrinkToFit="0" vertical="center" wrapText="0"/>
    </xf>
    <xf borderId="10" fillId="4" fontId="12" numFmtId="0" xfId="0" applyAlignment="1" applyBorder="1" applyFont="1">
      <alignment horizontal="center" readingOrder="0" shrinkToFit="0" vertical="center" wrapText="1"/>
    </xf>
    <xf borderId="9" fillId="3" fontId="16" numFmtId="0" xfId="0" applyAlignment="1" applyBorder="1" applyFont="1">
      <alignment horizontal="center" shrinkToFit="0" vertical="center" wrapText="0"/>
    </xf>
    <xf borderId="11" fillId="3" fontId="0" numFmtId="0" xfId="0" applyAlignment="1" applyBorder="1" applyFont="1">
      <alignment shrinkToFit="0" wrapText="1"/>
    </xf>
    <xf borderId="12" fillId="3" fontId="15" numFmtId="0" xfId="0" applyAlignment="1" applyBorder="1" applyFont="1">
      <alignment horizontal="center" shrinkToFit="0" vertical="center" wrapText="0"/>
    </xf>
    <xf borderId="0" fillId="3" fontId="17" numFmtId="0" xfId="0" applyFont="1"/>
    <xf borderId="13" fillId="0" fontId="17" numFmtId="0" xfId="0" applyBorder="1" applyFont="1"/>
    <xf borderId="0" fillId="4" fontId="17" numFmtId="3" xfId="0" applyFont="1" applyNumberFormat="1"/>
    <xf borderId="14" fillId="0" fontId="17" numFmtId="0" xfId="0" applyBorder="1" applyFont="1"/>
    <xf borderId="15" fillId="5" fontId="15" numFmtId="0" xfId="0" applyAlignment="1" applyBorder="1" applyFill="1" applyFont="1">
      <alignment horizontal="center" shrinkToFit="0" vertical="center" wrapText="1"/>
    </xf>
    <xf borderId="9" fillId="5" fontId="18" numFmtId="0" xfId="0" applyAlignment="1" applyBorder="1" applyFont="1">
      <alignment horizontal="center" readingOrder="0" shrinkToFit="0" vertical="center" wrapText="1"/>
    </xf>
    <xf borderId="16" fillId="5" fontId="15" numFmtId="0" xfId="0" applyAlignment="1" applyBorder="1" applyFont="1">
      <alignment horizontal="center" readingOrder="0" shrinkToFit="0" vertical="center" wrapText="1"/>
    </xf>
    <xf borderId="17" fillId="5" fontId="15" numFmtId="0" xfId="0" applyAlignment="1" applyBorder="1" applyFont="1">
      <alignment horizontal="center" readingOrder="0" shrinkToFit="0" vertical="center" wrapText="1"/>
    </xf>
    <xf borderId="18" fillId="5" fontId="15" numFmtId="0" xfId="0" applyAlignment="1" applyBorder="1" applyFont="1">
      <alignment horizontal="center" shrinkToFit="0" vertical="center" wrapText="1"/>
    </xf>
    <xf borderId="0" fillId="5" fontId="15" numFmtId="4" xfId="0" applyAlignment="1" applyFont="1" applyNumberFormat="1">
      <alignment horizontal="center" readingOrder="0" shrinkToFit="0" vertical="center" wrapText="1"/>
    </xf>
    <xf borderId="9" fillId="5" fontId="19" numFmtId="0" xfId="0" applyAlignment="1" applyBorder="1" applyFont="1">
      <alignment horizontal="center" readingOrder="0" shrinkToFit="0" vertical="center" wrapText="1"/>
    </xf>
    <xf borderId="12" fillId="3" fontId="20" numFmtId="49" xfId="0" applyAlignment="1" applyBorder="1" applyFont="1" applyNumberFormat="1">
      <alignment horizontal="right" shrinkToFit="0" vertical="bottom" wrapText="1"/>
    </xf>
    <xf borderId="17" fillId="3" fontId="15" numFmtId="10" xfId="0" applyAlignment="1" applyBorder="1" applyFont="1" applyNumberFormat="1">
      <alignment readingOrder="0" shrinkToFit="0" wrapText="1"/>
    </xf>
    <xf borderId="19" fillId="3" fontId="15" numFmtId="10" xfId="0" applyAlignment="1" applyBorder="1" applyFont="1" applyNumberFormat="1">
      <alignment readingOrder="0" shrinkToFit="0" wrapText="1"/>
    </xf>
    <xf borderId="17" fillId="5" fontId="15" numFmtId="49" xfId="0" applyAlignment="1" applyBorder="1" applyFont="1" applyNumberFormat="1">
      <alignment horizontal="center" shrinkToFit="0" vertical="center" wrapText="1"/>
    </xf>
    <xf borderId="20" fillId="3" fontId="15" numFmtId="10" xfId="0" applyAlignment="1" applyBorder="1" applyFont="1" applyNumberFormat="1">
      <alignment readingOrder="0" shrinkToFit="0" wrapText="1"/>
    </xf>
    <xf borderId="2" fillId="3" fontId="0" numFmtId="0" xfId="0" applyAlignment="1" applyBorder="1" applyFont="1">
      <alignment shrinkToFit="0" wrapText="1"/>
    </xf>
    <xf borderId="21" fillId="3" fontId="15" numFmtId="10" xfId="0" applyAlignment="1" applyBorder="1" applyFont="1" applyNumberFormat="1">
      <alignment readingOrder="0" shrinkToFit="0" wrapText="1"/>
    </xf>
    <xf borderId="17" fillId="5" fontId="15" numFmtId="0" xfId="0" applyAlignment="1" applyBorder="1" applyFont="1">
      <alignment horizontal="center" shrinkToFit="0" vertical="center" wrapText="1"/>
    </xf>
    <xf borderId="0" fillId="3" fontId="15" numFmtId="4" xfId="0" applyAlignment="1" applyFont="1" applyNumberFormat="1">
      <alignment readingOrder="0" shrinkToFit="0" wrapText="1"/>
    </xf>
    <xf borderId="22" fillId="3" fontId="15" numFmtId="0" xfId="0" applyAlignment="1" applyBorder="1" applyFont="1">
      <alignment readingOrder="0" shrinkToFit="0" vertical="center" wrapText="0"/>
    </xf>
    <xf borderId="23" fillId="3" fontId="20" numFmtId="49" xfId="0" applyAlignment="1" applyBorder="1" applyFont="1" applyNumberFormat="1">
      <alignment horizontal="right" shrinkToFit="0" vertical="bottom" wrapText="1"/>
    </xf>
    <xf borderId="24" fillId="5" fontId="15" numFmtId="0" xfId="0" applyAlignment="1" applyBorder="1" applyFont="1">
      <alignment horizontal="center" readingOrder="0" shrinkToFit="0" vertical="center" wrapText="1"/>
    </xf>
    <xf borderId="6" fillId="5" fontId="15" numFmtId="0" xfId="0" applyAlignment="1" applyBorder="1" applyFont="1">
      <alignment horizontal="center" readingOrder="0" shrinkToFit="0" vertical="center" wrapText="1"/>
    </xf>
    <xf borderId="25" fillId="3" fontId="20" numFmtId="49" xfId="0" applyAlignment="1" applyBorder="1" applyFont="1" applyNumberFormat="1">
      <alignment horizontal="right" shrinkToFit="0" vertical="bottom" wrapText="1"/>
    </xf>
    <xf borderId="26" fillId="5" fontId="15" numFmtId="0" xfId="0" applyAlignment="1" applyBorder="1" applyFont="1">
      <alignment horizontal="center" readingOrder="0" shrinkToFit="0" vertical="center" wrapText="1"/>
    </xf>
    <xf borderId="27" fillId="3" fontId="15" numFmtId="0" xfId="0" applyAlignment="1" applyBorder="1" applyFont="1">
      <alignment shrinkToFit="0" wrapText="1"/>
    </xf>
    <xf borderId="20" fillId="3" fontId="15" numFmtId="49" xfId="0" applyAlignment="1" applyBorder="1" applyFont="1" applyNumberFormat="1">
      <alignment shrinkToFit="0" wrapText="1"/>
    </xf>
    <xf borderId="28" fillId="3" fontId="21" numFmtId="0" xfId="0" applyAlignment="1" applyBorder="1" applyFont="1">
      <alignment horizontal="center" readingOrder="0" shrinkToFit="0" wrapText="1"/>
    </xf>
    <xf borderId="29" fillId="6" fontId="15" numFmtId="10" xfId="0" applyAlignment="1" applyBorder="1" applyFill="1" applyFont="1" applyNumberFormat="1">
      <alignment readingOrder="0" shrinkToFit="0" wrapText="1"/>
    </xf>
    <xf borderId="30" fillId="6" fontId="15" numFmtId="10" xfId="0" applyAlignment="1" applyBorder="1" applyFont="1" applyNumberFormat="1">
      <alignment horizontal="center" readingOrder="0" shrinkToFit="0" vertical="center" wrapText="0"/>
    </xf>
    <xf borderId="30" fillId="6" fontId="15" numFmtId="10" xfId="0" applyAlignment="1" applyBorder="1" applyFont="1" applyNumberFormat="1">
      <alignment readingOrder="0" shrinkToFit="0" wrapText="1"/>
    </xf>
    <xf borderId="31" fillId="6" fontId="15" numFmtId="10" xfId="0" applyAlignment="1" applyBorder="1" applyFont="1" applyNumberFormat="1">
      <alignment horizontal="center" readingOrder="0" shrinkToFit="0" vertical="center" wrapText="0"/>
    </xf>
    <xf borderId="28" fillId="3" fontId="22" numFmtId="0" xfId="0" applyAlignment="1" applyBorder="1" applyFont="1">
      <alignment horizontal="center" readingOrder="0" shrinkToFit="0" wrapText="1"/>
    </xf>
    <xf borderId="32" fillId="6" fontId="15" numFmtId="10" xfId="0" applyAlignment="1" applyBorder="1" applyFont="1" applyNumberFormat="1">
      <alignment readingOrder="0" shrinkToFit="0" wrapText="1"/>
    </xf>
    <xf borderId="0" fillId="6" fontId="15" numFmtId="10" xfId="0" applyAlignment="1" applyFont="1" applyNumberFormat="1">
      <alignment horizontal="center" readingOrder="0" shrinkToFit="0" vertical="center" wrapText="0"/>
    </xf>
    <xf borderId="0" fillId="6" fontId="15" numFmtId="10" xfId="0" applyAlignment="1" applyFont="1" applyNumberFormat="1">
      <alignment readingOrder="0" shrinkToFit="0" wrapText="1"/>
    </xf>
    <xf borderId="33" fillId="6" fontId="15" numFmtId="10" xfId="0" applyAlignment="1" applyBorder="1" applyFont="1" applyNumberFormat="1">
      <alignment horizontal="center" readingOrder="0" shrinkToFit="0" wrapText="1"/>
    </xf>
    <xf borderId="0" fillId="6" fontId="10" numFmtId="10" xfId="0" applyAlignment="1" applyFont="1" applyNumberFormat="1">
      <alignment horizontal="center" readingOrder="0" shrinkToFit="0" vertical="center" wrapText="0"/>
    </xf>
    <xf borderId="33" fillId="6" fontId="10" numFmtId="10" xfId="0" applyAlignment="1" applyBorder="1" applyFont="1" applyNumberFormat="1">
      <alignment horizontal="center" readingOrder="0" shrinkToFit="0" wrapText="1"/>
    </xf>
    <xf borderId="22" fillId="3" fontId="15" numFmtId="0" xfId="0" applyAlignment="1" applyBorder="1" applyFont="1">
      <alignment shrinkToFit="0" wrapText="1"/>
    </xf>
    <xf borderId="9" fillId="3" fontId="15" numFmtId="10" xfId="0" applyAlignment="1" applyBorder="1" applyFont="1" applyNumberFormat="1">
      <alignment horizontal="center" readingOrder="0" shrinkToFit="0" vertical="center" wrapText="0"/>
    </xf>
    <xf borderId="22" fillId="3" fontId="15" numFmtId="49" xfId="0" applyAlignment="1" applyBorder="1" applyFont="1" applyNumberFormat="1">
      <alignment shrinkToFit="0" wrapText="1"/>
    </xf>
    <xf borderId="22" fillId="3" fontId="15" numFmtId="10" xfId="0" applyAlignment="1" applyBorder="1" applyFont="1" applyNumberFormat="1">
      <alignment readingOrder="0" shrinkToFit="0" wrapText="1"/>
    </xf>
    <xf borderId="34" fillId="3" fontId="15" numFmtId="0" xfId="0" applyAlignment="1" applyBorder="1" applyFont="1">
      <alignment horizontal="center" shrinkToFit="0" wrapText="1"/>
    </xf>
    <xf borderId="9" fillId="3" fontId="10" numFmtId="10" xfId="0" applyAlignment="1" applyBorder="1" applyFont="1" applyNumberFormat="1">
      <alignment horizontal="center" readingOrder="0" shrinkToFit="0" vertical="center" wrapText="0"/>
    </xf>
    <xf borderId="25" fillId="6" fontId="15" numFmtId="10" xfId="0" applyAlignment="1" applyBorder="1" applyFont="1" applyNumberFormat="1">
      <alignment readingOrder="0" shrinkToFit="0" wrapText="1"/>
    </xf>
    <xf borderId="35" fillId="3" fontId="15" numFmtId="10" xfId="0" applyAlignment="1" applyBorder="1" applyFont="1" applyNumberFormat="1">
      <alignment readingOrder="0" shrinkToFit="0" wrapText="1"/>
    </xf>
    <xf borderId="36" fillId="6" fontId="15" numFmtId="10" xfId="0" applyAlignment="1" applyBorder="1" applyFont="1" applyNumberFormat="1">
      <alignment shrinkToFit="0" wrapText="1"/>
    </xf>
    <xf borderId="37" fillId="3" fontId="15" numFmtId="10" xfId="0" applyAlignment="1" applyBorder="1" applyFont="1" applyNumberFormat="1">
      <alignment readingOrder="0" shrinkToFit="0" wrapText="1"/>
    </xf>
    <xf borderId="9" fillId="3" fontId="15" numFmtId="10" xfId="0" applyAlignment="1" applyBorder="1" applyFont="1" applyNumberFormat="1">
      <alignment horizontal="right" readingOrder="0" shrinkToFit="0" vertical="center" wrapText="0"/>
    </xf>
    <xf borderId="18" fillId="3" fontId="20" numFmtId="49" xfId="0" applyAlignment="1" applyBorder="1" applyFont="1" applyNumberFormat="1">
      <alignment horizontal="right" readingOrder="0" shrinkToFit="0" vertical="bottom" wrapText="1"/>
    </xf>
    <xf borderId="36" fillId="6" fontId="15" numFmtId="10" xfId="0" applyAlignment="1" applyBorder="1" applyFont="1" applyNumberFormat="1">
      <alignment readingOrder="0" shrinkToFit="0" wrapText="1"/>
    </xf>
    <xf borderId="38" fillId="3" fontId="15" numFmtId="10" xfId="0" applyAlignment="1" applyBorder="1" applyFont="1" applyNumberFormat="1">
      <alignment readingOrder="0" shrinkToFit="0" wrapText="1"/>
    </xf>
    <xf borderId="39" fillId="3" fontId="15" numFmtId="10" xfId="0" applyAlignment="1" applyBorder="1" applyFont="1" applyNumberFormat="1">
      <alignment readingOrder="0" shrinkToFit="0" wrapText="1"/>
    </xf>
    <xf borderId="9" fillId="3" fontId="15" numFmtId="0" xfId="0" applyAlignment="1" applyBorder="1" applyFont="1">
      <alignment readingOrder="0" shrinkToFit="0" vertical="center" wrapText="0"/>
    </xf>
    <xf borderId="40" fillId="3" fontId="20" numFmtId="49" xfId="0" applyAlignment="1" applyBorder="1" applyFont="1" applyNumberFormat="1">
      <alignment horizontal="right" readingOrder="0" shrinkToFit="0" vertical="bottom" wrapText="1"/>
    </xf>
    <xf borderId="41" fillId="6" fontId="15" numFmtId="10" xfId="0" applyAlignment="1" applyBorder="1" applyFont="1" applyNumberFormat="1">
      <alignment shrinkToFit="0" wrapText="1"/>
    </xf>
    <xf borderId="42" fillId="3" fontId="20" numFmtId="49" xfId="0" applyAlignment="1" applyBorder="1" applyFont="1" applyNumberFormat="1">
      <alignment horizontal="right" readingOrder="0" shrinkToFit="0" vertical="bottom" wrapText="1"/>
    </xf>
    <xf borderId="20" fillId="3" fontId="15" numFmtId="10" xfId="0" applyAlignment="1" applyBorder="1" applyFont="1" applyNumberFormat="1">
      <alignment readingOrder="0" shrinkToFit="0" wrapText="1"/>
    </xf>
    <xf borderId="21" fillId="3" fontId="15" numFmtId="10" xfId="0" applyAlignment="1" applyBorder="1" applyFont="1" applyNumberFormat="1">
      <alignment readingOrder="0" shrinkToFit="0" wrapText="1"/>
    </xf>
    <xf borderId="22" fillId="3" fontId="15" numFmtId="10" xfId="0" applyAlignment="1" applyBorder="1" applyFont="1" applyNumberFormat="1">
      <alignment readingOrder="0" shrinkToFit="0" wrapText="1"/>
    </xf>
    <xf borderId="37" fillId="3" fontId="15" numFmtId="10" xfId="0" applyAlignment="1" applyBorder="1" applyFont="1" applyNumberFormat="1">
      <alignment readingOrder="0" shrinkToFit="0" wrapText="1"/>
    </xf>
    <xf borderId="0" fillId="5" fontId="12" numFmtId="0" xfId="0" applyAlignment="1" applyFont="1">
      <alignment shrinkToFit="0" wrapText="0"/>
    </xf>
    <xf borderId="0" fillId="3" fontId="10" numFmtId="4" xfId="0" applyAlignment="1" applyFont="1" applyNumberFormat="1">
      <alignment readingOrder="0" shrinkToFit="0" wrapText="1"/>
    </xf>
    <xf borderId="0" fillId="5" fontId="12" numFmtId="0" xfId="0" applyAlignment="1" applyFont="1">
      <alignment horizontal="center" shrinkToFit="0" wrapText="0"/>
    </xf>
    <xf borderId="43" fillId="3" fontId="15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shrinkToFit="0" vertical="bottom" wrapText="0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shrinkToFit="0" vertical="bottom" wrapText="0"/>
    </xf>
    <xf borderId="20" fillId="3" fontId="15" numFmtId="10" xfId="0" applyAlignment="1" applyBorder="1" applyFont="1" applyNumberFormat="1">
      <alignment shrinkToFit="0" wrapText="1"/>
    </xf>
    <xf borderId="0" fillId="3" fontId="15" numFmtId="0" xfId="0" applyAlignment="1" applyFont="1">
      <alignment vertical="bottom"/>
    </xf>
    <xf borderId="21" fillId="3" fontId="15" numFmtId="10" xfId="0" applyAlignment="1" applyBorder="1" applyFont="1" applyNumberFormat="1">
      <alignment shrinkToFit="0" wrapText="1"/>
    </xf>
    <xf borderId="0" fillId="3" fontId="23" numFmtId="164" xfId="0" applyAlignment="1" applyFont="1" applyNumberFormat="1">
      <alignment horizontal="center" readingOrder="0" shrinkToFit="0" vertical="bottom" wrapText="0"/>
    </xf>
    <xf borderId="20" fillId="3" fontId="10" numFmtId="10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22" fillId="3" fontId="15" numFmtId="10" xfId="0" applyAlignment="1" applyBorder="1" applyFont="1" applyNumberFormat="1">
      <alignment shrinkToFit="0" wrapText="1"/>
    </xf>
    <xf borderId="0" fillId="3" fontId="15" numFmtId="0" xfId="0" applyAlignment="1" applyFont="1">
      <alignment readingOrder="0" vertical="bottom"/>
    </xf>
    <xf borderId="37" fillId="3" fontId="15" numFmtId="10" xfId="0" applyAlignment="1" applyBorder="1" applyFont="1" applyNumberFormat="1">
      <alignment shrinkToFit="0" wrapText="1"/>
    </xf>
    <xf borderId="0" fillId="3" fontId="23" numFmtId="164" xfId="0" applyAlignment="1" applyFont="1" applyNumberFormat="1">
      <alignment horizontal="center" readingOrder="0" vertical="bottom"/>
    </xf>
    <xf borderId="22" fillId="3" fontId="10" numFmtId="10" xfId="0" applyAlignment="1" applyBorder="1" applyFont="1" applyNumberFormat="1">
      <alignment readingOrder="0" shrinkToFit="0" wrapText="1"/>
    </xf>
    <xf borderId="37" fillId="3" fontId="10" numFmtId="10" xfId="0" applyAlignment="1" applyBorder="1" applyFont="1" applyNumberFormat="1">
      <alignment readingOrder="0" shrinkToFit="0" wrapText="1"/>
    </xf>
    <xf borderId="0" fillId="3" fontId="15" numFmtId="3" xfId="0" applyAlignment="1" applyFont="1" applyNumberFormat="1">
      <alignment readingOrder="0" shrinkToFit="0" wrapText="1"/>
    </xf>
    <xf borderId="0" fillId="3" fontId="15" numFmtId="0" xfId="0" applyAlignment="1" applyFont="1">
      <alignment horizontal="center" vertical="bottom"/>
    </xf>
    <xf borderId="0" fillId="3" fontId="23" numFmtId="164" xfId="0" applyAlignment="1" applyFont="1" applyNumberFormat="1">
      <alignment horizontal="center" vertical="bottom"/>
    </xf>
    <xf borderId="0" fillId="3" fontId="15" numFmtId="168" xfId="0" applyAlignment="1" applyFont="1" applyNumberFormat="1">
      <alignment horizontal="center" vertical="bottom"/>
    </xf>
    <xf borderId="0" fillId="3" fontId="15" numFmtId="168" xfId="0" applyAlignment="1" applyFont="1" applyNumberFormat="1">
      <alignment horizontal="center" readingOrder="0" vertical="bottom"/>
    </xf>
    <xf borderId="0" fillId="0" fontId="23" numFmtId="0" xfId="0" applyAlignment="1" applyFont="1">
      <alignment shrinkToFit="0" wrapText="0"/>
    </xf>
    <xf borderId="0" fillId="0" fontId="15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6" t="s">
        <v>1</v>
      </c>
      <c r="C1" s="1" t="s">
        <v>2</v>
      </c>
      <c r="D1" s="9">
        <v>42005.0</v>
      </c>
      <c r="E1" s="1" t="s">
        <v>3</v>
      </c>
      <c r="F1" s="11" t="str">
        <f>HYPERLINK("http://prudata.webfactional.com/wiki/index.php/Average_horizontal_en-route_inefficiency","Avg. horizontal en route inefficiency")</f>
        <v>Avg. horizontal en route inefficiency</v>
      </c>
      <c r="G1" s="13"/>
    </row>
    <row r="2" ht="12.0" customHeight="1">
      <c r="A2" s="12" t="s">
        <v>5</v>
      </c>
      <c r="B2" s="10">
        <v>43545.0</v>
      </c>
      <c r="C2" s="12" t="s">
        <v>6</v>
      </c>
      <c r="D2" s="15">
        <v>43465.0</v>
      </c>
      <c r="E2" s="12" t="s">
        <v>7</v>
      </c>
      <c r="F2" s="16" t="s">
        <v>8</v>
      </c>
      <c r="G2" s="19"/>
    </row>
    <row r="3" ht="12.0" customHeight="1">
      <c r="A3" s="20"/>
      <c r="B3" s="25"/>
      <c r="C3" s="20"/>
      <c r="D3" s="20"/>
      <c r="E3" s="20"/>
      <c r="F3" s="20"/>
      <c r="G3" s="20"/>
    </row>
    <row r="4" ht="13.5" customHeight="1">
      <c r="A4" s="27" t="s">
        <v>12</v>
      </c>
      <c r="B4" s="32"/>
      <c r="C4" s="34"/>
      <c r="D4" s="36" t="s">
        <v>14</v>
      </c>
      <c r="E4" s="38"/>
      <c r="F4" s="38"/>
      <c r="G4" s="40"/>
    </row>
    <row r="5" ht="38.25" customHeight="1">
      <c r="A5" s="45" t="s">
        <v>9</v>
      </c>
      <c r="B5" s="51" t="s">
        <v>23</v>
      </c>
      <c r="C5" s="55" t="s">
        <v>28</v>
      </c>
      <c r="D5" s="59" t="s">
        <v>30</v>
      </c>
      <c r="E5" s="60" t="s">
        <v>37</v>
      </c>
      <c r="F5" s="60" t="s">
        <v>43</v>
      </c>
      <c r="G5" s="62" t="s">
        <v>44</v>
      </c>
    </row>
    <row r="6" ht="12.0" customHeight="1">
      <c r="A6" s="63" t="s">
        <v>10</v>
      </c>
      <c r="B6" s="64" t="s">
        <v>45</v>
      </c>
      <c r="C6" s="65" t="s">
        <v>46</v>
      </c>
      <c r="D6" s="66">
        <v>0.0478</v>
      </c>
      <c r="E6" s="67">
        <v>0.0484</v>
      </c>
      <c r="F6" s="68">
        <v>0.0296</v>
      </c>
      <c r="G6" s="69">
        <v>0.028</v>
      </c>
    </row>
    <row r="7" ht="12.0" customHeight="1">
      <c r="A7" s="63" t="s">
        <v>10</v>
      </c>
      <c r="B7" s="64" t="s">
        <v>47</v>
      </c>
      <c r="C7" s="70" t="s">
        <v>46</v>
      </c>
      <c r="D7" s="71">
        <v>0.0461</v>
      </c>
      <c r="E7" s="72">
        <v>0.0491</v>
      </c>
      <c r="F7" s="73">
        <v>0.0287</v>
      </c>
      <c r="G7" s="74">
        <v>0.0296</v>
      </c>
    </row>
    <row r="8" ht="13.5" customHeight="1">
      <c r="A8" s="63" t="s">
        <v>10</v>
      </c>
      <c r="B8" s="64" t="s">
        <v>48</v>
      </c>
      <c r="C8" s="70" t="s">
        <v>46</v>
      </c>
      <c r="D8" s="71">
        <v>0.0444</v>
      </c>
      <c r="E8" s="72">
        <v>0.0473</v>
      </c>
      <c r="F8" s="73">
        <v>0.0278</v>
      </c>
      <c r="G8" s="74">
        <v>0.0281</v>
      </c>
    </row>
    <row r="9">
      <c r="A9" s="63" t="s">
        <v>10</v>
      </c>
      <c r="B9" s="64" t="s">
        <v>49</v>
      </c>
      <c r="C9" s="70" t="s">
        <v>46</v>
      </c>
      <c r="D9" s="71">
        <v>0.0427</v>
      </c>
      <c r="E9" s="75">
        <v>0.0471</v>
      </c>
      <c r="F9" s="73">
        <v>0.0269</v>
      </c>
      <c r="G9" s="76">
        <v>0.0283</v>
      </c>
    </row>
    <row r="10" ht="12.75" customHeight="1">
      <c r="A10" s="77" t="s">
        <v>10</v>
      </c>
      <c r="B10" s="79" t="s">
        <v>50</v>
      </c>
      <c r="C10" s="81"/>
      <c r="D10" s="83">
        <v>0.041</v>
      </c>
      <c r="E10" s="85"/>
      <c r="F10" s="89">
        <v>0.026</v>
      </c>
      <c r="G10" s="94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2" t="s">
        <v>0</v>
      </c>
      <c r="B1" s="3" t="s">
        <v>1</v>
      </c>
      <c r="C1" s="2" t="s">
        <v>2</v>
      </c>
      <c r="D1" s="4">
        <v>42339.0</v>
      </c>
      <c r="E1" s="2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8" t="s">
        <v>5</v>
      </c>
      <c r="B2" s="10">
        <v>43545.0</v>
      </c>
      <c r="C2" s="12" t="s">
        <v>6</v>
      </c>
      <c r="D2" s="15">
        <v>43524.0</v>
      </c>
      <c r="E2" s="8" t="s">
        <v>7</v>
      </c>
      <c r="F2" s="16" t="s">
        <v>8</v>
      </c>
    </row>
    <row r="3" ht="13.5" customHeight="1">
      <c r="A3" s="17"/>
      <c r="B3" s="17"/>
      <c r="C3" s="17"/>
      <c r="D3" s="17"/>
      <c r="E3" s="17"/>
      <c r="F3" s="18"/>
    </row>
    <row r="4" ht="18.0" customHeight="1">
      <c r="A4" s="22" t="s">
        <v>9</v>
      </c>
      <c r="B4" s="24" t="s">
        <v>10</v>
      </c>
      <c r="C4" s="26"/>
      <c r="D4" s="33"/>
      <c r="E4" s="33"/>
      <c r="F4" s="39"/>
    </row>
    <row r="5" ht="25.5" customHeight="1">
      <c r="A5" s="41" t="s">
        <v>16</v>
      </c>
      <c r="B5" s="43" t="s">
        <v>17</v>
      </c>
      <c r="C5" s="44" t="s">
        <v>19</v>
      </c>
      <c r="D5" s="44" t="s">
        <v>20</v>
      </c>
      <c r="E5" s="44" t="s">
        <v>21</v>
      </c>
      <c r="F5" s="46" t="s">
        <v>22</v>
      </c>
    </row>
    <row r="6" ht="12.75" customHeight="1">
      <c r="A6" s="48" t="s">
        <v>24</v>
      </c>
      <c r="B6" s="49"/>
      <c r="C6" s="50"/>
      <c r="D6" s="52">
        <v>0.0</v>
      </c>
      <c r="E6" s="54">
        <v>0.0</v>
      </c>
      <c r="F6" s="56"/>
    </row>
    <row r="7" ht="12.75" customHeight="1">
      <c r="A7" s="58" t="s">
        <v>31</v>
      </c>
      <c r="B7" s="52"/>
      <c r="C7" s="50"/>
      <c r="D7" s="54"/>
      <c r="E7" s="54"/>
      <c r="F7" s="56"/>
    </row>
    <row r="8" ht="12.75" customHeight="1">
      <c r="A8" s="58" t="s">
        <v>32</v>
      </c>
      <c r="B8" s="52"/>
      <c r="C8" s="50"/>
      <c r="D8" s="54"/>
      <c r="E8" s="54"/>
      <c r="F8" s="56"/>
    </row>
    <row r="9" ht="12.75" customHeight="1">
      <c r="A9" s="58" t="s">
        <v>33</v>
      </c>
      <c r="B9" s="52"/>
      <c r="C9" s="50"/>
      <c r="D9" s="54"/>
      <c r="E9" s="54"/>
      <c r="F9" s="56"/>
    </row>
    <row r="10" ht="12.75" customHeight="1">
      <c r="A10" s="58" t="s">
        <v>34</v>
      </c>
      <c r="B10" s="52"/>
      <c r="C10" s="50"/>
      <c r="D10" s="54"/>
      <c r="E10" s="54"/>
      <c r="F10" s="56"/>
    </row>
    <row r="11" ht="12.75" customHeight="1">
      <c r="A11" s="58" t="s">
        <v>35</v>
      </c>
      <c r="B11" s="52"/>
      <c r="C11" s="50"/>
      <c r="D11" s="54"/>
      <c r="E11" s="54"/>
      <c r="F11" s="56"/>
    </row>
    <row r="12" ht="12.75" customHeight="1">
      <c r="A12" s="58" t="s">
        <v>36</v>
      </c>
      <c r="B12" s="52"/>
      <c r="C12" s="50"/>
      <c r="D12" s="54"/>
      <c r="E12" s="54"/>
      <c r="F12" s="56"/>
    </row>
    <row r="13" ht="12.75" customHeight="1">
      <c r="A13" s="58" t="s">
        <v>38</v>
      </c>
      <c r="B13" s="52"/>
      <c r="C13" s="50"/>
      <c r="D13" s="54"/>
      <c r="E13" s="54"/>
      <c r="F13" s="56"/>
    </row>
    <row r="14" ht="12.75" customHeight="1">
      <c r="A14" s="58" t="s">
        <v>39</v>
      </c>
      <c r="B14" s="52"/>
      <c r="C14" s="50"/>
      <c r="D14" s="54"/>
      <c r="E14" s="54"/>
      <c r="F14" s="56"/>
    </row>
    <row r="15" ht="12.75" customHeight="1">
      <c r="A15" s="58" t="s">
        <v>40</v>
      </c>
      <c r="B15" s="52"/>
      <c r="C15" s="50"/>
      <c r="D15" s="54"/>
      <c r="E15" s="54"/>
      <c r="F15" s="56"/>
    </row>
    <row r="16" ht="12.75" customHeight="1">
      <c r="A16" s="58" t="s">
        <v>41</v>
      </c>
      <c r="B16" s="52"/>
      <c r="C16" s="50"/>
      <c r="D16" s="54"/>
      <c r="E16" s="54"/>
      <c r="F16" s="56"/>
    </row>
    <row r="17" ht="13.5" customHeight="1">
      <c r="A17" s="61" t="s">
        <v>42</v>
      </c>
      <c r="B17" s="80"/>
      <c r="C17" s="84"/>
      <c r="D17" s="80">
        <v>0.028</v>
      </c>
      <c r="E17" s="86">
        <v>0.0484</v>
      </c>
      <c r="F17" s="56"/>
    </row>
    <row r="18" ht="12.75" customHeight="1">
      <c r="A18" s="88" t="s">
        <v>51</v>
      </c>
      <c r="B18" s="90"/>
      <c r="C18" s="91"/>
      <c r="D18" s="90">
        <v>0.0281</v>
      </c>
      <c r="E18" s="91">
        <v>0.0484</v>
      </c>
      <c r="F18" s="56">
        <v>0.0</v>
      </c>
    </row>
    <row r="19" ht="12.75" customHeight="1">
      <c r="A19" s="93" t="s">
        <v>53</v>
      </c>
      <c r="B19" s="52"/>
      <c r="C19" s="54"/>
      <c r="D19" s="52">
        <v>0.0281</v>
      </c>
      <c r="E19" s="54">
        <v>0.0485</v>
      </c>
      <c r="F19" s="56">
        <v>0.0</v>
      </c>
    </row>
    <row r="20" ht="12.75" customHeight="1">
      <c r="A20" s="93" t="s">
        <v>57</v>
      </c>
      <c r="B20" s="52"/>
      <c r="C20" s="54"/>
      <c r="D20" s="52">
        <v>0.0283</v>
      </c>
      <c r="E20" s="54">
        <v>0.0485</v>
      </c>
      <c r="F20" s="56">
        <v>0.0</v>
      </c>
    </row>
    <row r="21" ht="12.75" customHeight="1">
      <c r="A21" s="93" t="s">
        <v>58</v>
      </c>
      <c r="B21" s="52"/>
      <c r="C21" s="54"/>
      <c r="D21" s="52">
        <v>0.0284</v>
      </c>
      <c r="E21" s="54">
        <v>0.0486</v>
      </c>
      <c r="F21" s="56">
        <v>0.0</v>
      </c>
    </row>
    <row r="22" ht="12.75" customHeight="1">
      <c r="A22" s="93" t="s">
        <v>59</v>
      </c>
      <c r="B22" s="52"/>
      <c r="C22" s="54"/>
      <c r="D22" s="52">
        <v>0.0287</v>
      </c>
      <c r="E22" s="54">
        <v>0.0487</v>
      </c>
      <c r="F22" s="56">
        <v>0.0</v>
      </c>
    </row>
    <row r="23" ht="12.75" customHeight="1">
      <c r="A23" s="93" t="s">
        <v>60</v>
      </c>
      <c r="B23" s="52"/>
      <c r="C23" s="54"/>
      <c r="D23" s="52">
        <v>0.0289</v>
      </c>
      <c r="E23" s="54">
        <v>0.0489</v>
      </c>
      <c r="F23" s="56">
        <v>0.0</v>
      </c>
    </row>
    <row r="24" ht="12.75" customHeight="1">
      <c r="A24" s="93" t="s">
        <v>61</v>
      </c>
      <c r="B24" s="52"/>
      <c r="C24" s="54"/>
      <c r="D24" s="52">
        <v>0.0292</v>
      </c>
      <c r="E24" s="54">
        <v>0.049</v>
      </c>
      <c r="F24" s="56">
        <v>0.0</v>
      </c>
    </row>
    <row r="25" ht="12.75" customHeight="1">
      <c r="A25" s="93" t="s">
        <v>63</v>
      </c>
      <c r="B25" s="52"/>
      <c r="C25" s="54"/>
      <c r="D25" s="52">
        <v>0.0294</v>
      </c>
      <c r="E25" s="54">
        <v>0.0491</v>
      </c>
      <c r="F25" s="56">
        <v>0.0</v>
      </c>
    </row>
    <row r="26" ht="12.75" customHeight="1">
      <c r="A26" s="93" t="s">
        <v>64</v>
      </c>
      <c r="B26" s="52"/>
      <c r="C26" s="54"/>
      <c r="D26" s="52">
        <v>0.0295</v>
      </c>
      <c r="E26" s="54">
        <v>0.0492</v>
      </c>
      <c r="F26" s="56">
        <v>0.0</v>
      </c>
    </row>
    <row r="27" ht="12.75" customHeight="1">
      <c r="A27" s="93" t="s">
        <v>65</v>
      </c>
      <c r="B27" s="52"/>
      <c r="C27" s="54"/>
      <c r="D27" s="52">
        <v>0.0296</v>
      </c>
      <c r="E27" s="54">
        <v>0.0492</v>
      </c>
      <c r="F27" s="56">
        <v>0.0</v>
      </c>
    </row>
    <row r="28" ht="12.75" customHeight="1">
      <c r="A28" s="93" t="s">
        <v>66</v>
      </c>
      <c r="B28" s="52"/>
      <c r="C28" s="54"/>
      <c r="D28" s="52">
        <v>0.0297</v>
      </c>
      <c r="E28" s="54">
        <v>0.0492</v>
      </c>
      <c r="F28" s="56">
        <v>0.0</v>
      </c>
    </row>
    <row r="29" ht="13.5" customHeight="1">
      <c r="A29" s="95" t="s">
        <v>67</v>
      </c>
      <c r="B29" s="80"/>
      <c r="C29" s="86"/>
      <c r="D29" s="80">
        <v>0.0296</v>
      </c>
      <c r="E29" s="86">
        <v>0.0491</v>
      </c>
      <c r="F29" s="56">
        <v>0.0</v>
      </c>
    </row>
    <row r="30" ht="12.75" customHeight="1">
      <c r="A30" s="88" t="s">
        <v>70</v>
      </c>
      <c r="B30" s="90"/>
      <c r="C30" s="91"/>
      <c r="D30" s="90">
        <v>0.0296</v>
      </c>
      <c r="E30" s="91">
        <v>0.0489</v>
      </c>
      <c r="F30" s="56">
        <v>0.0</v>
      </c>
    </row>
    <row r="31" ht="12.75" customHeight="1">
      <c r="A31" s="93" t="s">
        <v>72</v>
      </c>
      <c r="B31" s="52"/>
      <c r="C31" s="54"/>
      <c r="D31" s="52">
        <v>0.0295</v>
      </c>
      <c r="E31" s="54">
        <v>0.0488</v>
      </c>
      <c r="F31" s="56">
        <v>0.0</v>
      </c>
    </row>
    <row r="32" ht="12.75" customHeight="1">
      <c r="A32" s="93" t="s">
        <v>73</v>
      </c>
      <c r="B32" s="52"/>
      <c r="C32" s="54"/>
      <c r="D32" s="52">
        <v>0.0295</v>
      </c>
      <c r="E32" s="54">
        <v>0.0487</v>
      </c>
      <c r="F32" s="56">
        <v>0.0</v>
      </c>
    </row>
    <row r="33" ht="12.75" customHeight="1">
      <c r="A33" s="93" t="s">
        <v>74</v>
      </c>
      <c r="B33" s="52"/>
      <c r="C33" s="54"/>
      <c r="D33" s="52">
        <v>0.0293</v>
      </c>
      <c r="E33" s="54">
        <v>0.0485</v>
      </c>
      <c r="F33" s="56">
        <v>0.0</v>
      </c>
    </row>
    <row r="34" ht="12.75" customHeight="1">
      <c r="A34" s="93" t="s">
        <v>76</v>
      </c>
      <c r="B34" s="52"/>
      <c r="C34" s="54"/>
      <c r="D34" s="52">
        <v>0.0292</v>
      </c>
      <c r="E34" s="54">
        <v>0.0484</v>
      </c>
      <c r="F34" s="56">
        <v>0.0</v>
      </c>
    </row>
    <row r="35" ht="12.75" customHeight="1">
      <c r="A35" s="93" t="s">
        <v>77</v>
      </c>
      <c r="B35" s="52"/>
      <c r="C35" s="54"/>
      <c r="D35" s="52">
        <v>0.029</v>
      </c>
      <c r="E35" s="54">
        <v>0.0481</v>
      </c>
      <c r="F35" s="56">
        <v>0.0</v>
      </c>
    </row>
    <row r="36" ht="12.75" customHeight="1">
      <c r="A36" s="93" t="s">
        <v>78</v>
      </c>
      <c r="B36" s="52"/>
      <c r="C36" s="54"/>
      <c r="D36" s="52">
        <v>0.0288</v>
      </c>
      <c r="E36" s="54">
        <v>0.0479</v>
      </c>
      <c r="F36" s="56">
        <v>0.0</v>
      </c>
    </row>
    <row r="37" ht="12.75" customHeight="1">
      <c r="A37" s="93" t="s">
        <v>79</v>
      </c>
      <c r="B37" s="52"/>
      <c r="C37" s="54"/>
      <c r="D37" s="52">
        <v>0.0286</v>
      </c>
      <c r="E37" s="54">
        <v>0.0478</v>
      </c>
      <c r="F37" s="56">
        <v>0.0</v>
      </c>
    </row>
    <row r="38" ht="12.75" customHeight="1">
      <c r="A38" s="93" t="s">
        <v>80</v>
      </c>
      <c r="B38" s="52"/>
      <c r="C38" s="54"/>
      <c r="D38" s="52">
        <v>0.0285</v>
      </c>
      <c r="E38" s="54">
        <v>0.0477</v>
      </c>
      <c r="F38" s="56">
        <v>0.0</v>
      </c>
    </row>
    <row r="39" ht="12.75" customHeight="1">
      <c r="A39" s="93" t="s">
        <v>81</v>
      </c>
      <c r="B39" s="52"/>
      <c r="C39" s="54"/>
      <c r="D39" s="52">
        <v>0.0284</v>
      </c>
      <c r="E39" s="54">
        <v>0.0476</v>
      </c>
      <c r="F39" s="56">
        <v>0.0</v>
      </c>
    </row>
    <row r="40" ht="12.75" customHeight="1">
      <c r="A40" s="93" t="s">
        <v>82</v>
      </c>
      <c r="B40" s="96"/>
      <c r="C40" s="97"/>
      <c r="D40" s="96">
        <v>0.0282</v>
      </c>
      <c r="E40" s="97">
        <v>0.0474</v>
      </c>
      <c r="F40" s="56">
        <v>0.0</v>
      </c>
    </row>
    <row r="41" ht="12.75" customHeight="1">
      <c r="A41" s="95" t="s">
        <v>83</v>
      </c>
      <c r="B41" s="98"/>
      <c r="C41" s="99"/>
      <c r="D41" s="98">
        <v>0.0281</v>
      </c>
      <c r="E41" s="99">
        <v>0.0473</v>
      </c>
      <c r="F41" s="101">
        <v>0.0</v>
      </c>
    </row>
    <row r="42">
      <c r="A42" s="88" t="s">
        <v>85</v>
      </c>
      <c r="B42" s="49"/>
      <c r="C42" s="103"/>
      <c r="D42" s="90">
        <v>0.028</v>
      </c>
      <c r="E42" s="91">
        <v>0.0473</v>
      </c>
      <c r="F42" s="101">
        <v>0.0</v>
      </c>
    </row>
    <row r="43">
      <c r="A43" s="93" t="s">
        <v>87</v>
      </c>
      <c r="B43" s="52"/>
      <c r="C43" s="54"/>
      <c r="D43" s="52">
        <v>0.0279</v>
      </c>
      <c r="E43" s="54">
        <v>0.0472</v>
      </c>
      <c r="F43" s="101">
        <v>0.0</v>
      </c>
    </row>
    <row r="44">
      <c r="A44" s="93" t="s">
        <v>88</v>
      </c>
      <c r="B44" s="52"/>
      <c r="C44" s="54"/>
      <c r="D44" s="52">
        <v>0.0278</v>
      </c>
      <c r="E44" s="54">
        <v>0.0471</v>
      </c>
      <c r="F44" s="56">
        <v>1.0</v>
      </c>
    </row>
    <row r="45">
      <c r="A45" s="93" t="s">
        <v>89</v>
      </c>
      <c r="B45" s="52"/>
      <c r="C45" s="54"/>
      <c r="D45" s="52">
        <v>0.0279</v>
      </c>
      <c r="E45" s="54">
        <v>0.0472</v>
      </c>
      <c r="F45" s="56">
        <v>1.0</v>
      </c>
    </row>
    <row r="46">
      <c r="A46" s="93" t="s">
        <v>90</v>
      </c>
      <c r="B46" s="52"/>
      <c r="C46" s="54"/>
      <c r="D46" s="52">
        <v>0.028</v>
      </c>
      <c r="E46" s="54">
        <v>0.0473</v>
      </c>
      <c r="F46" s="56">
        <v>1.0</v>
      </c>
    </row>
    <row r="47">
      <c r="A47" s="93" t="s">
        <v>92</v>
      </c>
      <c r="B47" s="52"/>
      <c r="C47" s="54"/>
      <c r="D47" s="52">
        <v>0.0281</v>
      </c>
      <c r="E47" s="54">
        <v>0.0474</v>
      </c>
      <c r="F47" s="56">
        <v>1.0</v>
      </c>
    </row>
    <row r="48">
      <c r="A48" s="93" t="s">
        <v>93</v>
      </c>
      <c r="B48" s="52"/>
      <c r="C48" s="54"/>
      <c r="D48" s="52">
        <v>0.0282</v>
      </c>
      <c r="E48" s="54">
        <v>0.0474</v>
      </c>
      <c r="F48" s="56">
        <v>1.0</v>
      </c>
    </row>
    <row r="49">
      <c r="A49" s="93" t="s">
        <v>94</v>
      </c>
      <c r="B49" s="52"/>
      <c r="C49" s="54"/>
      <c r="D49" s="52">
        <v>0.0282</v>
      </c>
      <c r="E49" s="54">
        <v>0.0473</v>
      </c>
      <c r="F49" s="56">
        <v>1.0</v>
      </c>
    </row>
    <row r="50">
      <c r="A50" s="93" t="s">
        <v>95</v>
      </c>
      <c r="B50" s="52"/>
      <c r="C50" s="54"/>
      <c r="D50" s="52">
        <v>0.0281</v>
      </c>
      <c r="E50" s="54">
        <v>0.0472</v>
      </c>
      <c r="F50" s="56">
        <v>1.0</v>
      </c>
    </row>
    <row r="51">
      <c r="A51" s="93" t="s">
        <v>96</v>
      </c>
      <c r="B51" s="52"/>
      <c r="C51" s="54"/>
      <c r="D51" s="52">
        <v>0.0281</v>
      </c>
      <c r="E51" s="54">
        <v>0.0472</v>
      </c>
      <c r="F51" s="56">
        <v>1.0</v>
      </c>
    </row>
    <row r="52">
      <c r="A52" s="93" t="s">
        <v>97</v>
      </c>
      <c r="B52" s="107"/>
      <c r="C52" s="109"/>
      <c r="D52" s="111">
        <v>0.0282</v>
      </c>
      <c r="E52" s="54">
        <v>0.0472</v>
      </c>
      <c r="F52" s="56">
        <v>1.0</v>
      </c>
    </row>
    <row r="53">
      <c r="A53" s="95" t="s">
        <v>99</v>
      </c>
      <c r="B53" s="113"/>
      <c r="C53" s="115"/>
      <c r="D53" s="117">
        <v>0.0283</v>
      </c>
      <c r="E53" s="118">
        <v>0.0471</v>
      </c>
      <c r="F53" s="101">
        <v>1.0</v>
      </c>
    </row>
    <row r="54">
      <c r="A54" s="88" t="s">
        <v>102</v>
      </c>
      <c r="B54" s="49"/>
      <c r="C54" s="103"/>
      <c r="D54" s="90">
        <v>0.0284</v>
      </c>
      <c r="E54" s="91">
        <v>0.0471</v>
      </c>
      <c r="F54" s="101">
        <v>1.0</v>
      </c>
    </row>
    <row r="55">
      <c r="A55" s="93" t="s">
        <v>103</v>
      </c>
      <c r="B55" s="52"/>
      <c r="C55" s="54"/>
      <c r="D55" s="52">
        <v>0.0285</v>
      </c>
      <c r="E55" s="54">
        <v>0.0471</v>
      </c>
      <c r="F55" s="101">
        <v>1.0</v>
      </c>
    </row>
    <row r="56">
      <c r="A56" s="93" t="s">
        <v>104</v>
      </c>
      <c r="B56" s="52"/>
      <c r="C56" s="54"/>
      <c r="D56" s="52"/>
      <c r="E56" s="54"/>
      <c r="F56" s="119"/>
    </row>
    <row r="57">
      <c r="A57" s="93" t="s">
        <v>105</v>
      </c>
      <c r="B57" s="52"/>
      <c r="C57" s="54"/>
      <c r="D57" s="52"/>
      <c r="E57" s="54"/>
      <c r="F57" s="119"/>
    </row>
    <row r="58">
      <c r="A58" s="93" t="s">
        <v>106</v>
      </c>
      <c r="B58" s="52"/>
      <c r="C58" s="54"/>
      <c r="D58" s="52"/>
      <c r="E58" s="54"/>
      <c r="F58" s="119"/>
    </row>
    <row r="59">
      <c r="A59" s="93" t="s">
        <v>107</v>
      </c>
      <c r="B59" s="52"/>
      <c r="C59" s="54"/>
      <c r="D59" s="52"/>
      <c r="E59" s="54"/>
      <c r="F59" s="119"/>
    </row>
    <row r="60">
      <c r="A60" s="93" t="s">
        <v>108</v>
      </c>
      <c r="B60" s="52"/>
      <c r="C60" s="54"/>
      <c r="D60" s="52"/>
      <c r="E60" s="54"/>
      <c r="F60" s="119"/>
    </row>
    <row r="61">
      <c r="A61" s="93" t="s">
        <v>109</v>
      </c>
      <c r="B61" s="52"/>
      <c r="C61" s="54"/>
      <c r="D61" s="52"/>
      <c r="E61" s="54"/>
      <c r="F61" s="119"/>
    </row>
    <row r="62">
      <c r="A62" s="93" t="s">
        <v>110</v>
      </c>
      <c r="B62" s="52"/>
      <c r="C62" s="54"/>
      <c r="D62" s="52"/>
      <c r="E62" s="54"/>
      <c r="F62" s="119"/>
    </row>
    <row r="63">
      <c r="A63" s="93" t="s">
        <v>111</v>
      </c>
      <c r="B63" s="52"/>
      <c r="C63" s="54"/>
      <c r="D63" s="52"/>
      <c r="E63" s="54"/>
      <c r="F63" s="119"/>
    </row>
    <row r="64">
      <c r="A64" s="93" t="s">
        <v>112</v>
      </c>
      <c r="B64" s="107"/>
      <c r="C64" s="109"/>
      <c r="D64" s="111"/>
      <c r="E64" s="54"/>
      <c r="F64" s="119"/>
    </row>
    <row r="65">
      <c r="A65" s="95" t="s">
        <v>113</v>
      </c>
      <c r="B65" s="113"/>
      <c r="C65" s="115"/>
      <c r="D65" s="117"/>
      <c r="E65" s="118"/>
      <c r="F65" s="1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5" t="s">
        <v>4</v>
      </c>
      <c r="C1" s="1" t="s">
        <v>2</v>
      </c>
      <c r="D1" s="4">
        <v>43160.0</v>
      </c>
      <c r="E1" s="2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3"/>
    </row>
    <row r="2" ht="12.75" customHeight="1">
      <c r="A2" s="12" t="s">
        <v>5</v>
      </c>
      <c r="B2" s="10">
        <v>43545.0</v>
      </c>
      <c r="C2" s="14" t="s">
        <v>6</v>
      </c>
      <c r="D2" s="15">
        <v>43524.0</v>
      </c>
      <c r="E2" s="8" t="s">
        <v>7</v>
      </c>
      <c r="F2" s="16" t="s">
        <v>8</v>
      </c>
      <c r="G2" s="21"/>
    </row>
    <row r="3" ht="12.75" customHeight="1">
      <c r="A3" s="23"/>
      <c r="B3" s="17"/>
      <c r="C3" s="23"/>
      <c r="D3" s="18"/>
      <c r="E3" s="23"/>
      <c r="F3" s="23"/>
      <c r="G3" s="23"/>
    </row>
    <row r="4" ht="13.5" customHeight="1">
      <c r="A4" s="28" t="s">
        <v>11</v>
      </c>
      <c r="B4" s="29">
        <v>43524.0</v>
      </c>
      <c r="C4" s="30" t="s">
        <v>13</v>
      </c>
      <c r="D4" s="31">
        <v>43524.0</v>
      </c>
      <c r="E4" s="35"/>
      <c r="F4" s="23"/>
      <c r="G4" s="37"/>
    </row>
    <row r="5" ht="25.5" customHeight="1">
      <c r="A5" s="42" t="s">
        <v>15</v>
      </c>
      <c r="B5" s="47" t="s">
        <v>18</v>
      </c>
      <c r="C5" s="47" t="s">
        <v>25</v>
      </c>
      <c r="D5" s="47" t="s">
        <v>26</v>
      </c>
      <c r="E5" s="42" t="s">
        <v>27</v>
      </c>
      <c r="F5" s="53"/>
      <c r="G5" s="23"/>
    </row>
    <row r="6" ht="12.75" customHeight="1">
      <c r="A6" s="57" t="s">
        <v>29</v>
      </c>
      <c r="B6" s="78">
        <v>0.0471</v>
      </c>
      <c r="C6" s="82">
        <v>0.026</v>
      </c>
      <c r="D6" s="78">
        <v>0.0285</v>
      </c>
      <c r="E6" s="87">
        <f t="shared" ref="E6:E15" si="1">D6-C6</f>
        <v>0.0025</v>
      </c>
      <c r="F6" s="53"/>
      <c r="G6" s="23"/>
    </row>
    <row r="7" ht="12.75" customHeight="1">
      <c r="A7" s="92" t="s">
        <v>52</v>
      </c>
      <c r="B7" s="78">
        <v>0.0316</v>
      </c>
      <c r="C7" s="78">
        <v>0.0136</v>
      </c>
      <c r="D7" s="78">
        <v>0.0175</v>
      </c>
      <c r="E7" s="87">
        <f t="shared" si="1"/>
        <v>0.0039</v>
      </c>
      <c r="F7" s="53"/>
      <c r="G7" s="23"/>
    </row>
    <row r="8" ht="12.75" customHeight="1">
      <c r="A8" s="92" t="s">
        <v>54</v>
      </c>
      <c r="B8" s="78">
        <v>0.0463</v>
      </c>
      <c r="C8" s="78">
        <v>0.0245</v>
      </c>
      <c r="D8" s="78">
        <v>0.0295</v>
      </c>
      <c r="E8" s="87">
        <f t="shared" si="1"/>
        <v>0.005</v>
      </c>
      <c r="F8" s="53"/>
      <c r="G8" s="23"/>
    </row>
    <row r="9" ht="12.75" customHeight="1">
      <c r="A9" s="92" t="s">
        <v>55</v>
      </c>
      <c r="B9" s="78">
        <v>0.0369</v>
      </c>
      <c r="C9" s="78">
        <v>0.0137</v>
      </c>
      <c r="D9" s="78">
        <v>0.0194</v>
      </c>
      <c r="E9" s="87">
        <f t="shared" si="1"/>
        <v>0.0057</v>
      </c>
      <c r="F9" s="53"/>
      <c r="G9" s="23"/>
    </row>
    <row r="10" ht="12.75" customHeight="1">
      <c r="A10" s="92" t="s">
        <v>56</v>
      </c>
      <c r="B10" s="78">
        <v>0.0243</v>
      </c>
      <c r="C10" s="78">
        <v>0.0119</v>
      </c>
      <c r="D10" s="78">
        <v>0.0122</v>
      </c>
      <c r="E10" s="87">
        <f t="shared" si="1"/>
        <v>0.0003</v>
      </c>
      <c r="F10" s="53"/>
      <c r="G10" s="23"/>
    </row>
    <row r="11" ht="12.75" customHeight="1">
      <c r="A11" s="92" t="s">
        <v>62</v>
      </c>
      <c r="B11" s="78">
        <v>0.0292</v>
      </c>
      <c r="C11" s="78">
        <v>0.0181</v>
      </c>
      <c r="D11" s="78">
        <v>0.0197</v>
      </c>
      <c r="E11" s="87">
        <f t="shared" si="1"/>
        <v>0.0016</v>
      </c>
      <c r="F11" s="53"/>
      <c r="G11" s="23"/>
    </row>
    <row r="12" ht="12.75" customHeight="1">
      <c r="A12" s="92" t="s">
        <v>68</v>
      </c>
      <c r="B12" s="78">
        <v>0.0602</v>
      </c>
      <c r="C12" s="78">
        <v>0.0296</v>
      </c>
      <c r="D12" s="78">
        <v>0.0326</v>
      </c>
      <c r="E12" s="87">
        <f t="shared" si="1"/>
        <v>0.003</v>
      </c>
      <c r="F12" s="53"/>
      <c r="G12" s="23"/>
    </row>
    <row r="13" ht="12.75" customHeight="1">
      <c r="A13" s="92" t="s">
        <v>69</v>
      </c>
      <c r="B13" s="78">
        <v>0.0184</v>
      </c>
      <c r="C13" s="78">
        <v>0.0122</v>
      </c>
      <c r="D13" s="78">
        <v>0.0134</v>
      </c>
      <c r="E13" s="87">
        <f t="shared" si="1"/>
        <v>0.0012</v>
      </c>
      <c r="F13" s="53"/>
      <c r="G13" s="23"/>
    </row>
    <row r="14" ht="12.75" customHeight="1">
      <c r="A14" s="92" t="s">
        <v>71</v>
      </c>
      <c r="B14" s="78">
        <v>0.0417</v>
      </c>
      <c r="C14" s="78">
        <v>0.0328</v>
      </c>
      <c r="D14" s="78">
        <v>0.0334</v>
      </c>
      <c r="E14" s="87">
        <f t="shared" si="1"/>
        <v>0.0006</v>
      </c>
      <c r="F14" s="53"/>
      <c r="G14" s="23"/>
    </row>
    <row r="15" ht="12.75" customHeight="1">
      <c r="A15" s="92" t="s">
        <v>75</v>
      </c>
      <c r="B15" s="78">
        <v>0.0613</v>
      </c>
      <c r="C15" s="78">
        <v>0.0299</v>
      </c>
      <c r="D15" s="78">
        <v>0.0362</v>
      </c>
      <c r="E15" s="87">
        <f t="shared" si="1"/>
        <v>0.0063</v>
      </c>
      <c r="F15" s="53"/>
      <c r="G15" s="23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100" t="s">
        <v>84</v>
      </c>
      <c r="B1" s="102" t="s">
        <v>9</v>
      </c>
      <c r="C1" s="102" t="s">
        <v>28</v>
      </c>
      <c r="D1" s="100" t="s">
        <v>86</v>
      </c>
    </row>
    <row r="2" ht="15.75" customHeight="1">
      <c r="A2" s="104">
        <v>42779.0</v>
      </c>
      <c r="B2" s="105" t="s">
        <v>91</v>
      </c>
      <c r="C2" s="106">
        <v>2016.0</v>
      </c>
      <c r="D2" s="108" t="s">
        <v>98</v>
      </c>
    </row>
    <row r="3" ht="15.75" customHeight="1">
      <c r="A3" s="110">
        <v>42853.0</v>
      </c>
      <c r="B3" s="105" t="s">
        <v>91</v>
      </c>
      <c r="C3" s="112">
        <v>2017.0</v>
      </c>
      <c r="D3" s="114" t="s">
        <v>100</v>
      </c>
    </row>
    <row r="4" ht="15.75" customHeight="1">
      <c r="A4" s="116">
        <v>42957.0</v>
      </c>
      <c r="B4" s="105" t="s">
        <v>91</v>
      </c>
      <c r="C4" s="120" t="s">
        <v>101</v>
      </c>
      <c r="D4" s="108" t="s">
        <v>114</v>
      </c>
    </row>
    <row r="5" ht="15.75" customHeight="1">
      <c r="A5" s="121">
        <v>43061.0</v>
      </c>
      <c r="B5" s="105" t="s">
        <v>91</v>
      </c>
      <c r="C5" s="120" t="s">
        <v>115</v>
      </c>
      <c r="D5" s="108" t="s">
        <v>116</v>
      </c>
    </row>
    <row r="6" ht="15.75" customHeight="1">
      <c r="A6" s="116">
        <v>43174.0</v>
      </c>
      <c r="B6" s="105" t="s">
        <v>91</v>
      </c>
      <c r="C6" s="120">
        <v>2017.0</v>
      </c>
      <c r="D6" s="108" t="s">
        <v>117</v>
      </c>
    </row>
    <row r="7" ht="15.75" customHeight="1">
      <c r="A7" s="121">
        <v>43273.0</v>
      </c>
      <c r="B7" s="105" t="s">
        <v>91</v>
      </c>
      <c r="C7" s="122">
        <v>43221.0</v>
      </c>
      <c r="D7" s="108" t="s">
        <v>118</v>
      </c>
    </row>
    <row r="8" ht="15.75" customHeight="1">
      <c r="A8" s="121">
        <v>43301.0</v>
      </c>
      <c r="B8" s="105" t="s">
        <v>91</v>
      </c>
      <c r="C8" s="122">
        <v>43252.0</v>
      </c>
      <c r="D8" s="108" t="s">
        <v>118</v>
      </c>
    </row>
    <row r="9" ht="15.75" customHeight="1">
      <c r="A9" s="121">
        <v>43332.0</v>
      </c>
      <c r="B9" s="105" t="s">
        <v>91</v>
      </c>
      <c r="C9" s="122">
        <v>43282.0</v>
      </c>
      <c r="D9" s="108" t="s">
        <v>118</v>
      </c>
    </row>
    <row r="10" ht="15.75" customHeight="1">
      <c r="A10" s="121">
        <v>43357.0</v>
      </c>
      <c r="B10" s="105" t="s">
        <v>91</v>
      </c>
      <c r="C10" s="122">
        <v>43313.0</v>
      </c>
      <c r="D10" s="108" t="s">
        <v>118</v>
      </c>
    </row>
    <row r="11" ht="15.75" customHeight="1">
      <c r="A11" s="121">
        <v>43396.0</v>
      </c>
      <c r="B11" s="105" t="s">
        <v>91</v>
      </c>
      <c r="C11" s="122">
        <v>43344.0</v>
      </c>
      <c r="D11" s="108" t="s">
        <v>118</v>
      </c>
    </row>
    <row r="12" ht="15.75" customHeight="1">
      <c r="A12" s="116">
        <v>43424.0</v>
      </c>
      <c r="B12" s="105" t="s">
        <v>91</v>
      </c>
      <c r="C12" s="123">
        <v>43374.0</v>
      </c>
      <c r="D12" s="108" t="s">
        <v>118</v>
      </c>
    </row>
    <row r="13" ht="15.75" customHeight="1">
      <c r="A13" s="116">
        <v>43445.0</v>
      </c>
      <c r="B13" s="105" t="s">
        <v>91</v>
      </c>
      <c r="C13" s="123">
        <v>43405.0</v>
      </c>
      <c r="D13" s="108" t="s">
        <v>118</v>
      </c>
    </row>
    <row r="14" ht="15.75" customHeight="1">
      <c r="A14" s="116">
        <v>43480.0</v>
      </c>
      <c r="B14" s="105" t="s">
        <v>91</v>
      </c>
      <c r="C14" s="123">
        <v>43435.0</v>
      </c>
      <c r="D14" s="108" t="s">
        <v>118</v>
      </c>
    </row>
    <row r="15" ht="15.75" customHeight="1">
      <c r="A15" s="116">
        <v>43545.0</v>
      </c>
      <c r="B15" s="105" t="s">
        <v>91</v>
      </c>
      <c r="C15" s="123">
        <v>43497.0</v>
      </c>
      <c r="D15" s="108" t="s">
        <v>118</v>
      </c>
    </row>
    <row r="16" ht="15.75" customHeight="1">
      <c r="A16" s="124"/>
      <c r="B16" s="124"/>
      <c r="C16" s="124"/>
      <c r="D16" s="124"/>
    </row>
    <row r="17" ht="15.75" customHeight="1">
      <c r="A17" s="124"/>
      <c r="B17" s="124"/>
      <c r="C17" s="124"/>
      <c r="D17" s="124"/>
    </row>
    <row r="18">
      <c r="A18" s="125"/>
      <c r="B18" s="125"/>
      <c r="C18" s="125"/>
      <c r="D18" s="125"/>
    </row>
  </sheetData>
  <drawing r:id="rId1"/>
</worksheet>
</file>