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<sst xmlns="http://schemas.openxmlformats.org/spreadsheetml/2006/main" count="169" uniqueCount="125">
  <si>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</si>
  <si>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</si>
  <si>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</si>
  <si>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</si>
  <si>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</si>
  <si>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</si>
  <si>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</si>
  <si>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</si>
  <si>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ADDITIONAL TIME</t>
  </si>
  <si>
    <t xml:space="preserve"> </t>
  </si>
  <si>
    <t xml:space="preserve">  </t>
  </si>
  <si>
    <t>Period: JAN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</si>
  <si>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</si>
  <si>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</si>
  <si>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</si>
  <si>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</si>
  <si>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</si>
  <si>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</si>
  <si>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</si>
  <si>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Arrivals</t>
  </si>
  <si>
    <t>Avg. add. taxi-IN time [min/arr]</t>
  </si>
  <si>
    <t>Add. taxi-IN time [total]</t>
  </si>
  <si>
    <t>Avg. unimp. taxi-IN time [min/arr]</t>
  </si>
  <si>
    <t>Brussels (EBBR)</t>
  </si>
  <si>
    <t>EBBR</t>
  </si>
  <si>
    <t>Belgium</t>
  </si>
  <si>
    <t>Berlin -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</si>
  <si>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</si>
  <si>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</si>
  <si>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</si>
  <si>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</si>
  <si>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</si>
  <si>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</si>
  <si>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</si>
  <si>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</si>
  <si>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N/A</t>
  </si>
  <si>
    <t>Dusseldorf (EDDL)</t>
  </si>
  <si>
    <t>EDDL</t>
  </si>
  <si>
    <t>Munich (EDDM)</t>
  </si>
  <si>
    <t>EDDM</t>
  </si>
  <si>
    <t>Helsinki - Vantaa (EFHK)</t>
  </si>
  <si>
    <t>EFHK</t>
  </si>
  <si>
    <t>Finland</t>
  </si>
  <si>
    <t>Amsterdam - Schiphol (EHAM)</t>
  </si>
  <si>
    <t>EHAM</t>
  </si>
  <si>
    <t>Netherlands</t>
  </si>
  <si>
    <t>Dublin (EIDW)</t>
  </si>
  <si>
    <t>EIDW</t>
  </si>
  <si>
    <t>Ireland</t>
  </si>
  <si>
    <t>Copenhagen - Kastrup (EKCH)</t>
  </si>
  <si>
    <t>EKCH</t>
  </si>
  <si>
    <t>Denmark</t>
  </si>
  <si>
    <t>Bergen (ENBR)</t>
  </si>
  <si>
    <t>ENBR</t>
  </si>
  <si>
    <t>Norway</t>
  </si>
  <si>
    <t>Oslo - Gardermoen (ENGM)</t>
  </si>
  <si>
    <t>ENGM</t>
  </si>
  <si>
    <t>Warszawa - Chopina (EPWA)</t>
  </si>
  <si>
    <t>EPWA</t>
  </si>
  <si>
    <t>Poland</t>
  </si>
  <si>
    <t>Stockholm -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</si>
  <si>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</si>
  <si>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</si>
  <si>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</si>
  <si>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</si>
  <si>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</si>
  <si>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</si>
  <si>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</si>
  <si>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</si>
  <si>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</si>
  <si>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 - Barajas (LEMD)</t>
  </si>
  <si>
    <t>LEMD</t>
  </si>
  <si>
    <t>Málaga (LEMG)</t>
  </si>
  <si>
    <t>LEMG</t>
  </si>
  <si>
    <t>Palma de Mallorca (LEPA)</t>
  </si>
  <si>
    <t>LEPA</t>
  </si>
  <si>
    <t>Marseille-Provence (LFML)</t>
  </si>
  <si>
    <t>LFML</t>
  </si>
  <si>
    <t>France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</si>
  <si>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</si>
  <si>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</si>
  <si>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</si>
  <si>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</si>
  <si>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</si>
  <si>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</si>
  <si>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</si>
  <si>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</si>
  <si>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</si>
  <si>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 - Ferihegy (LHBP)</t>
  </si>
  <si>
    <t>LHBP</t>
  </si>
  <si>
    <t>Hungary</t>
  </si>
  <si>
    <t>Milan - Malpensa (LIMC)</t>
  </si>
  <si>
    <t>LIMC</t>
  </si>
  <si>
    <t>Italy</t>
  </si>
  <si>
    <t>Bergamo (LIME)</t>
  </si>
  <si>
    <t>LIME</t>
  </si>
  <si>
    <t>Milan - Linate (LIML)</t>
  </si>
  <si>
    <t>LIML</t>
  </si>
  <si>
    <t>Rome - 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</si>
  <si>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</si>
  <si>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</si>
  <si>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</si>
  <si>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</si>
  <si>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</si>
  <si>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</si>
  <si>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</si>
  <si>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</si>
  <si>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</si>
  <si>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</si>
  <si>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</si>
  <si>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</si>
  <si>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 -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</si>
  <si>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</si>
  <si>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</si>
  <si>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</si>
  <si>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</si>
  <si>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</si>
  <si>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</si>
  <si>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</si>
  <si>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</si>
  <si>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</si>
  <si>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</si>
  <si>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</si>
  <si>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EDDS</t>
  </si>
  <si>
    <t>Stuttgart airport data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</si>
</sst>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readingOrder="0" shrinkToFit="0" vertical="center" wrapText="0"/>
    </xf>
    <xf borderId="0" fillId="3" fontId="7" numFmtId="0" xfId="0" applyAlignment="1" applyFont="1">
      <alignment shrinkToFit="0" vertical="center" wrapText="0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3" fillId="4" fontId="12" numFmtId="0" xfId="0" applyAlignment="1" applyBorder="1" applyFill="1" applyFont="1">
      <alignment readingOrder="0" shrinkToFit="0" wrapText="0"/>
    </xf>
    <xf borderId="4" fillId="4" fontId="12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3" fontId="7" numFmtId="0" xfId="0" applyAlignment="1" applyBorder="1" applyFont="1">
      <alignment readingOrder="0"/>
    </xf>
    <xf borderId="3" fillId="5" fontId="11" numFmtId="3" xfId="0" applyAlignment="1" applyBorder="1" applyFill="1" applyFont="1" applyNumberFormat="1">
      <alignment horizontal="right" readingOrder="0"/>
    </xf>
    <xf borderId="3" fillId="5" fontId="7" numFmtId="4" xfId="0" applyAlignment="1" applyBorder="1" applyFont="1" applyNumberFormat="1">
      <alignment horizontal="right" readingOrder="0"/>
    </xf>
    <xf borderId="3" fillId="5" fontId="11" numFmtId="4" xfId="0" applyAlignment="1" applyBorder="1" applyFont="1" applyNumberFormat="1">
      <alignment horizontal="right" readingOrder="0"/>
    </xf>
    <xf borderId="3" fillId="6" fontId="11" numFmtId="3" xfId="0" applyAlignment="1" applyBorder="1" applyFill="1" applyFont="1" applyNumberFormat="1">
      <alignment horizontal="right" readingOrder="0"/>
    </xf>
    <xf borderId="3" fillId="6" fontId="7" numFmtId="4" xfId="0" applyAlignment="1" applyBorder="1" applyFont="1" applyNumberFormat="1">
      <alignment horizontal="right" readingOrder="0"/>
    </xf>
    <xf borderId="3" fillId="6" fontId="11" numFmtId="4" xfId="0" applyAlignment="1" applyBorder="1" applyFont="1" applyNumberFormat="1">
      <alignment horizontal="right" readingOrder="0"/>
    </xf>
    <xf borderId="0" fillId="3" fontId="7" numFmtId="0" xfId="0" applyAlignment="1" applyFont="1">
      <alignment readingOrder="0"/>
    </xf>
    <xf borderId="3" fillId="5" fontId="11" numFmtId="3" xfId="0" applyAlignment="1" applyBorder="1" applyFont="1" applyNumberFormat="1">
      <alignment readingOrder="0"/>
    </xf>
    <xf borderId="3" fillId="5" fontId="11" numFmtId="4" xfId="0" applyAlignment="1" applyBorder="1" applyFont="1" applyNumberFormat="1">
      <alignment readingOrder="0"/>
    </xf>
    <xf borderId="3" fillId="6" fontId="11" numFmtId="3" xfId="0" applyAlignment="1" applyBorder="1" applyFont="1" applyNumberFormat="1">
      <alignment readingOrder="0"/>
    </xf>
    <xf borderId="3" fillId="6" fontId="11" numFmtId="4" xfId="0" applyAlignment="1" applyBorder="1" applyFont="1" applyNumberFormat="1">
      <alignment readingOrder="0"/>
    </xf>
    <xf borderId="3" fillId="5" fontId="7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7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1.88"/>
    <col customWidth="1" min="2" max="2" width="10.63"/>
    <col customWidth="1" min="3" max="3" width="11.13"/>
    <col customWidth="1" min="4" max="4" width="11.25"/>
    <col customWidth="1" min="5" max="5" width="22.63"/>
    <col customWidth="1" min="6" max="6" width="17.75"/>
    <col customWidth="1" min="7" max="7" width="24.88"/>
    <col customWidth="1" min="8" max="8" width="6.13"/>
    <col customWidth="1" min="9" max="9" width="22.38"/>
    <col customWidth="1" min="10" max="10" width="16.75"/>
    <col customWidth="1" min="11" max="11" width="24.8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45658.0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  <c r="H1" s="6"/>
      <c r="I1" s="6"/>
      <c r="J1" s="6"/>
      <c r="K1" s="6"/>
    </row>
    <row r="2" ht="12.75" customHeight="1">
      <c r="A2" s="7" t="s">
        <v>4</v>
      </c>
      <c r="B2" s="8">
        <v>45734.0</v>
      </c>
      <c r="C2" s="9" t="s">
        <v>5</v>
      </c>
      <c r="D2" s="10">
        <v>45688.0</v>
      </c>
      <c r="E2" s="7" t="s">
        <v>6</v>
      </c>
      <c r="F2" s="11" t="s">
        <v>7</v>
      </c>
      <c r="G2" s="12"/>
      <c r="H2" s="6"/>
      <c r="I2" s="6"/>
      <c r="J2" s="6"/>
      <c r="K2" s="6"/>
    </row>
    <row r="3" ht="12.75" customHeight="1">
      <c r="A3" s="13" t="s">
        <v>8</v>
      </c>
      <c r="B3" s="14"/>
      <c r="C3" s="14"/>
      <c r="D3" s="14"/>
      <c r="E3" s="15" t="s">
        <v>9</v>
      </c>
      <c r="F3" s="15" t="s">
        <v>9</v>
      </c>
      <c r="G3" s="16" t="s">
        <v>10</v>
      </c>
      <c r="H3" s="16"/>
      <c r="I3" s="16"/>
      <c r="J3" s="16"/>
      <c r="K3" s="16"/>
    </row>
    <row r="4" ht="12.75" customHeight="1">
      <c r="A4" s="17" t="s">
        <v>11</v>
      </c>
      <c r="B4" s="18"/>
      <c r="C4" s="18"/>
      <c r="D4" s="19"/>
      <c r="E4" s="19" t="s">
        <v>9</v>
      </c>
      <c r="F4" s="20"/>
      <c r="G4" s="20"/>
      <c r="H4" s="20"/>
      <c r="I4" s="20"/>
      <c r="J4" s="20"/>
      <c r="K4" s="20"/>
    </row>
    <row r="5" ht="12.75" customHeight="1">
      <c r="A5" s="21" t="s">
        <v>12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17</v>
      </c>
      <c r="G5" s="22" t="s">
        <v>18</v>
      </c>
      <c r="H5" s="22" t="s">
        <v>19</v>
      </c>
      <c r="I5" s="22" t="s">
        <v>20</v>
      </c>
      <c r="J5" s="22" t="s">
        <v>21</v>
      </c>
      <c r="K5" s="22" t="s">
        <v>22</v>
      </c>
    </row>
    <row r="6" ht="12.75" customHeight="1">
      <c r="A6" s="23" t="s">
        <v>23</v>
      </c>
      <c r="B6" s="23" t="s">
        <v>24</v>
      </c>
      <c r="C6" s="24" t="s">
        <v>25</v>
      </c>
      <c r="D6" s="25">
        <v>6453.0</v>
      </c>
      <c r="E6" s="26">
        <f t="shared" ref="E6:E9" si="1">F6/D6</f>
        <v>2.972477917</v>
      </c>
      <c r="F6" s="25">
        <v>19181.4</v>
      </c>
      <c r="G6" s="27">
        <v>8.41</v>
      </c>
      <c r="H6" s="28">
        <v>6593.0</v>
      </c>
      <c r="I6" s="29">
        <f t="shared" ref="I6:I9" si="2">J6/H6</f>
        <v>1.405733354</v>
      </c>
      <c r="J6" s="28">
        <v>9268.0</v>
      </c>
      <c r="K6" s="30">
        <v>4.17</v>
      </c>
    </row>
    <row r="7" ht="12.75" customHeight="1">
      <c r="A7" s="23" t="s">
        <v>26</v>
      </c>
      <c r="B7" s="23" t="s">
        <v>27</v>
      </c>
      <c r="C7" s="31" t="s">
        <v>28</v>
      </c>
      <c r="D7" s="25">
        <v>5164.0</v>
      </c>
      <c r="E7" s="26">
        <f t="shared" si="1"/>
        <v>2.600012587</v>
      </c>
      <c r="F7" s="25">
        <v>13426.465</v>
      </c>
      <c r="G7" s="27">
        <v>7.73</v>
      </c>
      <c r="H7" s="28">
        <v>5941.0</v>
      </c>
      <c r="I7" s="29">
        <f t="shared" si="2"/>
        <v>1.46310161</v>
      </c>
      <c r="J7" s="28">
        <v>8692.286667</v>
      </c>
      <c r="K7" s="30">
        <v>4.18</v>
      </c>
    </row>
    <row r="8" ht="12.75" customHeight="1">
      <c r="A8" s="23" t="s">
        <v>29</v>
      </c>
      <c r="B8" s="23" t="s">
        <v>30</v>
      </c>
      <c r="C8" s="24" t="s">
        <v>28</v>
      </c>
      <c r="D8" s="25">
        <v>14402.0</v>
      </c>
      <c r="E8" s="26">
        <f t="shared" si="1"/>
        <v>3.152589224</v>
      </c>
      <c r="F8" s="25">
        <v>45403.59</v>
      </c>
      <c r="G8" s="27">
        <v>10.71</v>
      </c>
      <c r="H8" s="28">
        <v>14614.0</v>
      </c>
      <c r="I8" s="29">
        <f t="shared" si="2"/>
        <v>2.176082638</v>
      </c>
      <c r="J8" s="28">
        <v>31801.27167</v>
      </c>
      <c r="K8" s="30">
        <v>7.4</v>
      </c>
    </row>
    <row r="9" ht="12.75" customHeight="1">
      <c r="A9" s="23" t="s">
        <v>31</v>
      </c>
      <c r="B9" s="23" t="s">
        <v>32</v>
      </c>
      <c r="C9" s="24" t="s">
        <v>28</v>
      </c>
      <c r="D9" s="25">
        <v>3864.0</v>
      </c>
      <c r="E9" s="26">
        <f t="shared" si="1"/>
        <v>2.384619134</v>
      </c>
      <c r="F9" s="25">
        <v>9214.168333</v>
      </c>
      <c r="G9" s="26">
        <v>6.59</v>
      </c>
      <c r="H9" s="28">
        <v>3880.0</v>
      </c>
      <c r="I9" s="29">
        <f t="shared" si="2"/>
        <v>1.319389605</v>
      </c>
      <c r="J9" s="28">
        <v>5119.231667</v>
      </c>
      <c r="K9" s="30">
        <v>3.84</v>
      </c>
    </row>
    <row r="10" ht="12.75" customHeight="1">
      <c r="A10" s="23" t="s">
        <v>33</v>
      </c>
      <c r="B10" s="23" t="s">
        <v>34</v>
      </c>
      <c r="C10" s="24" t="s">
        <v>28</v>
      </c>
      <c r="D10" s="25" t="s">
        <v>35</v>
      </c>
      <c r="E10" s="27" t="s">
        <v>35</v>
      </c>
      <c r="F10" s="25" t="s">
        <v>35</v>
      </c>
      <c r="G10" s="27" t="s">
        <v>35</v>
      </c>
      <c r="H10" s="30" t="s">
        <v>35</v>
      </c>
      <c r="I10" s="30" t="s">
        <v>35</v>
      </c>
      <c r="J10" s="30" t="s">
        <v>35</v>
      </c>
      <c r="K10" s="30" t="s">
        <v>35</v>
      </c>
    </row>
    <row r="11" ht="12.75" customHeight="1">
      <c r="A11" s="23" t="s">
        <v>36</v>
      </c>
      <c r="B11" s="23" t="s">
        <v>37</v>
      </c>
      <c r="C11" s="24" t="s">
        <v>28</v>
      </c>
      <c r="D11" s="25">
        <v>4081.0</v>
      </c>
      <c r="E11" s="26">
        <f t="shared" ref="E11:E16" si="3">F11/D11</f>
        <v>2.819208527</v>
      </c>
      <c r="F11" s="25">
        <v>11505.19</v>
      </c>
      <c r="G11" s="27">
        <v>9.23</v>
      </c>
      <c r="H11" s="28">
        <v>4628.0</v>
      </c>
      <c r="I11" s="29">
        <f t="shared" ref="I11:I16" si="4">J11/H11</f>
        <v>1.006147004</v>
      </c>
      <c r="J11" s="28">
        <v>4656.448333</v>
      </c>
      <c r="K11" s="30">
        <v>3.05</v>
      </c>
    </row>
    <row r="12" ht="12.75" customHeight="1">
      <c r="A12" s="23" t="s">
        <v>38</v>
      </c>
      <c r="B12" s="23" t="s">
        <v>39</v>
      </c>
      <c r="C12" s="24" t="s">
        <v>28</v>
      </c>
      <c r="D12" s="25">
        <v>8749.0</v>
      </c>
      <c r="E12" s="26">
        <f t="shared" si="3"/>
        <v>2.451983084</v>
      </c>
      <c r="F12" s="25">
        <v>21452.4</v>
      </c>
      <c r="G12" s="27">
        <v>9.31</v>
      </c>
      <c r="H12" s="28">
        <v>11023.0</v>
      </c>
      <c r="I12" s="29">
        <f t="shared" si="4"/>
        <v>1.50060782</v>
      </c>
      <c r="J12" s="28">
        <v>16541.2</v>
      </c>
      <c r="K12" s="30">
        <v>4.31</v>
      </c>
    </row>
    <row r="13" ht="12.75" customHeight="1">
      <c r="A13" s="23" t="s">
        <v>40</v>
      </c>
      <c r="B13" s="23" t="s">
        <v>41</v>
      </c>
      <c r="C13" s="24" t="s">
        <v>42</v>
      </c>
      <c r="D13" s="25">
        <v>5558.0</v>
      </c>
      <c r="E13" s="26">
        <f t="shared" si="3"/>
        <v>6.291857083</v>
      </c>
      <c r="F13" s="25">
        <v>34970.14167</v>
      </c>
      <c r="G13" s="27">
        <v>6.07</v>
      </c>
      <c r="H13" s="28">
        <v>5479.0</v>
      </c>
      <c r="I13" s="29">
        <f t="shared" si="4"/>
        <v>1.54160887</v>
      </c>
      <c r="J13" s="28">
        <v>8446.475</v>
      </c>
      <c r="K13" s="30">
        <v>4.3</v>
      </c>
    </row>
    <row r="14" ht="12.75" customHeight="1">
      <c r="A14" s="23" t="s">
        <v>43</v>
      </c>
      <c r="B14" s="23" t="s">
        <v>44</v>
      </c>
      <c r="C14" s="24" t="s">
        <v>45</v>
      </c>
      <c r="D14" s="25">
        <v>17654.0</v>
      </c>
      <c r="E14" s="26">
        <f t="shared" si="3"/>
        <v>4.301345682</v>
      </c>
      <c r="F14" s="25">
        <v>75935.95667</v>
      </c>
      <c r="G14" s="27">
        <v>9.09</v>
      </c>
      <c r="H14" s="28">
        <v>16948.0</v>
      </c>
      <c r="I14" s="29">
        <f t="shared" si="4"/>
        <v>2.257662556</v>
      </c>
      <c r="J14" s="28">
        <v>38262.865</v>
      </c>
      <c r="K14" s="30">
        <v>7.8</v>
      </c>
    </row>
    <row r="15" ht="12.75" customHeight="1">
      <c r="A15" s="24" t="s">
        <v>46</v>
      </c>
      <c r="B15" s="24" t="s">
        <v>47</v>
      </c>
      <c r="C15" s="24" t="s">
        <v>48</v>
      </c>
      <c r="D15" s="25">
        <v>7819.0</v>
      </c>
      <c r="E15" s="26">
        <f t="shared" si="3"/>
        <v>3.115225093</v>
      </c>
      <c r="F15" s="25">
        <v>24357.945</v>
      </c>
      <c r="G15" s="27">
        <v>9.85</v>
      </c>
      <c r="H15" s="28">
        <v>7833.0</v>
      </c>
      <c r="I15" s="29">
        <f t="shared" si="4"/>
        <v>1.674793396</v>
      </c>
      <c r="J15" s="28">
        <v>13118.65667</v>
      </c>
      <c r="K15" s="30">
        <v>5.23</v>
      </c>
    </row>
    <row r="16" ht="12.75" customHeight="1">
      <c r="A16" s="23" t="s">
        <v>49</v>
      </c>
      <c r="B16" s="23" t="s">
        <v>50</v>
      </c>
      <c r="C16" s="24" t="s">
        <v>51</v>
      </c>
      <c r="D16" s="25">
        <v>6804.0</v>
      </c>
      <c r="E16" s="26">
        <f t="shared" si="3"/>
        <v>2.794824123</v>
      </c>
      <c r="F16" s="25">
        <v>19015.98333</v>
      </c>
      <c r="G16" s="26">
        <v>8.69</v>
      </c>
      <c r="H16" s="28">
        <v>7807.0</v>
      </c>
      <c r="I16" s="29">
        <f t="shared" si="4"/>
        <v>1.465909226</v>
      </c>
      <c r="J16" s="28">
        <v>11444.35333</v>
      </c>
      <c r="K16" s="30">
        <v>4.31</v>
      </c>
    </row>
    <row r="17" ht="12.75" customHeight="1">
      <c r="A17" s="23" t="s">
        <v>52</v>
      </c>
      <c r="B17" s="23" t="s">
        <v>53</v>
      </c>
      <c r="C17" s="24" t="s">
        <v>54</v>
      </c>
      <c r="D17" s="25" t="s">
        <v>35</v>
      </c>
      <c r="E17" s="27" t="s">
        <v>35</v>
      </c>
      <c r="F17" s="25" t="s">
        <v>35</v>
      </c>
      <c r="G17" s="27" t="s">
        <v>35</v>
      </c>
      <c r="H17" s="30" t="s">
        <v>35</v>
      </c>
      <c r="I17" s="30" t="s">
        <v>35</v>
      </c>
      <c r="J17" s="30" t="s">
        <v>35</v>
      </c>
      <c r="K17" s="30" t="s">
        <v>35</v>
      </c>
    </row>
    <row r="18" ht="12.75" customHeight="1">
      <c r="A18" s="23" t="s">
        <v>55</v>
      </c>
      <c r="B18" s="23" t="s">
        <v>56</v>
      </c>
      <c r="C18" s="24" t="s">
        <v>54</v>
      </c>
      <c r="D18" s="25">
        <v>6985.0</v>
      </c>
      <c r="E18" s="26">
        <f t="shared" ref="E18:E26" si="5">F18/D18</f>
        <v>10.92158912</v>
      </c>
      <c r="F18" s="25">
        <v>76287.3</v>
      </c>
      <c r="G18" s="27">
        <v>8.46</v>
      </c>
      <c r="H18" s="28">
        <v>7088.0</v>
      </c>
      <c r="I18" s="29">
        <f t="shared" ref="I18:I26" si="6">J18/H18</f>
        <v>2.05265237</v>
      </c>
      <c r="J18" s="28">
        <v>14549.2</v>
      </c>
      <c r="K18" s="30">
        <v>3.4</v>
      </c>
    </row>
    <row r="19" ht="12.75" customHeight="1">
      <c r="A19" s="23" t="s">
        <v>57</v>
      </c>
      <c r="B19" s="23" t="s">
        <v>58</v>
      </c>
      <c r="C19" s="24" t="s">
        <v>59</v>
      </c>
      <c r="D19" s="25">
        <v>5329.0</v>
      </c>
      <c r="E19" s="26">
        <f t="shared" si="5"/>
        <v>2.91814787</v>
      </c>
      <c r="F19" s="25">
        <v>15550.81</v>
      </c>
      <c r="G19" s="27">
        <v>7.43</v>
      </c>
      <c r="H19" s="28">
        <v>6742.0</v>
      </c>
      <c r="I19" s="29">
        <f t="shared" si="6"/>
        <v>1.355098635</v>
      </c>
      <c r="J19" s="28">
        <v>9136.075</v>
      </c>
      <c r="K19" s="30">
        <v>3.01</v>
      </c>
    </row>
    <row r="20" ht="12.75" customHeight="1">
      <c r="A20" s="23" t="s">
        <v>60</v>
      </c>
      <c r="B20" s="23" t="s">
        <v>61</v>
      </c>
      <c r="C20" s="24" t="s">
        <v>62</v>
      </c>
      <c r="D20" s="25">
        <v>6315.0</v>
      </c>
      <c r="E20" s="26">
        <f t="shared" si="5"/>
        <v>2.883642122</v>
      </c>
      <c r="F20" s="25">
        <v>18210.2</v>
      </c>
      <c r="G20" s="27">
        <v>7.82</v>
      </c>
      <c r="H20" s="28">
        <v>6291.0</v>
      </c>
      <c r="I20" s="29">
        <f t="shared" si="6"/>
        <v>1.204546177</v>
      </c>
      <c r="J20" s="28">
        <v>7577.8</v>
      </c>
      <c r="K20" s="30">
        <v>4.58</v>
      </c>
    </row>
    <row r="21" ht="12.75" customHeight="1">
      <c r="A21" s="23" t="s">
        <v>63</v>
      </c>
      <c r="B21" s="23" t="s">
        <v>64</v>
      </c>
      <c r="C21" s="24" t="s">
        <v>65</v>
      </c>
      <c r="D21" s="25">
        <v>5148.0</v>
      </c>
      <c r="E21" s="26">
        <f t="shared" si="5"/>
        <v>3.219337931</v>
      </c>
      <c r="F21" s="25">
        <v>16573.15167</v>
      </c>
      <c r="G21" s="27">
        <v>7.57</v>
      </c>
      <c r="H21" s="28">
        <v>5376.0</v>
      </c>
      <c r="I21" s="29">
        <f t="shared" si="6"/>
        <v>1.247011719</v>
      </c>
      <c r="J21" s="28">
        <v>6703.935</v>
      </c>
      <c r="K21" s="30">
        <v>1.6</v>
      </c>
    </row>
    <row r="22" ht="12.75" customHeight="1">
      <c r="A22" s="23" t="s">
        <v>66</v>
      </c>
      <c r="B22" s="23" t="s">
        <v>67</v>
      </c>
      <c r="C22" s="24" t="s">
        <v>65</v>
      </c>
      <c r="D22" s="25">
        <v>3357.0</v>
      </c>
      <c r="E22" s="26">
        <f t="shared" si="5"/>
        <v>2.466316652</v>
      </c>
      <c r="F22" s="25">
        <v>8279.425</v>
      </c>
      <c r="G22" s="27">
        <v>7.47</v>
      </c>
      <c r="H22" s="28">
        <v>3363.0</v>
      </c>
      <c r="I22" s="29">
        <f t="shared" si="6"/>
        <v>0.8263757559</v>
      </c>
      <c r="J22" s="28">
        <v>2779.101667</v>
      </c>
      <c r="K22" s="30">
        <v>3.13</v>
      </c>
    </row>
    <row r="23" ht="12.75" customHeight="1">
      <c r="A23" s="23" t="s">
        <v>68</v>
      </c>
      <c r="B23" s="23" t="s">
        <v>69</v>
      </c>
      <c r="C23" s="24" t="s">
        <v>65</v>
      </c>
      <c r="D23" s="25">
        <v>11840.0</v>
      </c>
      <c r="E23" s="26">
        <f t="shared" si="5"/>
        <v>2.822247466</v>
      </c>
      <c r="F23" s="25">
        <v>33415.41</v>
      </c>
      <c r="G23" s="26">
        <v>11.93</v>
      </c>
      <c r="H23" s="28">
        <v>11001.0</v>
      </c>
      <c r="I23" s="29">
        <f t="shared" si="6"/>
        <v>0.9658367421</v>
      </c>
      <c r="J23" s="28">
        <v>10625.17</v>
      </c>
      <c r="K23" s="30">
        <v>2.6</v>
      </c>
    </row>
    <row r="24" ht="12.75" customHeight="1">
      <c r="A24" s="23" t="s">
        <v>70</v>
      </c>
      <c r="B24" s="23" t="s">
        <v>71</v>
      </c>
      <c r="C24" s="24" t="s">
        <v>65</v>
      </c>
      <c r="D24" s="25">
        <v>14111.0</v>
      </c>
      <c r="E24" s="26">
        <f t="shared" si="5"/>
        <v>3.14370562</v>
      </c>
      <c r="F24" s="25">
        <v>44360.83</v>
      </c>
      <c r="G24" s="27">
        <v>13.09</v>
      </c>
      <c r="H24" s="28">
        <v>14697.0</v>
      </c>
      <c r="I24" s="29">
        <f t="shared" si="6"/>
        <v>1.85173811</v>
      </c>
      <c r="J24" s="28">
        <v>27214.995</v>
      </c>
      <c r="K24" s="30">
        <v>6.44</v>
      </c>
    </row>
    <row r="25" ht="12.75" customHeight="1">
      <c r="A25" s="23" t="s">
        <v>72</v>
      </c>
      <c r="B25" s="23" t="s">
        <v>73</v>
      </c>
      <c r="C25" s="24" t="s">
        <v>65</v>
      </c>
      <c r="D25" s="25">
        <v>4618.0</v>
      </c>
      <c r="E25" s="26">
        <f t="shared" si="5"/>
        <v>2.826271475</v>
      </c>
      <c r="F25" s="25">
        <v>13051.72167</v>
      </c>
      <c r="G25" s="27">
        <v>9.01</v>
      </c>
      <c r="H25" s="28">
        <v>4673.0</v>
      </c>
      <c r="I25" s="29">
        <f t="shared" si="6"/>
        <v>1.207363221</v>
      </c>
      <c r="J25" s="28">
        <v>5642.008333</v>
      </c>
      <c r="K25" s="30">
        <v>2.98</v>
      </c>
    </row>
    <row r="26" ht="12.75" customHeight="1">
      <c r="A26" s="23" t="s">
        <v>74</v>
      </c>
      <c r="B26" s="23" t="s">
        <v>75</v>
      </c>
      <c r="C26" s="24" t="s">
        <v>65</v>
      </c>
      <c r="D26" s="25">
        <v>3923.0</v>
      </c>
      <c r="E26" s="26">
        <f t="shared" si="5"/>
        <v>1.926297901</v>
      </c>
      <c r="F26" s="25">
        <v>7556.866667</v>
      </c>
      <c r="G26" s="27">
        <v>8.44</v>
      </c>
      <c r="H26" s="28">
        <v>3779.0</v>
      </c>
      <c r="I26" s="29">
        <f t="shared" si="6"/>
        <v>0.7911585957</v>
      </c>
      <c r="J26" s="28">
        <v>2989.788333</v>
      </c>
      <c r="K26" s="30">
        <v>2.62</v>
      </c>
    </row>
    <row r="27" ht="12.75" customHeight="1">
      <c r="A27" s="23" t="s">
        <v>76</v>
      </c>
      <c r="B27" s="23" t="s">
        <v>77</v>
      </c>
      <c r="C27" s="24" t="s">
        <v>78</v>
      </c>
      <c r="D27" s="25" t="s">
        <v>35</v>
      </c>
      <c r="E27" s="27" t="s">
        <v>35</v>
      </c>
      <c r="F27" s="25" t="s">
        <v>35</v>
      </c>
      <c r="G27" s="27" t="s">
        <v>35</v>
      </c>
      <c r="H27" s="30" t="s">
        <v>35</v>
      </c>
      <c r="I27" s="30" t="s">
        <v>35</v>
      </c>
      <c r="J27" s="30" t="s">
        <v>35</v>
      </c>
      <c r="K27" s="30" t="s">
        <v>35</v>
      </c>
    </row>
    <row r="28" ht="12.75" customHeight="1">
      <c r="A28" s="23" t="s">
        <v>79</v>
      </c>
      <c r="B28" s="23" t="s">
        <v>80</v>
      </c>
      <c r="C28" s="24" t="s">
        <v>78</v>
      </c>
      <c r="D28" s="25">
        <v>3919.0</v>
      </c>
      <c r="E28" s="26">
        <f t="shared" ref="E28:E43" si="7">F28/D28</f>
        <v>2.022862975</v>
      </c>
      <c r="F28" s="25">
        <v>7927.6</v>
      </c>
      <c r="G28" s="27">
        <v>7.93</v>
      </c>
      <c r="H28" s="28">
        <v>3306.0</v>
      </c>
      <c r="I28" s="29">
        <f t="shared" ref="I28:I43" si="8">J28/H28</f>
        <v>1.15877193</v>
      </c>
      <c r="J28" s="28">
        <v>3830.9</v>
      </c>
      <c r="K28" s="30">
        <v>3.03</v>
      </c>
    </row>
    <row r="29" ht="12.75" customHeight="1">
      <c r="A29" s="23" t="s">
        <v>81</v>
      </c>
      <c r="B29" s="23" t="s">
        <v>82</v>
      </c>
      <c r="C29" s="24" t="s">
        <v>78</v>
      </c>
      <c r="D29" s="25">
        <v>14898.0</v>
      </c>
      <c r="E29" s="26">
        <f t="shared" si="7"/>
        <v>3.991247147</v>
      </c>
      <c r="F29" s="25">
        <v>59461.6</v>
      </c>
      <c r="G29" s="27">
        <v>11.58</v>
      </c>
      <c r="H29" s="28">
        <v>16456.0</v>
      </c>
      <c r="I29" s="29">
        <f t="shared" si="8"/>
        <v>2.277671771</v>
      </c>
      <c r="J29" s="28">
        <v>37481.36667</v>
      </c>
      <c r="K29" s="30">
        <v>7.37</v>
      </c>
    </row>
    <row r="30" ht="12.75" customHeight="1">
      <c r="A30" s="23" t="s">
        <v>83</v>
      </c>
      <c r="B30" s="23" t="s">
        <v>84</v>
      </c>
      <c r="C30" s="24" t="s">
        <v>78</v>
      </c>
      <c r="D30" s="25">
        <v>6167.0</v>
      </c>
      <c r="E30" s="26">
        <f t="shared" si="7"/>
        <v>2.870569158</v>
      </c>
      <c r="F30" s="25">
        <v>17702.8</v>
      </c>
      <c r="G30" s="27">
        <v>8.22</v>
      </c>
      <c r="H30" s="28">
        <v>6867.0</v>
      </c>
      <c r="I30" s="29">
        <f t="shared" si="8"/>
        <v>1.591087811</v>
      </c>
      <c r="J30" s="28">
        <v>10926.0</v>
      </c>
      <c r="K30" s="30">
        <v>4.25</v>
      </c>
    </row>
    <row r="31" ht="12.75" customHeight="1">
      <c r="A31" s="23" t="s">
        <v>85</v>
      </c>
      <c r="B31" s="23" t="s">
        <v>86</v>
      </c>
      <c r="C31" s="24" t="s">
        <v>87</v>
      </c>
      <c r="D31" s="25">
        <v>7853.0</v>
      </c>
      <c r="E31" s="26">
        <f t="shared" si="7"/>
        <v>2.406634407</v>
      </c>
      <c r="F31" s="25">
        <v>18899.3</v>
      </c>
      <c r="G31" s="27">
        <v>7.98</v>
      </c>
      <c r="H31" s="28">
        <v>7872.0</v>
      </c>
      <c r="I31" s="29">
        <f t="shared" si="8"/>
        <v>1.864811992</v>
      </c>
      <c r="J31" s="28">
        <v>14679.8</v>
      </c>
      <c r="K31" s="30">
        <v>4.16</v>
      </c>
    </row>
    <row r="32" ht="12.75" customHeight="1">
      <c r="A32" s="23" t="s">
        <v>88</v>
      </c>
      <c r="B32" s="23" t="s">
        <v>89</v>
      </c>
      <c r="C32" s="24" t="s">
        <v>90</v>
      </c>
      <c r="D32" s="25">
        <v>4626.0</v>
      </c>
      <c r="E32" s="26">
        <f t="shared" si="7"/>
        <v>2.736232886</v>
      </c>
      <c r="F32" s="25">
        <v>12657.81333</v>
      </c>
      <c r="G32" s="27">
        <v>8.41</v>
      </c>
      <c r="H32" s="28">
        <v>4576.0</v>
      </c>
      <c r="I32" s="29">
        <f t="shared" si="8"/>
        <v>1.401274767</v>
      </c>
      <c r="J32" s="28">
        <v>6412.233333</v>
      </c>
      <c r="K32" s="30">
        <v>3.73</v>
      </c>
    </row>
    <row r="33" ht="12.75" customHeight="1">
      <c r="A33" s="23" t="s">
        <v>91</v>
      </c>
      <c r="B33" s="23" t="s">
        <v>92</v>
      </c>
      <c r="C33" s="24" t="s">
        <v>93</v>
      </c>
      <c r="D33" s="25">
        <v>6420.0</v>
      </c>
      <c r="E33" s="26">
        <f t="shared" si="7"/>
        <v>3.644550104</v>
      </c>
      <c r="F33" s="25">
        <v>23398.01167</v>
      </c>
      <c r="G33" s="27">
        <v>11.49</v>
      </c>
      <c r="H33" s="28">
        <v>7221.0</v>
      </c>
      <c r="I33" s="29">
        <f t="shared" si="8"/>
        <v>1.887976735</v>
      </c>
      <c r="J33" s="28">
        <v>13633.08</v>
      </c>
      <c r="K33" s="30">
        <v>4.67</v>
      </c>
    </row>
    <row r="34" ht="12.75" customHeight="1">
      <c r="A34" s="23" t="s">
        <v>94</v>
      </c>
      <c r="B34" s="23" t="s">
        <v>95</v>
      </c>
      <c r="C34" s="24" t="s">
        <v>93</v>
      </c>
      <c r="D34" s="25">
        <v>3570.0</v>
      </c>
      <c r="E34" s="26">
        <f t="shared" si="7"/>
        <v>3.478347339</v>
      </c>
      <c r="F34" s="25">
        <v>12417.7</v>
      </c>
      <c r="G34" s="27">
        <v>9.23</v>
      </c>
      <c r="H34" s="28">
        <v>3597.0</v>
      </c>
      <c r="I34" s="29">
        <f t="shared" si="8"/>
        <v>2.129941618</v>
      </c>
      <c r="J34" s="28">
        <v>7661.4</v>
      </c>
      <c r="K34" s="30">
        <v>3.11</v>
      </c>
    </row>
    <row r="35" ht="12.75" customHeight="1">
      <c r="A35" s="23" t="s">
        <v>96</v>
      </c>
      <c r="B35" s="23" t="s">
        <v>97</v>
      </c>
      <c r="C35" s="24" t="s">
        <v>93</v>
      </c>
      <c r="D35" s="25">
        <v>4378.0</v>
      </c>
      <c r="E35" s="26">
        <f t="shared" si="7"/>
        <v>4.361527334</v>
      </c>
      <c r="F35" s="25">
        <v>19094.76667</v>
      </c>
      <c r="G35" s="26">
        <v>9.02</v>
      </c>
      <c r="H35" s="28">
        <v>4584.0</v>
      </c>
      <c r="I35" s="29">
        <f t="shared" si="8"/>
        <v>1.796029668</v>
      </c>
      <c r="J35" s="28">
        <v>8233.0</v>
      </c>
      <c r="K35" s="30">
        <v>2.99</v>
      </c>
    </row>
    <row r="36" ht="12.75" customHeight="1">
      <c r="A36" s="23" t="s">
        <v>98</v>
      </c>
      <c r="B36" s="23" t="s">
        <v>99</v>
      </c>
      <c r="C36" s="24" t="s">
        <v>93</v>
      </c>
      <c r="D36" s="25">
        <v>10588.0</v>
      </c>
      <c r="E36" s="26">
        <f t="shared" si="7"/>
        <v>5.086824707</v>
      </c>
      <c r="F36" s="25">
        <v>53859.3</v>
      </c>
      <c r="G36" s="27">
        <v>12.51</v>
      </c>
      <c r="H36" s="28">
        <v>10915.0</v>
      </c>
      <c r="I36" s="29">
        <f t="shared" si="8"/>
        <v>3.040641319</v>
      </c>
      <c r="J36" s="28">
        <v>33188.6</v>
      </c>
      <c r="K36" s="30">
        <v>7.41</v>
      </c>
    </row>
    <row r="37" ht="12.75" customHeight="1">
      <c r="A37" s="23" t="s">
        <v>100</v>
      </c>
      <c r="B37" s="23" t="s">
        <v>101</v>
      </c>
      <c r="C37" s="24" t="s">
        <v>102</v>
      </c>
      <c r="D37" s="25">
        <v>3267.0</v>
      </c>
      <c r="E37" s="26">
        <f t="shared" si="7"/>
        <v>2.756351393</v>
      </c>
      <c r="F37" s="25">
        <v>9005.0</v>
      </c>
      <c r="G37" s="27">
        <v>7.43</v>
      </c>
      <c r="H37" s="28">
        <v>4107.0</v>
      </c>
      <c r="I37" s="29">
        <f t="shared" si="8"/>
        <v>1.606038471</v>
      </c>
      <c r="J37" s="28">
        <v>6596.0</v>
      </c>
      <c r="K37" s="30">
        <v>4.57</v>
      </c>
    </row>
    <row r="38" ht="12.75" customHeight="1">
      <c r="A38" s="23" t="s">
        <v>103</v>
      </c>
      <c r="B38" s="23" t="s">
        <v>104</v>
      </c>
      <c r="C38" s="24" t="s">
        <v>105</v>
      </c>
      <c r="D38" s="25">
        <v>5772.0</v>
      </c>
      <c r="E38" s="26">
        <f t="shared" si="7"/>
        <v>2.141008316</v>
      </c>
      <c r="F38" s="25">
        <v>12357.9</v>
      </c>
      <c r="G38" s="27">
        <v>7.43</v>
      </c>
      <c r="H38" s="28">
        <v>7949.0</v>
      </c>
      <c r="I38" s="29">
        <f t="shared" si="8"/>
        <v>1.356170587</v>
      </c>
      <c r="J38" s="28">
        <v>10780.2</v>
      </c>
      <c r="K38" s="30">
        <v>4.54</v>
      </c>
    </row>
    <row r="39" ht="12.75" customHeight="1">
      <c r="A39" s="23" t="s">
        <v>106</v>
      </c>
      <c r="B39" s="23" t="s">
        <v>107</v>
      </c>
      <c r="C39" s="24" t="s">
        <v>108</v>
      </c>
      <c r="D39" s="25">
        <v>3416.0</v>
      </c>
      <c r="E39" s="26">
        <f t="shared" si="7"/>
        <v>3.130192234</v>
      </c>
      <c r="F39" s="25">
        <v>10692.73667</v>
      </c>
      <c r="G39" s="27">
        <v>7.79</v>
      </c>
      <c r="H39" s="28">
        <v>3451.0</v>
      </c>
      <c r="I39" s="29">
        <f t="shared" si="8"/>
        <v>1.36167874</v>
      </c>
      <c r="J39" s="28">
        <v>4699.153333</v>
      </c>
      <c r="K39" s="30">
        <v>3.44</v>
      </c>
    </row>
    <row r="40" ht="12.75" customHeight="1">
      <c r="A40" s="23" t="s">
        <v>109</v>
      </c>
      <c r="B40" s="23" t="s">
        <v>110</v>
      </c>
      <c r="C40" s="24" t="s">
        <v>108</v>
      </c>
      <c r="D40" s="25">
        <v>8495.0</v>
      </c>
      <c r="E40" s="26">
        <f t="shared" si="7"/>
        <v>4.742919561</v>
      </c>
      <c r="F40" s="25">
        <v>40291.10167</v>
      </c>
      <c r="G40" s="27">
        <v>10.74</v>
      </c>
      <c r="H40" s="28">
        <v>8525.0</v>
      </c>
      <c r="I40" s="29">
        <f t="shared" si="8"/>
        <v>1.585572825</v>
      </c>
      <c r="J40" s="28">
        <v>13517.00833</v>
      </c>
      <c r="K40" s="30">
        <v>4.27</v>
      </c>
    </row>
    <row r="41" ht="12.75" customHeight="1">
      <c r="A41" s="23" t="s">
        <v>111</v>
      </c>
      <c r="B41" s="23" t="s">
        <v>112</v>
      </c>
      <c r="C41" s="24" t="s">
        <v>113</v>
      </c>
      <c r="D41" s="25">
        <v>3857.0</v>
      </c>
      <c r="E41" s="26">
        <f t="shared" si="7"/>
        <v>4.144334975</v>
      </c>
      <c r="F41" s="25">
        <v>15984.7</v>
      </c>
      <c r="G41" s="27">
        <v>6.28</v>
      </c>
      <c r="H41" s="28">
        <v>3986.0</v>
      </c>
      <c r="I41" s="29">
        <f t="shared" si="8"/>
        <v>2.13364275</v>
      </c>
      <c r="J41" s="28">
        <v>8504.7</v>
      </c>
      <c r="K41" s="30">
        <v>4.25</v>
      </c>
    </row>
    <row r="42" ht="12.75" customHeight="1">
      <c r="A42" s="23" t="s">
        <v>114</v>
      </c>
      <c r="B42" s="23" t="s">
        <v>115</v>
      </c>
      <c r="C42" s="24" t="s">
        <v>116</v>
      </c>
      <c r="D42" s="25">
        <v>6979.0</v>
      </c>
      <c r="E42" s="26">
        <f t="shared" si="7"/>
        <v>3.510600612</v>
      </c>
      <c r="F42" s="25">
        <v>24500.48167</v>
      </c>
      <c r="G42" s="27">
        <v>7.7</v>
      </c>
      <c r="H42" s="28">
        <v>6918.0</v>
      </c>
      <c r="I42" s="29">
        <f t="shared" si="8"/>
        <v>1.283435964</v>
      </c>
      <c r="J42" s="28">
        <v>8878.81</v>
      </c>
      <c r="K42" s="30">
        <v>3.36</v>
      </c>
    </row>
    <row r="43" ht="12.75" customHeight="1">
      <c r="A43" s="23" t="s">
        <v>117</v>
      </c>
      <c r="B43" s="23" t="s">
        <v>118</v>
      </c>
      <c r="C43" s="24" t="s">
        <v>116</v>
      </c>
      <c r="D43" s="25">
        <v>8198.0</v>
      </c>
      <c r="E43" s="26">
        <f t="shared" si="7"/>
        <v>3.012683175</v>
      </c>
      <c r="F43" s="25">
        <v>24697.97667</v>
      </c>
      <c r="G43" s="27">
        <v>8.47</v>
      </c>
      <c r="H43" s="28">
        <v>9137.0</v>
      </c>
      <c r="I43" s="29">
        <f t="shared" si="8"/>
        <v>1.480968406</v>
      </c>
      <c r="J43" s="28">
        <v>13531.60833</v>
      </c>
      <c r="K43" s="30">
        <v>4.12</v>
      </c>
    </row>
    <row r="44" ht="12.75" customHeight="1">
      <c r="A44" s="23"/>
      <c r="B44" s="23"/>
      <c r="C44" s="24"/>
      <c r="D44" s="32"/>
      <c r="E44" s="26"/>
      <c r="F44" s="32"/>
      <c r="G44" s="33"/>
      <c r="H44" s="34"/>
      <c r="I44" s="29"/>
      <c r="J44" s="34"/>
      <c r="K44" s="35"/>
    </row>
    <row r="45" ht="12.75" customHeight="1">
      <c r="A45" s="23"/>
      <c r="B45" s="23"/>
      <c r="C45" s="24"/>
      <c r="D45" s="32"/>
      <c r="E45" s="26"/>
      <c r="F45" s="32"/>
      <c r="G45" s="33"/>
      <c r="H45" s="34"/>
      <c r="I45" s="29"/>
      <c r="J45" s="34"/>
      <c r="K45" s="35"/>
    </row>
    <row r="46" ht="12.75" customHeight="1">
      <c r="A46" s="23"/>
      <c r="B46" s="23"/>
      <c r="C46" s="24"/>
      <c r="D46" s="32"/>
      <c r="E46" s="26"/>
      <c r="F46" s="32"/>
      <c r="G46" s="36"/>
      <c r="H46" s="34"/>
      <c r="I46" s="29"/>
      <c r="J46" s="34"/>
      <c r="K46" s="35"/>
    </row>
    <row r="47" ht="12.75" customHeight="1">
      <c r="A47" s="23"/>
      <c r="B47" s="23"/>
      <c r="C47" s="24"/>
      <c r="D47" s="32"/>
      <c r="E47" s="26"/>
      <c r="F47" s="32"/>
      <c r="G47" s="36"/>
      <c r="H47" s="34"/>
      <c r="I47" s="29"/>
      <c r="J47" s="34"/>
      <c r="K47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37" t="s">
        <v>119</v>
      </c>
      <c r="B1" s="38" t="s">
        <v>120</v>
      </c>
      <c r="C1" s="38" t="s">
        <v>121</v>
      </c>
      <c r="D1" s="37" t="s">
        <v>122</v>
      </c>
    </row>
    <row r="2" ht="15.75" customHeight="1">
      <c r="A2" s="39">
        <v>45365.0</v>
      </c>
      <c r="B2" s="40" t="s">
        <v>123</v>
      </c>
      <c r="C2" s="41">
        <v>2023.0</v>
      </c>
      <c r="D2" s="40" t="s">
        <v>124</v>
      </c>
    </row>
    <row r="3" ht="15.75" customHeight="1">
      <c r="A3" s="42"/>
      <c r="B3" s="43"/>
      <c r="C3" s="42"/>
      <c r="D3" s="43"/>
    </row>
    <row r="4" ht="15.75" customHeight="1">
      <c r="A4" s="42"/>
      <c r="B4" s="43"/>
      <c r="C4" s="42"/>
      <c r="D4" s="43"/>
    </row>
    <row r="5" ht="15.75" customHeight="1">
      <c r="A5" s="44"/>
      <c r="B5" s="45"/>
      <c r="C5" s="41"/>
      <c r="D5" s="40"/>
    </row>
  </sheetData>
  <drawing r:id="rId1"/>
</worksheet>
</file>