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<sst xmlns="http://schemas.openxmlformats.org/spreadsheetml/2006/main" count="56" uniqueCount="55">
  <si>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</si>
  <si>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</si>
  <si>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</si>
  <si>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</si>
  <si>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</si>
  <si>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</si>
  <si>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</si>
  <si>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</si>
  <si>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</si>
  <si>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</si>
  <si>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JAN-MAY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</si>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</sst>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44727.0</v>
      </c>
      <c r="C2" s="10" t="s">
        <v>7</v>
      </c>
      <c r="D2" s="11">
        <v>44712.0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151.0</v>
      </c>
      <c r="D4" s="20"/>
      <c r="E4" s="19">
        <v>151.0</v>
      </c>
      <c r="F4" s="20"/>
      <c r="G4" s="20"/>
      <c r="H4" s="19">
        <v>151.0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15752484.87</v>
      </c>
      <c r="C6" s="24">
        <f t="shared" ref="C6:C35" si="1">B6/C$4</f>
        <v>104321.0919</v>
      </c>
      <c r="D6" s="24">
        <f>sum(D7:D35)</f>
        <v>37863306.57</v>
      </c>
      <c r="E6" s="24">
        <f t="shared" ref="E6:E35" si="2">D6/E$4</f>
        <v>250750.3746</v>
      </c>
      <c r="F6" s="25">
        <f t="shared" ref="F6:F35" si="3">E6/C6-1</f>
        <v>1.403640244</v>
      </c>
      <c r="G6" s="24">
        <f>sum(G7:G35)</f>
        <v>39356941.58</v>
      </c>
      <c r="H6" s="24">
        <f t="shared" ref="H6:H35" si="4">G6/H$4</f>
        <v>260641.9972</v>
      </c>
      <c r="I6" s="25">
        <f t="shared" ref="I6:I35" si="5">D6/G6-1</f>
        <v>-0.03795099289</v>
      </c>
    </row>
    <row r="7" ht="12.75" customHeight="1">
      <c r="A7" s="23" t="s">
        <v>22</v>
      </c>
      <c r="B7" s="26">
        <v>402903.51</v>
      </c>
      <c r="C7" s="24">
        <f t="shared" si="1"/>
        <v>2668.235166</v>
      </c>
      <c r="D7" s="26">
        <v>1090790.64</v>
      </c>
      <c r="E7" s="24">
        <f t="shared" si="2"/>
        <v>7223.779073</v>
      </c>
      <c r="F7" s="25">
        <f t="shared" si="3"/>
        <v>1.707324739</v>
      </c>
      <c r="G7" s="26">
        <v>1131332.96</v>
      </c>
      <c r="H7" s="24">
        <f t="shared" si="4"/>
        <v>7492.271258</v>
      </c>
      <c r="I7" s="25">
        <f t="shared" si="5"/>
        <v>-0.0358358869</v>
      </c>
    </row>
    <row r="8" ht="12.75" customHeight="1">
      <c r="A8" s="23" t="s">
        <v>23</v>
      </c>
      <c r="B8" s="26">
        <v>289492.31</v>
      </c>
      <c r="C8" s="24">
        <f t="shared" si="1"/>
        <v>1917.167616</v>
      </c>
      <c r="D8" s="26">
        <v>758508.81</v>
      </c>
      <c r="E8" s="24">
        <f t="shared" si="2"/>
        <v>5023.237152</v>
      </c>
      <c r="F8" s="25">
        <f t="shared" si="3"/>
        <v>1.620134573</v>
      </c>
      <c r="G8" s="26">
        <v>812995.77</v>
      </c>
      <c r="H8" s="24">
        <f t="shared" si="4"/>
        <v>5384.077947</v>
      </c>
      <c r="I8" s="25">
        <f t="shared" si="5"/>
        <v>-0.0670199797</v>
      </c>
    </row>
    <row r="9" ht="12.75" customHeight="1">
      <c r="A9" s="23" t="s">
        <v>24</v>
      </c>
      <c r="B9" s="26">
        <v>652255.05</v>
      </c>
      <c r="C9" s="24">
        <f t="shared" si="1"/>
        <v>4319.569868</v>
      </c>
      <c r="D9" s="26">
        <v>1261351.27</v>
      </c>
      <c r="E9" s="24">
        <f t="shared" si="2"/>
        <v>8353.319669</v>
      </c>
      <c r="F9" s="25">
        <f t="shared" si="3"/>
        <v>0.9338313594</v>
      </c>
      <c r="G9" s="26">
        <v>1142456.2</v>
      </c>
      <c r="H9" s="24">
        <f t="shared" si="4"/>
        <v>7565.935099</v>
      </c>
      <c r="I9" s="25">
        <f t="shared" si="5"/>
        <v>0.1040696965</v>
      </c>
    </row>
    <row r="10" ht="12.75" customHeight="1">
      <c r="A10" s="23" t="s">
        <v>25</v>
      </c>
      <c r="B10" s="26">
        <v>285820.3</v>
      </c>
      <c r="C10" s="24">
        <f t="shared" si="1"/>
        <v>1892.849669</v>
      </c>
      <c r="D10" s="26">
        <v>700765.64</v>
      </c>
      <c r="E10" s="24">
        <f t="shared" si="2"/>
        <v>4640.832053</v>
      </c>
      <c r="F10" s="25">
        <f t="shared" si="3"/>
        <v>1.451770011</v>
      </c>
      <c r="G10" s="26">
        <v>520808.72</v>
      </c>
      <c r="H10" s="24">
        <f t="shared" si="4"/>
        <v>3449.064371</v>
      </c>
      <c r="I10" s="25">
        <f t="shared" si="5"/>
        <v>0.3455336155</v>
      </c>
    </row>
    <row r="11" ht="12.75" customHeight="1">
      <c r="A11" s="23" t="s">
        <v>26</v>
      </c>
      <c r="B11" s="26">
        <v>327669.22</v>
      </c>
      <c r="C11" s="24">
        <f t="shared" si="1"/>
        <v>2169.994834</v>
      </c>
      <c r="D11" s="26">
        <v>620014.6</v>
      </c>
      <c r="E11" s="24">
        <f t="shared" si="2"/>
        <v>4106.056954</v>
      </c>
      <c r="F11" s="25">
        <f t="shared" si="3"/>
        <v>0.8921966488</v>
      </c>
      <c r="G11" s="26">
        <v>654880.6</v>
      </c>
      <c r="H11" s="24">
        <f t="shared" si="4"/>
        <v>4336.957616</v>
      </c>
      <c r="I11" s="25">
        <f t="shared" si="5"/>
        <v>-0.05324023952</v>
      </c>
    </row>
    <row r="12" ht="12.75" customHeight="1">
      <c r="A12" s="23" t="s">
        <v>27</v>
      </c>
      <c r="B12" s="26">
        <v>326495.98</v>
      </c>
      <c r="C12" s="24">
        <f t="shared" si="1"/>
        <v>2162.225033</v>
      </c>
      <c r="D12" s="26">
        <v>625986.6</v>
      </c>
      <c r="E12" s="24">
        <f t="shared" si="2"/>
        <v>4145.606623</v>
      </c>
      <c r="F12" s="25">
        <f t="shared" si="3"/>
        <v>0.9172873124</v>
      </c>
      <c r="G12" s="26">
        <v>720176.72</v>
      </c>
      <c r="H12" s="24">
        <f t="shared" si="4"/>
        <v>4769.382252</v>
      </c>
      <c r="I12" s="25">
        <f t="shared" si="5"/>
        <v>-0.13078751</v>
      </c>
    </row>
    <row r="13" ht="12.75" customHeight="1">
      <c r="A13" s="23" t="s">
        <v>28</v>
      </c>
      <c r="B13" s="26">
        <v>189177.09</v>
      </c>
      <c r="C13" s="24">
        <f t="shared" si="1"/>
        <v>1252.828411</v>
      </c>
      <c r="D13" s="26">
        <v>475615.7</v>
      </c>
      <c r="E13" s="24">
        <f t="shared" si="2"/>
        <v>3149.772848</v>
      </c>
      <c r="F13" s="25">
        <f t="shared" si="3"/>
        <v>1.514129486</v>
      </c>
      <c r="G13" s="26">
        <v>565427.15</v>
      </c>
      <c r="H13" s="24">
        <f t="shared" si="4"/>
        <v>3744.550662</v>
      </c>
      <c r="I13" s="25">
        <f t="shared" si="5"/>
        <v>-0.1588382341</v>
      </c>
    </row>
    <row r="14" ht="12.75" customHeight="1">
      <c r="A14" s="23" t="s">
        <v>29</v>
      </c>
      <c r="B14" s="26">
        <v>148258.39</v>
      </c>
      <c r="C14" s="24">
        <f t="shared" si="1"/>
        <v>981.8436424</v>
      </c>
      <c r="D14" s="26">
        <v>189415.51</v>
      </c>
      <c r="E14" s="24">
        <f t="shared" si="2"/>
        <v>1254.407351</v>
      </c>
      <c r="F14" s="25">
        <f t="shared" si="3"/>
        <v>0.2776039859</v>
      </c>
      <c r="G14" s="26">
        <v>295489.33</v>
      </c>
      <c r="H14" s="24">
        <f t="shared" si="4"/>
        <v>1956.88298</v>
      </c>
      <c r="I14" s="25">
        <f t="shared" si="5"/>
        <v>-0.3589768199</v>
      </c>
    </row>
    <row r="15" ht="12.75" customHeight="1">
      <c r="A15" s="23" t="s">
        <v>30</v>
      </c>
      <c r="B15" s="26">
        <v>156504.66</v>
      </c>
      <c r="C15" s="24">
        <f t="shared" si="1"/>
        <v>1036.454702</v>
      </c>
      <c r="D15" s="26">
        <v>249053.77</v>
      </c>
      <c r="E15" s="24">
        <f t="shared" si="2"/>
        <v>1649.362715</v>
      </c>
      <c r="F15" s="25">
        <f t="shared" si="3"/>
        <v>0.5913505068</v>
      </c>
      <c r="G15" s="26">
        <v>370290.81</v>
      </c>
      <c r="H15" s="24">
        <f t="shared" si="4"/>
        <v>2452.25702</v>
      </c>
      <c r="I15" s="25">
        <f t="shared" si="5"/>
        <v>-0.32741034</v>
      </c>
    </row>
    <row r="16" ht="12.75" customHeight="1">
      <c r="A16" s="23" t="s">
        <v>31</v>
      </c>
      <c r="B16" s="26">
        <v>2317402.32</v>
      </c>
      <c r="C16" s="24">
        <f t="shared" si="1"/>
        <v>15347.03523</v>
      </c>
      <c r="D16" s="26">
        <v>6593608.16</v>
      </c>
      <c r="E16" s="24">
        <f t="shared" si="2"/>
        <v>43666.27921</v>
      </c>
      <c r="F16" s="25">
        <f t="shared" si="3"/>
        <v>1.845258289</v>
      </c>
      <c r="G16" s="26">
        <v>6474266.88</v>
      </c>
      <c r="H16" s="24">
        <f t="shared" si="4"/>
        <v>42875.9396</v>
      </c>
      <c r="I16" s="25">
        <f t="shared" si="5"/>
        <v>0.01843317278</v>
      </c>
    </row>
    <row r="17" ht="12.75" customHeight="1">
      <c r="A17" s="23" t="s">
        <v>32</v>
      </c>
      <c r="B17" s="26">
        <v>1969569.58</v>
      </c>
      <c r="C17" s="24">
        <f t="shared" si="1"/>
        <v>13043.50715</v>
      </c>
      <c r="D17" s="26">
        <v>4650513.21</v>
      </c>
      <c r="E17" s="24">
        <f t="shared" si="2"/>
        <v>30798.10073</v>
      </c>
      <c r="F17" s="25">
        <f t="shared" si="3"/>
        <v>1.361182492</v>
      </c>
      <c r="G17" s="26">
        <v>5297514.74</v>
      </c>
      <c r="H17" s="24">
        <f t="shared" si="4"/>
        <v>35082.87907</v>
      </c>
      <c r="I17" s="25">
        <f t="shared" si="5"/>
        <v>-0.1221330306</v>
      </c>
    </row>
    <row r="18" ht="12.75" customHeight="1">
      <c r="A18" s="23" t="s">
        <v>33</v>
      </c>
      <c r="B18" s="26">
        <v>873328.07</v>
      </c>
      <c r="C18" s="24">
        <f t="shared" si="1"/>
        <v>5783.629603</v>
      </c>
      <c r="D18" s="26">
        <v>1968014.09</v>
      </c>
      <c r="E18" s="24">
        <f t="shared" si="2"/>
        <v>13033.20589</v>
      </c>
      <c r="F18" s="25">
        <f t="shared" si="3"/>
        <v>1.253464829</v>
      </c>
      <c r="G18" s="26">
        <v>1801603.59</v>
      </c>
      <c r="H18" s="24">
        <f t="shared" si="4"/>
        <v>11931.1496</v>
      </c>
      <c r="I18" s="25">
        <f t="shared" si="5"/>
        <v>0.09236798868</v>
      </c>
    </row>
    <row r="19" ht="12.75" customHeight="1">
      <c r="A19" s="23" t="s">
        <v>34</v>
      </c>
      <c r="B19" s="26">
        <v>431482.44</v>
      </c>
      <c r="C19" s="24">
        <f t="shared" si="1"/>
        <v>2857.499603</v>
      </c>
      <c r="D19" s="26">
        <v>1043298.16</v>
      </c>
      <c r="E19" s="24">
        <f t="shared" si="2"/>
        <v>6909.259338</v>
      </c>
      <c r="F19" s="25">
        <f t="shared" si="3"/>
        <v>1.417938862</v>
      </c>
      <c r="G19" s="26">
        <v>910866.75</v>
      </c>
      <c r="H19" s="24">
        <f t="shared" si="4"/>
        <v>6032.230132</v>
      </c>
      <c r="I19" s="25">
        <f t="shared" si="5"/>
        <v>0.1453905415</v>
      </c>
    </row>
    <row r="20" ht="12.75" customHeight="1">
      <c r="A20" s="23" t="s">
        <v>35</v>
      </c>
      <c r="B20" s="26">
        <v>756318.74</v>
      </c>
      <c r="C20" s="24">
        <f t="shared" si="1"/>
        <v>5008.733377</v>
      </c>
      <c r="D20" s="26">
        <v>1527398.43</v>
      </c>
      <c r="E20" s="24">
        <f t="shared" si="2"/>
        <v>10115.22139</v>
      </c>
      <c r="F20" s="25">
        <f t="shared" si="3"/>
        <v>1.019516838</v>
      </c>
      <c r="G20" s="26">
        <v>1556420.5</v>
      </c>
      <c r="H20" s="24">
        <f t="shared" si="4"/>
        <v>10307.42053</v>
      </c>
      <c r="I20" s="25">
        <f t="shared" si="5"/>
        <v>-0.01864667678</v>
      </c>
    </row>
    <row r="21" ht="12.75" customHeight="1">
      <c r="A21" s="23" t="s">
        <v>36</v>
      </c>
      <c r="B21" s="26">
        <v>1088090.26</v>
      </c>
      <c r="C21" s="24">
        <f t="shared" si="1"/>
        <v>7205.895762</v>
      </c>
      <c r="D21" s="26">
        <v>3104222.87</v>
      </c>
      <c r="E21" s="24">
        <f t="shared" si="2"/>
        <v>20557.76735</v>
      </c>
      <c r="F21" s="25">
        <f t="shared" si="3"/>
        <v>1.852909344</v>
      </c>
      <c r="G21" s="26">
        <v>2963730.3</v>
      </c>
      <c r="H21" s="24">
        <f t="shared" si="4"/>
        <v>19627.35298</v>
      </c>
      <c r="I21" s="25">
        <f t="shared" si="5"/>
        <v>0.04740396587</v>
      </c>
    </row>
    <row r="22" ht="12.75" customHeight="1">
      <c r="A22" s="23" t="s">
        <v>37</v>
      </c>
      <c r="B22" s="26">
        <v>142880.8</v>
      </c>
      <c r="C22" s="24">
        <f t="shared" si="1"/>
        <v>946.2304636</v>
      </c>
      <c r="D22" s="26">
        <v>211962.3</v>
      </c>
      <c r="E22" s="24">
        <f t="shared" si="2"/>
        <v>1403.723841</v>
      </c>
      <c r="F22" s="25">
        <f t="shared" si="3"/>
        <v>0.483490434</v>
      </c>
      <c r="G22" s="26">
        <v>292855.39</v>
      </c>
      <c r="H22" s="24">
        <f t="shared" si="4"/>
        <v>1939.439669</v>
      </c>
      <c r="I22" s="25">
        <f t="shared" si="5"/>
        <v>-0.2762219606</v>
      </c>
    </row>
    <row r="23" ht="12.75" customHeight="1">
      <c r="A23" s="23" t="s">
        <v>38</v>
      </c>
      <c r="B23" s="26">
        <v>125964.8</v>
      </c>
      <c r="C23" s="24">
        <f t="shared" si="1"/>
        <v>834.2039735</v>
      </c>
      <c r="D23" s="26">
        <v>154538.67</v>
      </c>
      <c r="E23" s="24">
        <f t="shared" si="2"/>
        <v>1023.434901</v>
      </c>
      <c r="F23" s="25">
        <f t="shared" si="3"/>
        <v>0.2268401172</v>
      </c>
      <c r="G23" s="26">
        <v>186992.05</v>
      </c>
      <c r="H23" s="24">
        <f t="shared" si="4"/>
        <v>1238.357947</v>
      </c>
      <c r="I23" s="25">
        <f t="shared" si="5"/>
        <v>-0.173554865</v>
      </c>
    </row>
    <row r="24" ht="12.75" customHeight="1">
      <c r="A24" s="23" t="s">
        <v>39</v>
      </c>
      <c r="B24" s="26">
        <v>170337.37</v>
      </c>
      <c r="C24" s="24">
        <f t="shared" si="1"/>
        <v>1128.062053</v>
      </c>
      <c r="D24" s="26">
        <v>254415.14</v>
      </c>
      <c r="E24" s="24">
        <f t="shared" si="2"/>
        <v>1684.868477</v>
      </c>
      <c r="F24" s="25">
        <f t="shared" si="3"/>
        <v>0.4935955627</v>
      </c>
      <c r="G24" s="26">
        <v>273572.29</v>
      </c>
      <c r="H24" s="24">
        <f t="shared" si="4"/>
        <v>1811.73702</v>
      </c>
      <c r="I24" s="25">
        <f t="shared" si="5"/>
        <v>-0.07002591527</v>
      </c>
    </row>
    <row r="25" ht="12.75" customHeight="1">
      <c r="A25" s="23" t="s">
        <v>40</v>
      </c>
      <c r="B25" s="26">
        <v>414593.2</v>
      </c>
      <c r="C25" s="24">
        <f t="shared" si="1"/>
        <v>2745.650331</v>
      </c>
      <c r="D25" s="26">
        <v>954343.56</v>
      </c>
      <c r="E25" s="24">
        <f t="shared" si="2"/>
        <v>6320.156026</v>
      </c>
      <c r="F25" s="25">
        <f t="shared" si="3"/>
        <v>1.301879433</v>
      </c>
      <c r="G25" s="26">
        <v>1020384.1</v>
      </c>
      <c r="H25" s="24">
        <f t="shared" si="4"/>
        <v>6757.510596</v>
      </c>
      <c r="I25" s="25">
        <f t="shared" si="5"/>
        <v>-0.06472125546</v>
      </c>
    </row>
    <row r="26" ht="12.75" customHeight="1">
      <c r="A26" s="23" t="s">
        <v>41</v>
      </c>
      <c r="B26" s="26">
        <v>413177.72</v>
      </c>
      <c r="C26" s="24">
        <f t="shared" si="1"/>
        <v>2736.276291</v>
      </c>
      <c r="D26" s="26">
        <v>777800.08</v>
      </c>
      <c r="E26" s="24">
        <f t="shared" si="2"/>
        <v>5150.993907</v>
      </c>
      <c r="F26" s="25">
        <f t="shared" si="3"/>
        <v>0.8824831116</v>
      </c>
      <c r="G26" s="26">
        <v>804714.69</v>
      </c>
      <c r="H26" s="24">
        <f t="shared" si="4"/>
        <v>5329.236358</v>
      </c>
      <c r="I26" s="25">
        <f t="shared" si="5"/>
        <v>-0.0334461522</v>
      </c>
    </row>
    <row r="27" ht="12.75" customHeight="1">
      <c r="A27" s="23" t="s">
        <v>42</v>
      </c>
      <c r="B27" s="26">
        <v>726811.67</v>
      </c>
      <c r="C27" s="24">
        <f t="shared" si="1"/>
        <v>4813.322318</v>
      </c>
      <c r="D27" s="26">
        <v>1108898.29</v>
      </c>
      <c r="E27" s="24">
        <f t="shared" si="2"/>
        <v>7343.697285</v>
      </c>
      <c r="F27" s="25">
        <f t="shared" si="3"/>
        <v>0.5257023735</v>
      </c>
      <c r="G27" s="26">
        <v>1428391.76</v>
      </c>
      <c r="H27" s="24">
        <f t="shared" si="4"/>
        <v>9459.548079</v>
      </c>
      <c r="I27" s="25">
        <f t="shared" si="5"/>
        <v>-0.22367356</v>
      </c>
    </row>
    <row r="28" ht="12.75" customHeight="1">
      <c r="A28" s="23" t="s">
        <v>43</v>
      </c>
      <c r="B28" s="26">
        <v>389795.66</v>
      </c>
      <c r="C28" s="24">
        <f t="shared" si="1"/>
        <v>2581.428212</v>
      </c>
      <c r="D28" s="26">
        <v>1408545.47</v>
      </c>
      <c r="E28" s="24">
        <f t="shared" si="2"/>
        <v>9328.115695</v>
      </c>
      <c r="F28" s="25">
        <f t="shared" si="3"/>
        <v>2.613548365</v>
      </c>
      <c r="G28" s="26">
        <v>1317907.83</v>
      </c>
      <c r="H28" s="24">
        <f t="shared" si="4"/>
        <v>8727.866424</v>
      </c>
      <c r="I28" s="25">
        <f t="shared" si="5"/>
        <v>0.06877388383</v>
      </c>
    </row>
    <row r="29" ht="12.75" customHeight="1">
      <c r="A29" s="23" t="s">
        <v>44</v>
      </c>
      <c r="B29" s="26">
        <v>805423.53</v>
      </c>
      <c r="C29" s="24">
        <f t="shared" si="1"/>
        <v>5333.930662</v>
      </c>
      <c r="D29" s="26">
        <v>1573923.68</v>
      </c>
      <c r="E29" s="24">
        <f t="shared" si="2"/>
        <v>10423.33563</v>
      </c>
      <c r="F29" s="25">
        <f t="shared" si="3"/>
        <v>0.9541565665</v>
      </c>
      <c r="G29" s="26">
        <v>1640938.89</v>
      </c>
      <c r="H29" s="24">
        <f t="shared" si="4"/>
        <v>10867.14497</v>
      </c>
      <c r="I29" s="25">
        <f t="shared" si="5"/>
        <v>-0.04083955253</v>
      </c>
    </row>
    <row r="30" ht="12.75" customHeight="1">
      <c r="A30" s="23" t="s">
        <v>45</v>
      </c>
      <c r="B30" s="26">
        <v>145903.61</v>
      </c>
      <c r="C30" s="24">
        <f t="shared" si="1"/>
        <v>966.2490728</v>
      </c>
      <c r="D30" s="26">
        <v>308722.94</v>
      </c>
      <c r="E30" s="24">
        <f t="shared" si="2"/>
        <v>2044.522781</v>
      </c>
      <c r="F30" s="25">
        <f t="shared" si="3"/>
        <v>1.115937639</v>
      </c>
      <c r="G30" s="26">
        <v>286013.77</v>
      </c>
      <c r="H30" s="24">
        <f t="shared" si="4"/>
        <v>1894.130927</v>
      </c>
      <c r="I30" s="25">
        <f t="shared" si="5"/>
        <v>0.0793988695</v>
      </c>
    </row>
    <row r="31" ht="12.75" customHeight="1">
      <c r="A31" s="23" t="s">
        <v>46</v>
      </c>
      <c r="B31" s="26">
        <v>69494.1</v>
      </c>
      <c r="C31" s="24">
        <f t="shared" si="1"/>
        <v>460.2258278</v>
      </c>
      <c r="D31" s="26">
        <v>196142.5</v>
      </c>
      <c r="E31" s="24">
        <f t="shared" si="2"/>
        <v>1298.956954</v>
      </c>
      <c r="F31" s="25">
        <f t="shared" si="3"/>
        <v>1.822433847</v>
      </c>
      <c r="G31" s="26">
        <v>188244.24</v>
      </c>
      <c r="H31" s="24">
        <f t="shared" si="4"/>
        <v>1246.650596</v>
      </c>
      <c r="I31" s="25">
        <f t="shared" si="5"/>
        <v>0.04195751222</v>
      </c>
    </row>
    <row r="32" ht="12.75" customHeight="1">
      <c r="A32" s="23" t="s">
        <v>47</v>
      </c>
      <c r="B32" s="26">
        <v>249035.7</v>
      </c>
      <c r="C32" s="24">
        <f t="shared" si="1"/>
        <v>1649.243046</v>
      </c>
      <c r="D32" s="26">
        <v>685631.48</v>
      </c>
      <c r="E32" s="24">
        <f t="shared" si="2"/>
        <v>4540.605828</v>
      </c>
      <c r="F32" s="25">
        <f t="shared" si="3"/>
        <v>1.753145352</v>
      </c>
      <c r="G32" s="26">
        <v>585268.45</v>
      </c>
      <c r="H32" s="24">
        <f t="shared" si="4"/>
        <v>3875.95</v>
      </c>
      <c r="I32" s="25">
        <f t="shared" si="5"/>
        <v>0.1714820438</v>
      </c>
    </row>
    <row r="33" ht="12.75" customHeight="1">
      <c r="A33" s="23" t="s">
        <v>48</v>
      </c>
      <c r="B33" s="26">
        <v>1211072.8</v>
      </c>
      <c r="C33" s="24">
        <f t="shared" si="1"/>
        <v>8020.349669</v>
      </c>
      <c r="D33" s="26">
        <v>3879928.43</v>
      </c>
      <c r="E33" s="24">
        <f t="shared" si="2"/>
        <v>25694.89026</v>
      </c>
      <c r="F33" s="25">
        <f t="shared" si="3"/>
        <v>2.203711973</v>
      </c>
      <c r="G33" s="26">
        <v>4238884.21</v>
      </c>
      <c r="H33" s="24">
        <f t="shared" si="4"/>
        <v>28072.08086</v>
      </c>
      <c r="I33" s="25">
        <f t="shared" si="5"/>
        <v>-0.08468166674</v>
      </c>
    </row>
    <row r="34" ht="12.75" customHeight="1">
      <c r="A34" s="23" t="s">
        <v>49</v>
      </c>
      <c r="B34" s="26">
        <v>492004.21</v>
      </c>
      <c r="C34" s="24">
        <f t="shared" si="1"/>
        <v>3258.306026</v>
      </c>
      <c r="D34" s="26">
        <v>956042.15</v>
      </c>
      <c r="E34" s="24">
        <f t="shared" si="2"/>
        <v>6331.404967</v>
      </c>
      <c r="F34" s="25">
        <f t="shared" si="3"/>
        <v>0.9431584742</v>
      </c>
      <c r="G34" s="26">
        <v>1276454.35</v>
      </c>
      <c r="H34" s="24">
        <f t="shared" si="4"/>
        <v>8453.340066</v>
      </c>
      <c r="I34" s="25">
        <f t="shared" si="5"/>
        <v>-0.2510173591</v>
      </c>
    </row>
    <row r="35" ht="12.75" customHeight="1">
      <c r="A35" s="23" t="s">
        <v>50</v>
      </c>
      <c r="B35" s="26">
        <v>181221.78</v>
      </c>
      <c r="C35" s="24">
        <f t="shared" si="1"/>
        <v>1200.144238</v>
      </c>
      <c r="D35" s="26">
        <v>533854.42</v>
      </c>
      <c r="E35" s="24">
        <f t="shared" si="2"/>
        <v>3535.459735</v>
      </c>
      <c r="F35" s="25">
        <f t="shared" si="3"/>
        <v>1.945862357</v>
      </c>
      <c r="G35" s="26">
        <v>598058.54</v>
      </c>
      <c r="H35" s="24">
        <f t="shared" si="4"/>
        <v>3960.652583</v>
      </c>
      <c r="I35" s="25">
        <f t="shared" si="5"/>
        <v>-0.1073542399</v>
      </c>
    </row>
    <row r="36" ht="12.75" customHeight="1">
      <c r="A36" s="27"/>
      <c r="B36" s="27"/>
      <c r="C36" s="27"/>
      <c r="D36" s="27"/>
      <c r="E36" s="27"/>
      <c r="F36" s="27"/>
      <c r="G36" s="27"/>
      <c r="H36" s="27"/>
      <c r="I3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8" t="s">
        <v>51</v>
      </c>
      <c r="B1" s="29" t="s">
        <v>52</v>
      </c>
      <c r="C1" s="29" t="s">
        <v>53</v>
      </c>
      <c r="D1" s="28" t="s">
        <v>54</v>
      </c>
    </row>
    <row r="2" ht="12.75" customHeight="1">
      <c r="A2" s="30"/>
      <c r="B2" s="31"/>
      <c r="C2" s="32"/>
      <c r="D2" s="33"/>
    </row>
    <row r="3" ht="12.0" customHeight="1">
      <c r="A3" s="30"/>
      <c r="B3" s="31"/>
      <c r="C3" s="32"/>
      <c r="D3" s="33"/>
    </row>
    <row r="4" ht="12.0" customHeight="1">
      <c r="A4" s="30"/>
      <c r="B4" s="31"/>
      <c r="C4" s="32"/>
      <c r="D4" s="33"/>
    </row>
    <row r="5" ht="15.75" customHeight="1">
      <c r="A5" s="34"/>
      <c r="B5" s="35"/>
      <c r="C5" s="36"/>
      <c r="D5" s="37"/>
    </row>
  </sheetData>
  <drawing r:id="rId1"/>
</worksheet>
</file>