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<sst xmlns="http://schemas.openxmlformats.org/spreadsheetml/2006/main" count="162" uniqueCount="125">
  <si>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</si>
  <si>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</si>
  <si>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</si>
  <si>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</si>
  <si>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</si>
  <si>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</si>
  <si>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</si>
  <si>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</si>
  <si>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ADDITIONAL TIME</t>
  </si>
  <si>
    <t xml:space="preserve"> </t>
  </si>
  <si>
    <t xml:space="preserve">  </t>
  </si>
  <si>
    <t>Period: JAN-MAR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</si>
  <si>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</si>
  <si>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</si>
  <si>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</si>
  <si>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</si>
  <si>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</si>
  <si>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</si>
  <si>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</si>
  <si>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Arrivals</t>
  </si>
  <si>
    <t>Avg. add. taxi-IN time [min/arr]</t>
  </si>
  <si>
    <t>Add. taxi-IN time [total]</t>
  </si>
  <si>
    <t>Avg. unimp. taxi-IN time [min/arr]</t>
  </si>
  <si>
    <t>Brussels (EBBR)</t>
  </si>
  <si>
    <t>EBBR</t>
  </si>
  <si>
    <t>Belgium</t>
  </si>
  <si>
    <t>Berlin -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</si>
  <si>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</si>
  <si>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</si>
  <si>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</si>
  <si>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</si>
  <si>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</si>
  <si>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</si>
  <si>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</si>
  <si>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</si>
  <si>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</si>
  <si>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</si>
  <si>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</si>
  <si>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</si>
  <si>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Helsinki - Vantaa (EFHK)</t>
  </si>
  <si>
    <t>EFHK</t>
  </si>
  <si>
    <t>Finland</t>
  </si>
  <si>
    <t>Amsterdam - Schiphol (EHAM)</t>
  </si>
  <si>
    <t>EHAM</t>
  </si>
  <si>
    <t>Netherlands</t>
  </si>
  <si>
    <t>Dublin (EIDW)</t>
  </si>
  <si>
    <t>EIDW</t>
  </si>
  <si>
    <t>Ireland</t>
  </si>
  <si>
    <t>Copenhagen - Kastrup (EKCH)</t>
  </si>
  <si>
    <t>EKCH</t>
  </si>
  <si>
    <t>Denmark</t>
  </si>
  <si>
    <t>Bergen (ENBR)</t>
  </si>
  <si>
    <t>ENBR</t>
  </si>
  <si>
    <t>Norway</t>
  </si>
  <si>
    <t>N/A</t>
  </si>
  <si>
    <t>Oslo - Gardermoen (ENGM)</t>
  </si>
  <si>
    <t>ENGM</t>
  </si>
  <si>
    <t>Warszawa - Chopina (EPWA)</t>
  </si>
  <si>
    <t>EPWA</t>
  </si>
  <si>
    <t>Poland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</si>
  <si>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</si>
  <si>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</si>
  <si>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</si>
  <si>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</si>
  <si>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</si>
  <si>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</si>
  <si>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</si>
  <si>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</si>
  <si>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</si>
  <si>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</si>
  <si>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 - Barajas (LEMD)</t>
  </si>
  <si>
    <t>LEMD</t>
  </si>
  <si>
    <t>Málaga (LEMG)</t>
  </si>
  <si>
    <t>LEMG</t>
  </si>
  <si>
    <t>Palma de Mallorca (LEPA)</t>
  </si>
  <si>
    <t>LEPA</t>
  </si>
  <si>
    <t>Marseille-Provence (LFML)</t>
  </si>
  <si>
    <t>LFML</t>
  </si>
  <si>
    <t>France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</si>
  <si>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</si>
  <si>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</si>
  <si>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</si>
  <si>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</si>
  <si>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</si>
  <si>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</si>
  <si>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</si>
  <si>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</si>
  <si>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</si>
  <si>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 - Ferihegy (LHBP)</t>
  </si>
  <si>
    <t>LHBP</t>
  </si>
  <si>
    <t>Hungary</t>
  </si>
  <si>
    <t>Milan - Malpensa (LIMC)</t>
  </si>
  <si>
    <t>LIMC</t>
  </si>
  <si>
    <t>Italy</t>
  </si>
  <si>
    <t>Bergamo (LIME)</t>
  </si>
  <si>
    <t>LIME</t>
  </si>
  <si>
    <t>Milan - Linate (LIML)</t>
  </si>
  <si>
    <t>LIML</t>
  </si>
  <si>
    <t>Rome - 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</si>
  <si>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</si>
  <si>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</si>
  <si>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</si>
  <si>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</si>
  <si>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</si>
  <si>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</si>
  <si>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</si>
  <si>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</si>
  <si>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</si>
  <si>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</si>
  <si>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</si>
  <si>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</si>
  <si>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 -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</si>
  <si>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</si>
  <si>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</si>
  <si>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</si>
  <si>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</si>
  <si>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</si>
  <si>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</si>
  <si>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</si>
  <si>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</si>
  <si>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</si>
  <si>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</si>
  <si>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</si>
  <si>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EDDS</t>
  </si>
  <si>
    <t>Stuttgart airport data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</si>
</sst>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readingOrder="0"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0" fillId="0" fontId="11" numFmtId="0" xfId="0" applyAlignment="1" applyFont="1">
      <alignment readingOrder="0"/>
    </xf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5" fontId="11" numFmtId="3" xfId="0" applyAlignment="1" applyBorder="1" applyFill="1" applyFont="1" applyNumberFormat="1">
      <alignment horizontal="right" readingOrder="0"/>
    </xf>
    <xf borderId="3" fillId="5" fontId="7" numFmtId="4" xfId="0" applyAlignment="1" applyBorder="1" applyFont="1" applyNumberFormat="1">
      <alignment horizontal="right" readingOrder="0"/>
    </xf>
    <xf borderId="3" fillId="5" fontId="11" numFmtId="4" xfId="0" applyAlignment="1" applyBorder="1" applyFont="1" applyNumberFormat="1">
      <alignment horizontal="right" readingOrder="0"/>
    </xf>
    <xf borderId="3" fillId="6" fontId="11" numFmtId="3" xfId="0" applyAlignment="1" applyBorder="1" applyFill="1" applyFont="1" applyNumberFormat="1">
      <alignment horizontal="right" readingOrder="0"/>
    </xf>
    <xf borderId="3" fillId="6" fontId="7" numFmtId="4" xfId="0" applyAlignment="1" applyBorder="1" applyFont="1" applyNumberFormat="1">
      <alignment horizontal="right" readingOrder="0"/>
    </xf>
    <xf borderId="3" fillId="6" fontId="11" numFmtId="4" xfId="0" applyAlignment="1" applyBorder="1" applyFont="1" applyNumberFormat="1">
      <alignment horizontal="right" readingOrder="0"/>
    </xf>
    <xf borderId="0" fillId="3" fontId="7" numFmtId="0" xfId="0" applyAlignment="1" applyFont="1">
      <alignment readingOrder="0"/>
    </xf>
    <xf borderId="3" fillId="5" fontId="11" numFmtId="3" xfId="0" applyAlignment="1" applyBorder="1" applyFont="1" applyNumberFormat="1">
      <alignment readingOrder="0"/>
    </xf>
    <xf borderId="3" fillId="5" fontId="11" numFmtId="4" xfId="0" applyAlignment="1" applyBorder="1" applyFont="1" applyNumberFormat="1">
      <alignment readingOrder="0"/>
    </xf>
    <xf borderId="3" fillId="6" fontId="11" numFmtId="3" xfId="0" applyAlignment="1" applyBorder="1" applyFont="1" applyNumberFormat="1">
      <alignment readingOrder="0"/>
    </xf>
    <xf borderId="3" fillId="6" fontId="11" numFmtId="4" xfId="0" applyAlignment="1" applyBorder="1" applyFont="1" applyNumberFormat="1">
      <alignment readingOrder="0"/>
    </xf>
    <xf borderId="3" fillId="5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7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1.88"/>
    <col customWidth="1" min="2" max="2" width="10.63"/>
    <col customWidth="1" min="3" max="3" width="11.13"/>
    <col customWidth="1" min="4" max="4" width="11.25"/>
    <col customWidth="1" min="5" max="5" width="22.63"/>
    <col customWidth="1" min="6" max="6" width="17.75"/>
    <col customWidth="1" min="7" max="7" width="24.88"/>
    <col customWidth="1" min="8" max="8" width="8.88"/>
    <col customWidth="1" min="9" max="9" width="21.13"/>
    <col customWidth="1" min="10" max="10" width="16.75"/>
    <col customWidth="1" min="11" max="11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45658.0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  <c r="H1" s="6"/>
      <c r="I1" s="6"/>
      <c r="J1" s="6"/>
      <c r="K1" s="6"/>
    </row>
    <row r="2" ht="12.75" customHeight="1">
      <c r="A2" s="7" t="s">
        <v>4</v>
      </c>
      <c r="B2" s="8">
        <v>45793.0</v>
      </c>
      <c r="C2" s="9" t="s">
        <v>5</v>
      </c>
      <c r="D2" s="10">
        <v>45747.0</v>
      </c>
      <c r="E2" s="7" t="s">
        <v>6</v>
      </c>
      <c r="F2" s="11" t="s">
        <v>7</v>
      </c>
      <c r="G2" s="12"/>
      <c r="H2" s="6"/>
      <c r="I2" s="6"/>
      <c r="J2" s="6"/>
      <c r="K2" s="6"/>
    </row>
    <row r="3" ht="12.75" customHeight="1">
      <c r="A3" s="13" t="s">
        <v>8</v>
      </c>
      <c r="B3" s="14"/>
      <c r="C3" s="14"/>
      <c r="D3" s="14"/>
      <c r="E3" s="15" t="s">
        <v>9</v>
      </c>
      <c r="F3" s="15" t="s">
        <v>10</v>
      </c>
      <c r="G3" s="16" t="s">
        <v>10</v>
      </c>
      <c r="H3" s="16"/>
      <c r="I3" s="16"/>
      <c r="J3" s="16"/>
      <c r="K3" s="16"/>
    </row>
    <row r="4" ht="12.75" customHeight="1">
      <c r="A4" s="17" t="s">
        <v>11</v>
      </c>
      <c r="B4" s="18"/>
      <c r="C4" s="18"/>
      <c r="D4" s="19"/>
      <c r="E4" s="19" t="s">
        <v>9</v>
      </c>
      <c r="F4" s="20"/>
      <c r="G4" s="21" t="s">
        <v>10</v>
      </c>
      <c r="H4" s="20"/>
      <c r="I4" s="20"/>
      <c r="J4" s="20"/>
      <c r="K4" s="20"/>
    </row>
    <row r="5" ht="12.75" customHeight="1">
      <c r="A5" s="22" t="s">
        <v>12</v>
      </c>
      <c r="B5" s="23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  <c r="H5" s="23" t="s">
        <v>19</v>
      </c>
      <c r="I5" s="23" t="s">
        <v>20</v>
      </c>
      <c r="J5" s="23" t="s">
        <v>21</v>
      </c>
      <c r="K5" s="23" t="s">
        <v>22</v>
      </c>
    </row>
    <row r="6" ht="12.75" customHeight="1">
      <c r="A6" s="24" t="s">
        <v>23</v>
      </c>
      <c r="B6" s="24" t="s">
        <v>24</v>
      </c>
      <c r="C6" s="25" t="s">
        <v>25</v>
      </c>
      <c r="D6" s="26">
        <v>19760.0</v>
      </c>
      <c r="E6" s="27">
        <f t="shared" ref="E6:E16" si="1">F6/D6</f>
        <v>2.794331984</v>
      </c>
      <c r="F6" s="26">
        <v>55216.0</v>
      </c>
      <c r="G6" s="28">
        <v>8.57</v>
      </c>
      <c r="H6" s="29">
        <v>19853.0</v>
      </c>
      <c r="I6" s="30">
        <f t="shared" ref="I6:I16" si="2">J6/H6</f>
        <v>1.250440739</v>
      </c>
      <c r="J6" s="29">
        <v>24825.0</v>
      </c>
      <c r="K6" s="31">
        <v>4.09</v>
      </c>
    </row>
    <row r="7" ht="12.75" customHeight="1">
      <c r="A7" s="24" t="s">
        <v>26</v>
      </c>
      <c r="B7" s="24" t="s">
        <v>27</v>
      </c>
      <c r="C7" s="32" t="s">
        <v>28</v>
      </c>
      <c r="D7" s="26">
        <v>17910.0</v>
      </c>
      <c r="E7" s="27">
        <f t="shared" si="1"/>
        <v>2.541429369</v>
      </c>
      <c r="F7" s="26">
        <v>45517.0</v>
      </c>
      <c r="G7" s="28">
        <v>7.98</v>
      </c>
      <c r="H7" s="29">
        <v>19387.0</v>
      </c>
      <c r="I7" s="30">
        <f t="shared" si="2"/>
        <v>1.290968175</v>
      </c>
      <c r="J7" s="29">
        <v>25028.0</v>
      </c>
      <c r="K7" s="31">
        <v>4.07</v>
      </c>
    </row>
    <row r="8" ht="12.75" customHeight="1">
      <c r="A8" s="24" t="s">
        <v>29</v>
      </c>
      <c r="B8" s="24" t="s">
        <v>30</v>
      </c>
      <c r="C8" s="25" t="s">
        <v>28</v>
      </c>
      <c r="D8" s="26">
        <v>45465.0</v>
      </c>
      <c r="E8" s="27">
        <f t="shared" si="1"/>
        <v>3.123567579</v>
      </c>
      <c r="F8" s="26">
        <v>142013.0</v>
      </c>
      <c r="G8" s="28">
        <v>10.66</v>
      </c>
      <c r="H8" s="29">
        <v>45625.0</v>
      </c>
      <c r="I8" s="30">
        <f t="shared" si="2"/>
        <v>2.115616438</v>
      </c>
      <c r="J8" s="29">
        <v>96525.0</v>
      </c>
      <c r="K8" s="31">
        <v>7.17</v>
      </c>
    </row>
    <row r="9" ht="12.75" customHeight="1">
      <c r="A9" s="24" t="s">
        <v>31</v>
      </c>
      <c r="B9" s="24" t="s">
        <v>32</v>
      </c>
      <c r="C9" s="25" t="s">
        <v>28</v>
      </c>
      <c r="D9" s="26">
        <v>12056.0</v>
      </c>
      <c r="E9" s="27">
        <f t="shared" si="1"/>
        <v>2.412491705</v>
      </c>
      <c r="F9" s="26">
        <v>29085.0</v>
      </c>
      <c r="G9" s="27">
        <v>6.69</v>
      </c>
      <c r="H9" s="29">
        <v>11909.0</v>
      </c>
      <c r="I9" s="30">
        <f t="shared" si="2"/>
        <v>1.193467126</v>
      </c>
      <c r="J9" s="29">
        <v>14213.0</v>
      </c>
      <c r="K9" s="31">
        <v>3.61</v>
      </c>
    </row>
    <row r="10" ht="12.75" customHeight="1">
      <c r="A10" s="24" t="s">
        <v>33</v>
      </c>
      <c r="B10" s="24" t="s">
        <v>34</v>
      </c>
      <c r="C10" s="25" t="s">
        <v>28</v>
      </c>
      <c r="D10" s="26">
        <v>9470.0</v>
      </c>
      <c r="E10" s="27">
        <f t="shared" si="1"/>
        <v>2.389334741</v>
      </c>
      <c r="F10" s="26">
        <v>22627.0</v>
      </c>
      <c r="G10" s="28">
        <v>9.11</v>
      </c>
      <c r="H10" s="29">
        <v>9429.0</v>
      </c>
      <c r="I10" s="30">
        <f t="shared" si="2"/>
        <v>1.347650864</v>
      </c>
      <c r="J10" s="29">
        <v>12707.0</v>
      </c>
      <c r="K10" s="31">
        <v>4.82</v>
      </c>
    </row>
    <row r="11" ht="12.75" customHeight="1">
      <c r="A11" s="24" t="s">
        <v>35</v>
      </c>
      <c r="B11" s="24" t="s">
        <v>36</v>
      </c>
      <c r="C11" s="25" t="s">
        <v>28</v>
      </c>
      <c r="D11" s="26">
        <v>12940.0</v>
      </c>
      <c r="E11" s="27">
        <f t="shared" si="1"/>
        <v>2.538330757</v>
      </c>
      <c r="F11" s="26">
        <v>32846.0</v>
      </c>
      <c r="G11" s="28">
        <v>8.8</v>
      </c>
      <c r="H11" s="29">
        <v>13581.0</v>
      </c>
      <c r="I11" s="30">
        <f t="shared" si="2"/>
        <v>0.9376334585</v>
      </c>
      <c r="J11" s="29">
        <v>12734.0</v>
      </c>
      <c r="K11" s="31">
        <v>3.33</v>
      </c>
    </row>
    <row r="12" ht="12.75" customHeight="1">
      <c r="A12" s="24" t="s">
        <v>37</v>
      </c>
      <c r="B12" s="24" t="s">
        <v>38</v>
      </c>
      <c r="C12" s="25" t="s">
        <v>28</v>
      </c>
      <c r="D12" s="26">
        <v>28772.0</v>
      </c>
      <c r="E12" s="27">
        <f t="shared" si="1"/>
        <v>2.528360906</v>
      </c>
      <c r="F12" s="26">
        <v>72746.0</v>
      </c>
      <c r="G12" s="28">
        <v>9.51</v>
      </c>
      <c r="H12" s="29">
        <v>33461.0</v>
      </c>
      <c r="I12" s="30">
        <f t="shared" si="2"/>
        <v>1.444218643</v>
      </c>
      <c r="J12" s="29">
        <v>48325.0</v>
      </c>
      <c r="K12" s="31">
        <v>4.27</v>
      </c>
    </row>
    <row r="13" ht="12.75" customHeight="1">
      <c r="A13" s="24" t="s">
        <v>39</v>
      </c>
      <c r="B13" s="24" t="s">
        <v>40</v>
      </c>
      <c r="C13" s="25" t="s">
        <v>41</v>
      </c>
      <c r="D13" s="26">
        <v>16977.0</v>
      </c>
      <c r="E13" s="27">
        <f t="shared" si="1"/>
        <v>4.985450904</v>
      </c>
      <c r="F13" s="26">
        <v>84638.0</v>
      </c>
      <c r="G13" s="28">
        <v>6.05</v>
      </c>
      <c r="H13" s="29">
        <v>16486.0</v>
      </c>
      <c r="I13" s="30">
        <f t="shared" si="2"/>
        <v>1.30692709</v>
      </c>
      <c r="J13" s="29">
        <v>21546.0</v>
      </c>
      <c r="K13" s="31">
        <v>4.27</v>
      </c>
    </row>
    <row r="14" ht="12.75" customHeight="1">
      <c r="A14" s="24" t="s">
        <v>42</v>
      </c>
      <c r="B14" s="24" t="s">
        <v>43</v>
      </c>
      <c r="C14" s="25" t="s">
        <v>44</v>
      </c>
      <c r="D14" s="26">
        <v>51679.0</v>
      </c>
      <c r="E14" s="27">
        <f t="shared" si="1"/>
        <v>3.86164593</v>
      </c>
      <c r="F14" s="26">
        <v>199566.0</v>
      </c>
      <c r="G14" s="28">
        <v>9.82</v>
      </c>
      <c r="H14" s="29">
        <v>51668.0</v>
      </c>
      <c r="I14" s="30">
        <f t="shared" si="2"/>
        <v>2.006657893</v>
      </c>
      <c r="J14" s="29">
        <v>103680.0</v>
      </c>
      <c r="K14" s="31">
        <v>6.89</v>
      </c>
    </row>
    <row r="15" ht="12.75" customHeight="1">
      <c r="A15" s="25" t="s">
        <v>45</v>
      </c>
      <c r="B15" s="25" t="s">
        <v>46</v>
      </c>
      <c r="C15" s="25" t="s">
        <v>47</v>
      </c>
      <c r="D15" s="26">
        <v>24111.0</v>
      </c>
      <c r="E15" s="27">
        <f t="shared" si="1"/>
        <v>3.166148231</v>
      </c>
      <c r="F15" s="26">
        <v>76339.0</v>
      </c>
      <c r="G15" s="28">
        <v>10.2</v>
      </c>
      <c r="H15" s="29">
        <v>23669.0</v>
      </c>
      <c r="I15" s="30">
        <f t="shared" si="2"/>
        <v>1.607461236</v>
      </c>
      <c r="J15" s="29">
        <v>38047.0</v>
      </c>
      <c r="K15" s="31">
        <v>5.0</v>
      </c>
    </row>
    <row r="16" ht="12.75" customHeight="1">
      <c r="A16" s="24" t="s">
        <v>48</v>
      </c>
      <c r="B16" s="24" t="s">
        <v>49</v>
      </c>
      <c r="C16" s="25" t="s">
        <v>50</v>
      </c>
      <c r="D16" s="26">
        <v>22636.0</v>
      </c>
      <c r="E16" s="27">
        <f t="shared" si="1"/>
        <v>2.796607174</v>
      </c>
      <c r="F16" s="26">
        <v>63304.0</v>
      </c>
      <c r="G16" s="27">
        <v>8.99</v>
      </c>
      <c r="H16" s="29">
        <v>24687.0</v>
      </c>
      <c r="I16" s="30">
        <f t="shared" si="2"/>
        <v>1.424352898</v>
      </c>
      <c r="J16" s="29">
        <v>35163.0</v>
      </c>
      <c r="K16" s="31">
        <v>4.33</v>
      </c>
    </row>
    <row r="17" ht="12.75" customHeight="1">
      <c r="A17" s="24" t="s">
        <v>51</v>
      </c>
      <c r="B17" s="24" t="s">
        <v>52</v>
      </c>
      <c r="C17" s="25" t="s">
        <v>53</v>
      </c>
      <c r="D17" s="28" t="s">
        <v>54</v>
      </c>
      <c r="E17" s="28" t="s">
        <v>54</v>
      </c>
      <c r="F17" s="28" t="s">
        <v>54</v>
      </c>
      <c r="G17" s="28" t="s">
        <v>54</v>
      </c>
      <c r="H17" s="31" t="s">
        <v>54</v>
      </c>
      <c r="I17" s="31" t="s">
        <v>54</v>
      </c>
      <c r="J17" s="31" t="s">
        <v>54</v>
      </c>
      <c r="K17" s="31" t="s">
        <v>54</v>
      </c>
    </row>
    <row r="18" ht="12.75" customHeight="1">
      <c r="A18" s="24" t="s">
        <v>55</v>
      </c>
      <c r="B18" s="24" t="s">
        <v>56</v>
      </c>
      <c r="C18" s="25" t="s">
        <v>53</v>
      </c>
      <c r="D18" s="26">
        <v>22620.0</v>
      </c>
      <c r="E18" s="27">
        <f t="shared" ref="E18:E26" si="3">F18/D18</f>
        <v>6.637002653</v>
      </c>
      <c r="F18" s="26">
        <v>150129.0</v>
      </c>
      <c r="G18" s="28">
        <v>8.27</v>
      </c>
      <c r="H18" s="29">
        <v>22850.0</v>
      </c>
      <c r="I18" s="30">
        <f t="shared" ref="I18:I26" si="4">J18/H18</f>
        <v>1.1102407</v>
      </c>
      <c r="J18" s="29">
        <v>25369.0</v>
      </c>
      <c r="K18" s="31">
        <v>3.14</v>
      </c>
    </row>
    <row r="19" ht="12.75" customHeight="1">
      <c r="A19" s="24" t="s">
        <v>57</v>
      </c>
      <c r="B19" s="24" t="s">
        <v>58</v>
      </c>
      <c r="C19" s="25" t="s">
        <v>59</v>
      </c>
      <c r="D19" s="26">
        <v>17095.0</v>
      </c>
      <c r="E19" s="27">
        <f t="shared" si="3"/>
        <v>2.76712489</v>
      </c>
      <c r="F19" s="26">
        <v>47304.0</v>
      </c>
      <c r="G19" s="28">
        <v>7.15</v>
      </c>
      <c r="H19" s="29">
        <v>13742.0</v>
      </c>
      <c r="I19" s="30">
        <f t="shared" si="4"/>
        <v>1.278925921</v>
      </c>
      <c r="J19" s="29">
        <v>17575.0</v>
      </c>
      <c r="K19" s="31">
        <v>2.98</v>
      </c>
    </row>
    <row r="20" ht="12.75" customHeight="1">
      <c r="A20" s="24" t="s">
        <v>60</v>
      </c>
      <c r="B20" s="24" t="s">
        <v>61</v>
      </c>
      <c r="C20" s="25" t="s">
        <v>62</v>
      </c>
      <c r="D20" s="26">
        <v>20205.0</v>
      </c>
      <c r="E20" s="27">
        <f t="shared" si="3"/>
        <v>2.613462014</v>
      </c>
      <c r="F20" s="26">
        <v>52805.0</v>
      </c>
      <c r="G20" s="28">
        <v>7.81</v>
      </c>
      <c r="H20" s="29">
        <v>20125.0</v>
      </c>
      <c r="I20" s="30">
        <f t="shared" si="4"/>
        <v>1.13510559</v>
      </c>
      <c r="J20" s="29">
        <v>22844.0</v>
      </c>
      <c r="K20" s="31">
        <v>4.67</v>
      </c>
    </row>
    <row r="21" ht="12.75" customHeight="1">
      <c r="A21" s="24" t="s">
        <v>63</v>
      </c>
      <c r="B21" s="24" t="s">
        <v>64</v>
      </c>
      <c r="C21" s="25" t="s">
        <v>65</v>
      </c>
      <c r="D21" s="26">
        <v>16363.0</v>
      </c>
      <c r="E21" s="27">
        <f t="shared" si="3"/>
        <v>3.404204608</v>
      </c>
      <c r="F21" s="26">
        <v>55703.0</v>
      </c>
      <c r="G21" s="28">
        <v>7.55</v>
      </c>
      <c r="H21" s="29">
        <v>16820.0</v>
      </c>
      <c r="I21" s="30">
        <f t="shared" si="4"/>
        <v>1.23686088</v>
      </c>
      <c r="J21" s="29">
        <v>20804.0</v>
      </c>
      <c r="K21" s="31">
        <v>1.55</v>
      </c>
    </row>
    <row r="22" ht="12.75" customHeight="1">
      <c r="A22" s="24" t="s">
        <v>66</v>
      </c>
      <c r="B22" s="24" t="s">
        <v>67</v>
      </c>
      <c r="C22" s="25" t="s">
        <v>65</v>
      </c>
      <c r="D22" s="26">
        <v>11637.0</v>
      </c>
      <c r="E22" s="27">
        <f t="shared" si="3"/>
        <v>2.786027327</v>
      </c>
      <c r="F22" s="26">
        <v>32421.0</v>
      </c>
      <c r="G22" s="28">
        <v>7.78</v>
      </c>
      <c r="H22" s="29">
        <v>11606.0</v>
      </c>
      <c r="I22" s="30">
        <f t="shared" si="4"/>
        <v>1.023608478</v>
      </c>
      <c r="J22" s="29">
        <v>11880.0</v>
      </c>
      <c r="K22" s="31">
        <v>2.84</v>
      </c>
    </row>
    <row r="23" ht="12.75" customHeight="1">
      <c r="A23" s="24" t="s">
        <v>68</v>
      </c>
      <c r="B23" s="24" t="s">
        <v>69</v>
      </c>
      <c r="C23" s="25" t="s">
        <v>65</v>
      </c>
      <c r="D23" s="26">
        <v>37119.0</v>
      </c>
      <c r="E23" s="27">
        <f t="shared" si="3"/>
        <v>3.307174223</v>
      </c>
      <c r="F23" s="26">
        <v>122759.0</v>
      </c>
      <c r="G23" s="27">
        <v>11.84</v>
      </c>
      <c r="H23" s="29">
        <v>35220.0</v>
      </c>
      <c r="I23" s="30">
        <f t="shared" si="4"/>
        <v>1.009681999</v>
      </c>
      <c r="J23" s="29">
        <v>35561.0</v>
      </c>
      <c r="K23" s="31">
        <v>2.78</v>
      </c>
    </row>
    <row r="24" ht="12.75" customHeight="1">
      <c r="A24" s="24" t="s">
        <v>70</v>
      </c>
      <c r="B24" s="24" t="s">
        <v>71</v>
      </c>
      <c r="C24" s="25" t="s">
        <v>65</v>
      </c>
      <c r="D24" s="26">
        <v>43071.0</v>
      </c>
      <c r="E24" s="27">
        <f t="shared" si="3"/>
        <v>3.45102273</v>
      </c>
      <c r="F24" s="26">
        <v>148639.0</v>
      </c>
      <c r="G24" s="28">
        <v>13.09</v>
      </c>
      <c r="H24" s="29">
        <v>44017.0</v>
      </c>
      <c r="I24" s="30">
        <f t="shared" si="4"/>
        <v>2.181793398</v>
      </c>
      <c r="J24" s="29">
        <v>96036.0</v>
      </c>
      <c r="K24" s="31">
        <v>6.19</v>
      </c>
    </row>
    <row r="25" ht="12.75" customHeight="1">
      <c r="A25" s="24" t="s">
        <v>72</v>
      </c>
      <c r="B25" s="24" t="s">
        <v>73</v>
      </c>
      <c r="C25" s="25" t="s">
        <v>65</v>
      </c>
      <c r="D25" s="26">
        <v>15870.0</v>
      </c>
      <c r="E25" s="27">
        <f t="shared" si="3"/>
        <v>2.96773787</v>
      </c>
      <c r="F25" s="26">
        <v>47098.0</v>
      </c>
      <c r="G25" s="28">
        <v>9.0</v>
      </c>
      <c r="H25" s="29">
        <v>15821.0</v>
      </c>
      <c r="I25" s="30">
        <f t="shared" si="4"/>
        <v>1.428860375</v>
      </c>
      <c r="J25" s="29">
        <v>22606.0</v>
      </c>
      <c r="K25" s="31">
        <v>3.09</v>
      </c>
    </row>
    <row r="26" ht="12.75" customHeight="1">
      <c r="A26" s="24" t="s">
        <v>74</v>
      </c>
      <c r="B26" s="24" t="s">
        <v>75</v>
      </c>
      <c r="C26" s="25" t="s">
        <v>65</v>
      </c>
      <c r="D26" s="26">
        <v>13746.0</v>
      </c>
      <c r="E26" s="27">
        <f t="shared" si="3"/>
        <v>2.298414084</v>
      </c>
      <c r="F26" s="26">
        <v>31594.0</v>
      </c>
      <c r="G26" s="28">
        <v>8.51</v>
      </c>
      <c r="H26" s="29">
        <v>13601.0</v>
      </c>
      <c r="I26" s="30">
        <f t="shared" si="4"/>
        <v>1.080655834</v>
      </c>
      <c r="J26" s="29">
        <v>14698.0</v>
      </c>
      <c r="K26" s="31">
        <v>2.63</v>
      </c>
    </row>
    <row r="27" ht="12.75" customHeight="1">
      <c r="A27" s="24" t="s">
        <v>76</v>
      </c>
      <c r="B27" s="24" t="s">
        <v>77</v>
      </c>
      <c r="C27" s="25" t="s">
        <v>78</v>
      </c>
      <c r="D27" s="28" t="s">
        <v>54</v>
      </c>
      <c r="E27" s="28" t="s">
        <v>54</v>
      </c>
      <c r="F27" s="28" t="s">
        <v>54</v>
      </c>
      <c r="G27" s="28" t="s">
        <v>54</v>
      </c>
      <c r="H27" s="31" t="s">
        <v>54</v>
      </c>
      <c r="I27" s="31" t="s">
        <v>54</v>
      </c>
      <c r="J27" s="31" t="s">
        <v>54</v>
      </c>
      <c r="K27" s="31" t="s">
        <v>54</v>
      </c>
    </row>
    <row r="28" ht="12.75" customHeight="1">
      <c r="A28" s="24" t="s">
        <v>79</v>
      </c>
      <c r="B28" s="24" t="s">
        <v>80</v>
      </c>
      <c r="C28" s="25" t="s">
        <v>78</v>
      </c>
      <c r="D28" s="26">
        <v>12644.0</v>
      </c>
      <c r="E28" s="27">
        <f t="shared" ref="E28:E43" si="5">F28/D28</f>
        <v>2.145523568</v>
      </c>
      <c r="F28" s="26">
        <v>27128.0</v>
      </c>
      <c r="G28" s="28">
        <v>7.96</v>
      </c>
      <c r="H28" s="29">
        <v>11391.0</v>
      </c>
      <c r="I28" s="30">
        <f t="shared" ref="I28:I43" si="6">J28/H28</f>
        <v>1.08875428</v>
      </c>
      <c r="J28" s="29">
        <v>12402.0</v>
      </c>
      <c r="K28" s="31">
        <v>2.99</v>
      </c>
    </row>
    <row r="29" ht="12.75" customHeight="1">
      <c r="A29" s="24" t="s">
        <v>81</v>
      </c>
      <c r="B29" s="24" t="s">
        <v>82</v>
      </c>
      <c r="C29" s="25" t="s">
        <v>78</v>
      </c>
      <c r="D29" s="26">
        <v>46601.0</v>
      </c>
      <c r="E29" s="27">
        <f t="shared" si="5"/>
        <v>3.656917234</v>
      </c>
      <c r="F29" s="26">
        <v>170416.0</v>
      </c>
      <c r="G29" s="28">
        <v>11.66</v>
      </c>
      <c r="H29" s="29">
        <v>49503.0</v>
      </c>
      <c r="I29" s="30">
        <f t="shared" si="6"/>
        <v>2.110074137</v>
      </c>
      <c r="J29" s="29">
        <v>104455.0</v>
      </c>
      <c r="K29" s="31">
        <v>7.3</v>
      </c>
    </row>
    <row r="30" ht="12.75" customHeight="1">
      <c r="A30" s="24" t="s">
        <v>83</v>
      </c>
      <c r="B30" s="24" t="s">
        <v>84</v>
      </c>
      <c r="C30" s="25" t="s">
        <v>78</v>
      </c>
      <c r="D30" s="26">
        <v>19626.0</v>
      </c>
      <c r="E30" s="27">
        <f t="shared" si="5"/>
        <v>2.68281871</v>
      </c>
      <c r="F30" s="26">
        <v>52653.0</v>
      </c>
      <c r="G30" s="28">
        <v>8.11</v>
      </c>
      <c r="H30" s="29">
        <v>21461.0</v>
      </c>
      <c r="I30" s="30">
        <f t="shared" si="6"/>
        <v>1.541074507</v>
      </c>
      <c r="J30" s="29">
        <v>33073.0</v>
      </c>
      <c r="K30" s="31">
        <v>4.26</v>
      </c>
    </row>
    <row r="31" ht="12.75" customHeight="1">
      <c r="A31" s="24" t="s">
        <v>85</v>
      </c>
      <c r="B31" s="24" t="s">
        <v>86</v>
      </c>
      <c r="C31" s="25" t="s">
        <v>87</v>
      </c>
      <c r="D31" s="26">
        <v>24318.0</v>
      </c>
      <c r="E31" s="27">
        <f t="shared" si="5"/>
        <v>2.597006333</v>
      </c>
      <c r="F31" s="26">
        <v>63154.0</v>
      </c>
      <c r="G31" s="28">
        <v>8.04</v>
      </c>
      <c r="H31" s="29">
        <v>24067.0</v>
      </c>
      <c r="I31" s="30">
        <f t="shared" si="6"/>
        <v>1.746831761</v>
      </c>
      <c r="J31" s="29">
        <v>42041.0</v>
      </c>
      <c r="K31" s="31">
        <v>3.98</v>
      </c>
    </row>
    <row r="32" ht="12.75" customHeight="1">
      <c r="A32" s="24" t="s">
        <v>88</v>
      </c>
      <c r="B32" s="24" t="s">
        <v>89</v>
      </c>
      <c r="C32" s="25" t="s">
        <v>90</v>
      </c>
      <c r="D32" s="26">
        <v>13969.0</v>
      </c>
      <c r="E32" s="27">
        <f t="shared" si="5"/>
        <v>2.626243826</v>
      </c>
      <c r="F32" s="26">
        <v>36686.0</v>
      </c>
      <c r="G32" s="28">
        <v>8.43</v>
      </c>
      <c r="H32" s="29">
        <v>13644.0</v>
      </c>
      <c r="I32" s="30">
        <f t="shared" si="6"/>
        <v>1.347185576</v>
      </c>
      <c r="J32" s="29">
        <v>18381.0</v>
      </c>
      <c r="K32" s="31">
        <v>3.8</v>
      </c>
    </row>
    <row r="33" ht="12.75" customHeight="1">
      <c r="A33" s="24" t="s">
        <v>91</v>
      </c>
      <c r="B33" s="24" t="s">
        <v>92</v>
      </c>
      <c r="C33" s="25" t="s">
        <v>93</v>
      </c>
      <c r="D33" s="26">
        <v>21416.0</v>
      </c>
      <c r="E33" s="27">
        <f t="shared" si="5"/>
        <v>3.926643631</v>
      </c>
      <c r="F33" s="26">
        <v>84093.0</v>
      </c>
      <c r="G33" s="28">
        <v>11.46</v>
      </c>
      <c r="H33" s="29">
        <v>23413.0</v>
      </c>
      <c r="I33" s="30">
        <f t="shared" si="6"/>
        <v>1.882543886</v>
      </c>
      <c r="J33" s="29">
        <v>44076.0</v>
      </c>
      <c r="K33" s="31">
        <v>4.62</v>
      </c>
    </row>
    <row r="34" ht="12.75" customHeight="1">
      <c r="A34" s="24" t="s">
        <v>94</v>
      </c>
      <c r="B34" s="24" t="s">
        <v>95</v>
      </c>
      <c r="C34" s="25" t="s">
        <v>93</v>
      </c>
      <c r="D34" s="26">
        <v>10810.0</v>
      </c>
      <c r="E34" s="27">
        <f t="shared" si="5"/>
        <v>3.209620722</v>
      </c>
      <c r="F34" s="26">
        <v>34696.0</v>
      </c>
      <c r="G34" s="28">
        <v>9.25</v>
      </c>
      <c r="H34" s="29">
        <v>10827.0</v>
      </c>
      <c r="I34" s="30">
        <f t="shared" si="6"/>
        <v>2.024752932</v>
      </c>
      <c r="J34" s="29">
        <v>21922.0</v>
      </c>
      <c r="K34" s="31">
        <v>3.13</v>
      </c>
    </row>
    <row r="35" ht="12.75" customHeight="1">
      <c r="A35" s="24" t="s">
        <v>96</v>
      </c>
      <c r="B35" s="24" t="s">
        <v>97</v>
      </c>
      <c r="C35" s="25" t="s">
        <v>93</v>
      </c>
      <c r="D35" s="26">
        <v>13138.0</v>
      </c>
      <c r="E35" s="27">
        <f t="shared" si="5"/>
        <v>4.423580454</v>
      </c>
      <c r="F35" s="26">
        <v>58117.0</v>
      </c>
      <c r="G35" s="27">
        <v>9.06</v>
      </c>
      <c r="H35" s="29">
        <v>13464.0</v>
      </c>
      <c r="I35" s="30">
        <f t="shared" si="6"/>
        <v>1.716874629</v>
      </c>
      <c r="J35" s="29">
        <v>23116.0</v>
      </c>
      <c r="K35" s="31">
        <v>3.03</v>
      </c>
    </row>
    <row r="36" ht="12.75" customHeight="1">
      <c r="A36" s="24" t="s">
        <v>98</v>
      </c>
      <c r="B36" s="24" t="s">
        <v>99</v>
      </c>
      <c r="C36" s="25" t="s">
        <v>93</v>
      </c>
      <c r="D36" s="26">
        <v>33098.0</v>
      </c>
      <c r="E36" s="27">
        <f t="shared" si="5"/>
        <v>5.317088646</v>
      </c>
      <c r="F36" s="26">
        <v>175985.0</v>
      </c>
      <c r="G36" s="28">
        <v>12.32</v>
      </c>
      <c r="H36" s="29">
        <v>33344.0</v>
      </c>
      <c r="I36" s="30">
        <f t="shared" si="6"/>
        <v>3.254018714</v>
      </c>
      <c r="J36" s="29">
        <v>108502.0</v>
      </c>
      <c r="K36" s="31">
        <v>7.42</v>
      </c>
    </row>
    <row r="37" ht="12.75" customHeight="1">
      <c r="A37" s="24" t="s">
        <v>100</v>
      </c>
      <c r="B37" s="24" t="s">
        <v>101</v>
      </c>
      <c r="C37" s="25" t="s">
        <v>102</v>
      </c>
      <c r="D37" s="26">
        <v>11067.0</v>
      </c>
      <c r="E37" s="27">
        <f t="shared" si="5"/>
        <v>2.624107708</v>
      </c>
      <c r="F37" s="26">
        <v>29041.0</v>
      </c>
      <c r="G37" s="28">
        <v>8.02</v>
      </c>
      <c r="H37" s="29">
        <v>13082.0</v>
      </c>
      <c r="I37" s="30">
        <f t="shared" si="6"/>
        <v>1.400473934</v>
      </c>
      <c r="J37" s="29">
        <v>18321.0</v>
      </c>
      <c r="K37" s="31">
        <v>4.24</v>
      </c>
    </row>
    <row r="38" ht="12.75" customHeight="1">
      <c r="A38" s="24" t="s">
        <v>103</v>
      </c>
      <c r="B38" s="24" t="s">
        <v>104</v>
      </c>
      <c r="C38" s="25" t="s">
        <v>105</v>
      </c>
      <c r="D38" s="26">
        <v>21775.0</v>
      </c>
      <c r="E38" s="27">
        <f t="shared" si="5"/>
        <v>2.069942595</v>
      </c>
      <c r="F38" s="26">
        <v>45073.0</v>
      </c>
      <c r="G38" s="28">
        <v>7.24</v>
      </c>
      <c r="H38" s="29">
        <v>24888.0</v>
      </c>
      <c r="I38" s="30">
        <f t="shared" si="6"/>
        <v>1.409474446</v>
      </c>
      <c r="J38" s="29">
        <v>35079.0</v>
      </c>
      <c r="K38" s="31">
        <v>4.37</v>
      </c>
    </row>
    <row r="39" ht="12.75" customHeight="1">
      <c r="A39" s="24" t="s">
        <v>106</v>
      </c>
      <c r="B39" s="24" t="s">
        <v>107</v>
      </c>
      <c r="C39" s="25" t="s">
        <v>108</v>
      </c>
      <c r="D39" s="26">
        <v>11112.0</v>
      </c>
      <c r="E39" s="27">
        <f t="shared" si="5"/>
        <v>3.096022318</v>
      </c>
      <c r="F39" s="26">
        <v>34403.0</v>
      </c>
      <c r="G39" s="28">
        <v>7.65</v>
      </c>
      <c r="H39" s="29">
        <v>11192.0</v>
      </c>
      <c r="I39" s="30">
        <f t="shared" si="6"/>
        <v>1.35194782</v>
      </c>
      <c r="J39" s="29">
        <v>15131.0</v>
      </c>
      <c r="K39" s="31">
        <v>3.59</v>
      </c>
    </row>
    <row r="40" ht="12.75" customHeight="1">
      <c r="A40" s="24" t="s">
        <v>109</v>
      </c>
      <c r="B40" s="24" t="s">
        <v>110</v>
      </c>
      <c r="C40" s="25" t="s">
        <v>108</v>
      </c>
      <c r="D40" s="26">
        <v>25814.0</v>
      </c>
      <c r="E40" s="27">
        <f t="shared" si="5"/>
        <v>4.921592934</v>
      </c>
      <c r="F40" s="26">
        <v>127046.0</v>
      </c>
      <c r="G40" s="28">
        <v>10.78</v>
      </c>
      <c r="H40" s="29">
        <v>25945.0</v>
      </c>
      <c r="I40" s="30">
        <f t="shared" si="6"/>
        <v>1.687878204</v>
      </c>
      <c r="J40" s="29">
        <v>43792.0</v>
      </c>
      <c r="K40" s="31">
        <v>4.3</v>
      </c>
    </row>
    <row r="41" ht="12.75" customHeight="1">
      <c r="A41" s="24" t="s">
        <v>111</v>
      </c>
      <c r="B41" s="24" t="s">
        <v>112</v>
      </c>
      <c r="C41" s="25" t="s">
        <v>113</v>
      </c>
      <c r="D41" s="26">
        <v>11887.0</v>
      </c>
      <c r="E41" s="27">
        <f t="shared" si="5"/>
        <v>4.401951712</v>
      </c>
      <c r="F41" s="26">
        <v>52326.0</v>
      </c>
      <c r="G41" s="28">
        <v>5.73</v>
      </c>
      <c r="H41" s="29">
        <v>12171.0</v>
      </c>
      <c r="I41" s="30">
        <f t="shared" si="6"/>
        <v>2.02251253</v>
      </c>
      <c r="J41" s="29">
        <v>24616.0</v>
      </c>
      <c r="K41" s="31">
        <v>4.51</v>
      </c>
    </row>
    <row r="42" ht="12.75" customHeight="1">
      <c r="A42" s="24" t="s">
        <v>114</v>
      </c>
      <c r="B42" s="24" t="s">
        <v>115</v>
      </c>
      <c r="C42" s="25" t="s">
        <v>116</v>
      </c>
      <c r="D42" s="26">
        <v>21776.0</v>
      </c>
      <c r="E42" s="27">
        <f t="shared" si="5"/>
        <v>3.506475018</v>
      </c>
      <c r="F42" s="26">
        <v>76357.0</v>
      </c>
      <c r="G42" s="28">
        <v>7.58</v>
      </c>
      <c r="H42" s="29">
        <v>21566.0</v>
      </c>
      <c r="I42" s="30">
        <f t="shared" si="6"/>
        <v>1.267921729</v>
      </c>
      <c r="J42" s="29">
        <v>27344.0</v>
      </c>
      <c r="K42" s="31">
        <v>3.38</v>
      </c>
    </row>
    <row r="43" ht="12.75" customHeight="1">
      <c r="A43" s="24" t="s">
        <v>117</v>
      </c>
      <c r="B43" s="24" t="s">
        <v>118</v>
      </c>
      <c r="C43" s="25" t="s">
        <v>116</v>
      </c>
      <c r="D43" s="26">
        <v>25266.0</v>
      </c>
      <c r="E43" s="27">
        <f t="shared" si="5"/>
        <v>3.033839943</v>
      </c>
      <c r="F43" s="26">
        <v>76653.0</v>
      </c>
      <c r="G43" s="28">
        <v>8.52</v>
      </c>
      <c r="H43" s="29">
        <v>27603.0</v>
      </c>
      <c r="I43" s="30">
        <f t="shared" si="6"/>
        <v>1.424845126</v>
      </c>
      <c r="J43" s="29">
        <v>39330.0</v>
      </c>
      <c r="K43" s="31">
        <v>4.22</v>
      </c>
    </row>
    <row r="44" ht="12.75" customHeight="1">
      <c r="A44" s="24"/>
      <c r="B44" s="24"/>
      <c r="C44" s="25"/>
      <c r="D44" s="33"/>
      <c r="E44" s="27"/>
      <c r="F44" s="33"/>
      <c r="G44" s="34"/>
      <c r="H44" s="35"/>
      <c r="I44" s="30"/>
      <c r="J44" s="35"/>
      <c r="K44" s="36"/>
    </row>
    <row r="45" ht="12.75" customHeight="1">
      <c r="A45" s="24"/>
      <c r="B45" s="24"/>
      <c r="C45" s="25"/>
      <c r="D45" s="33"/>
      <c r="E45" s="27"/>
      <c r="F45" s="33"/>
      <c r="G45" s="34"/>
      <c r="H45" s="35"/>
      <c r="I45" s="30"/>
      <c r="J45" s="35"/>
      <c r="K45" s="36"/>
    </row>
    <row r="46" ht="12.75" customHeight="1">
      <c r="A46" s="24"/>
      <c r="B46" s="24"/>
      <c r="C46" s="25"/>
      <c r="D46" s="33"/>
      <c r="E46" s="27"/>
      <c r="F46" s="33"/>
      <c r="G46" s="37"/>
      <c r="H46" s="35"/>
      <c r="I46" s="30"/>
      <c r="J46" s="35"/>
      <c r="K46" s="36"/>
    </row>
    <row r="47" ht="12.75" customHeight="1">
      <c r="A47" s="24"/>
      <c r="B47" s="24"/>
      <c r="C47" s="25"/>
      <c r="D47" s="33"/>
      <c r="E47" s="27"/>
      <c r="F47" s="33"/>
      <c r="G47" s="37"/>
      <c r="H47" s="35"/>
      <c r="I47" s="30"/>
      <c r="J47" s="35"/>
      <c r="K47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8" t="s">
        <v>119</v>
      </c>
      <c r="B1" s="39" t="s">
        <v>120</v>
      </c>
      <c r="C1" s="39" t="s">
        <v>121</v>
      </c>
      <c r="D1" s="38" t="s">
        <v>122</v>
      </c>
    </row>
    <row r="2" ht="15.75" customHeight="1">
      <c r="A2" s="40">
        <v>45365.0</v>
      </c>
      <c r="B2" s="41" t="s">
        <v>123</v>
      </c>
      <c r="C2" s="42">
        <v>2023.0</v>
      </c>
      <c r="D2" s="41" t="s">
        <v>124</v>
      </c>
    </row>
    <row r="3" ht="15.75" customHeight="1">
      <c r="A3" s="43"/>
      <c r="B3" s="44"/>
      <c r="C3" s="43"/>
      <c r="D3" s="44"/>
    </row>
    <row r="4" ht="15.75" customHeight="1">
      <c r="A4" s="43"/>
      <c r="B4" s="44"/>
      <c r="C4" s="43"/>
      <c r="D4" s="44"/>
    </row>
    <row r="5" ht="15.75" customHeight="1">
      <c r="A5" s="45"/>
      <c r="B5" s="46"/>
      <c r="C5" s="42"/>
      <c r="D5" s="41"/>
    </row>
  </sheetData>
  <drawing r:id="rId1"/>
</worksheet>
</file>