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_ERT_DLY_Traffic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<sst xmlns="http://schemas.openxmlformats.org/spreadsheetml/2006/main" count="144" uniqueCount="102">
  <si>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</si>
  <si>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</si>
  <si>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</si>
  <si>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</si>
  <si>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</si>
  <si>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</si>
  <si>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</si>
  <si>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</si>
  <si>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% of en-route ATFM delay occurring when daily throughput was above expected daily traffic </t>
  </si>
  <si>
    <t xml:space="preserve">   </t>
  </si>
  <si>
    <t xml:space="preserve"> </t>
  </si>
  <si>
    <t>Period: JAN-APR</t>
  </si>
  <si>
    <t>ACC Name</t>
  </si>
  <si>
    <t>State</t>
  </si>
  <si>
    <t>Flights</t>
  </si>
  <si>
    <t>TOT_ERT ATFM DLY WHERE TFC &gt; GUID TFC</t>
  </si>
  <si>
    <t>Total en-route ATFM delay (min)</t>
  </si>
  <si>
    <t>% ERT ATFM DLY (traffic &gt; forecast)</t>
  </si>
  <si>
    <t>Days (traffic &gt; forecast)</t>
  </si>
  <si>
    <t>AMSTERDAM ACC</t>
  </si>
  <si>
    <t>Netherlands</t>
  </si>
  <si>
    <t>ATHINAI ACC</t>
  </si>
  <si>
    <t>Greece</t>
  </si>
  <si>
    <t>BARCELONA ACC</t>
  </si>
  <si>
    <t>Spain</t>
  </si>
  <si>
    <t>BODO ACC</t>
  </si>
  <si>
    <t>Norway</t>
  </si>
  <si>
    <t>N/A</t>
  </si>
  <si>
    <t>BORDEAUX ACC</t>
  </si>
  <si>
    <t>France</t>
  </si>
  <si>
    <t>BRATISLAVA ACC</t>
  </si>
  <si>
    <t>Slovakia</t>
  </si>
  <si>
    <t>BREMEN ACC</t>
  </si>
  <si>
    <t>Germany</t>
  </si>
  <si>
    <t>BREST ACC</t>
  </si>
  <si>
    <t>BRINDISI ACC</t>
  </si>
  <si>
    <t>Italy</t>
  </si>
  <si>
    <t>BRUSSELS ACC</t>
  </si>
  <si>
    <t>Belgium</t>
  </si>
  <si>
    <t>BUCURESTI ACC</t>
  </si>
  <si>
    <t>Romania</t>
  </si>
  <si>
    <t>BUDAPEST ACC</t>
  </si>
  <si>
    <t>Hungary</t>
  </si>
  <si>
    <t>CANARIAS ACC</t>
  </si>
  <si>
    <t>DUBLIN ACC</t>
  </si>
  <si>
    <t>Ireland</t>
  </si>
  <si>
    <t>GENEVA ACC</t>
  </si>
  <si>
    <t>Switzerland</t>
  </si>
  <si>
    <t>HELSINKI ACC</t>
  </si>
  <si>
    <t>Finland</t>
  </si>
  <si>
    <t>KARLSRUHE UAC</t>
  </si>
  <si>
    <t>KOBENHAVN ACC</t>
  </si>
  <si>
    <t>Denmark</t>
  </si>
  <si>
    <t>LANGEN ACC</t>
  </si>
  <si>
    <t>LISBOA ACC</t>
  </si>
  <si>
    <t>Portugal</t>
  </si>
  <si>
    <t>LJUBLJANA ACC</t>
  </si>
  <si>
    <t>Slovenia</t>
  </si>
  <si>
    <t>MAASTRICHT UAC</t>
  </si>
  <si>
    <t>MADRID ACC</t>
  </si>
  <si>
    <t>MAKEDONIA ACC</t>
  </si>
  <si>
    <t>MALMO ACC</t>
  </si>
  <si>
    <t>Sweden</t>
  </si>
  <si>
    <t>MALTA ACC</t>
  </si>
  <si>
    <t>Malta</t>
  </si>
  <si>
    <t>MARSEILLE ACC</t>
  </si>
  <si>
    <t>MARSEILLE TMA</t>
  </si>
  <si>
    <t>MILANO ACC</t>
  </si>
  <si>
    <t>MUENCHEN ACC</t>
  </si>
  <si>
    <t>NICOSIA ACC</t>
  </si>
  <si>
    <t>Cyprus</t>
  </si>
  <si>
    <t>OSLO ACC</t>
  </si>
  <si>
    <t>PADOVA ACC</t>
  </si>
  <si>
    <t>PALMA ACC</t>
  </si>
  <si>
    <t>PARIS ACC</t>
  </si>
  <si>
    <t>PRAHA ACC</t>
  </si>
  <si>
    <t>Czech Republic</t>
  </si>
  <si>
    <t>REIMS ACC</t>
  </si>
  <si>
    <t>RIGA ACC</t>
  </si>
  <si>
    <t>Latvia</t>
  </si>
  <si>
    <t>ROMA ACC</t>
  </si>
  <si>
    <t>SEVILLA ACC</t>
  </si>
  <si>
    <t>SHANNON ACC</t>
  </si>
  <si>
    <t>SOFIA ACC</t>
  </si>
  <si>
    <t>Bulgaria</t>
  </si>
  <si>
    <t>STAVANGER ACC</t>
  </si>
  <si>
    <t>STOCKHOLM ACC</t>
  </si>
  <si>
    <t>TALLIN ACC</t>
  </si>
  <si>
    <t>Estonia</t>
  </si>
  <si>
    <t>VILNIUS ACC</t>
  </si>
  <si>
    <t>Lithuania</t>
  </si>
  <si>
    <t>WARSZAWA ACC</t>
  </si>
  <si>
    <t>Poland</t>
  </si>
  <si>
    <t>WIEN ACC</t>
  </si>
  <si>
    <t>Austria</t>
  </si>
  <si>
    <t>ZAGREB ACC</t>
  </si>
  <si>
    <t>Croatia</t>
  </si>
  <si>
    <t>ZURICH ACC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</si>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</sst>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3" fillId="3" fontId="3" numFmtId="165" xfId="0" applyAlignment="1" applyBorder="1" applyFill="1" applyFont="1" applyNumberForma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2" fontId="2" numFmtId="164" xfId="0" applyAlignment="1" applyBorder="1" applyFont="1" applyNumberFormat="1">
      <alignment horizontal="left" vertical="bottom"/>
    </xf>
    <xf borderId="6" fillId="2" fontId="2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shrinkToFit="0" wrapText="0"/>
    </xf>
    <xf borderId="6" fillId="2" fontId="5" numFmtId="0" xfId="0" applyAlignment="1" applyBorder="1" applyFont="1">
      <alignment horizontal="left" readingOrder="0" shrinkToFit="0" wrapText="0"/>
    </xf>
    <xf borderId="7" fillId="3" fontId="6" numFmtId="0" xfId="0" applyAlignment="1" applyBorder="1" applyFont="1">
      <alignment readingOrder="0" shrinkToFit="0" wrapText="0"/>
    </xf>
    <xf borderId="7" fillId="3" fontId="7" numFmtId="0" xfId="0" applyAlignment="1" applyBorder="1" applyFont="1">
      <alignment shrinkToFit="0" wrapText="1"/>
    </xf>
    <xf borderId="7" fillId="3" fontId="7" numFmtId="0" xfId="0" applyAlignment="1" applyBorder="1" applyFont="1">
      <alignment readingOrder="0" shrinkToFit="0" wrapText="1"/>
    </xf>
    <xf borderId="8" fillId="3" fontId="8" numFmtId="0" xfId="0" applyAlignment="1" applyBorder="1" applyFont="1">
      <alignment readingOrder="0" shrinkToFit="0" vertical="center" wrapText="0"/>
    </xf>
    <xf borderId="6" fillId="3" fontId="7" numFmtId="0" xfId="0" applyAlignment="1" applyBorder="1" applyFont="1">
      <alignment shrinkToFit="0" wrapText="1"/>
    </xf>
    <xf borderId="5" fillId="3" fontId="7" numFmtId="0" xfId="0" applyAlignment="1" applyBorder="1" applyFont="1">
      <alignment shrinkToFit="0" wrapText="1"/>
    </xf>
    <xf borderId="5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8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readingOrder="0" shrinkToFit="0" wrapText="0"/>
    </xf>
    <xf borderId="8" fillId="3" fontId="7" numFmtId="2" xfId="0" applyAlignment="1" applyBorder="1" applyFont="1" applyNumberFormat="1">
      <alignment readingOrder="0" vertical="bottom"/>
    </xf>
    <xf borderId="0" fillId="3" fontId="7" numFmtId="0" xfId="0" applyAlignment="1" applyFont="1">
      <alignment readingOrder="0" vertical="bottom"/>
    </xf>
    <xf borderId="8" fillId="3" fontId="7" numFmtId="3" xfId="0" applyAlignment="1" applyBorder="1" applyFont="1" applyNumberFormat="1">
      <alignment horizontal="right" readingOrder="0" shrinkToFit="0" vertical="center" wrapText="0"/>
    </xf>
    <xf borderId="8" fillId="3" fontId="7" numFmtId="167" xfId="0" applyAlignment="1" applyBorder="1" applyFont="1" applyNumberFormat="1">
      <alignment horizontal="right" readingOrder="0" shrinkToFit="0" vertical="center" wrapText="0"/>
    </xf>
    <xf borderId="8" fillId="3" fontId="7" numFmtId="1" xfId="0" applyAlignment="1" applyBorder="1" applyFont="1" applyNumberFormat="1">
      <alignment horizontal="right" readingOrder="0" shrinkToFit="0" vertical="center" wrapText="0"/>
    </xf>
    <xf borderId="8" fillId="3" fontId="7" numFmtId="0" xfId="0" applyAlignment="1" applyBorder="1" applyFont="1">
      <alignment readingOrder="0" vertical="bottom"/>
    </xf>
    <xf borderId="8" fillId="3" fontId="7" numFmtId="0" xfId="0" applyAlignment="1" applyBorder="1" applyFont="1">
      <alignment horizontal="right" readingOrder="0" shrinkToFit="0" vertical="center" wrapText="0"/>
    </xf>
    <xf borderId="8" fillId="3" fontId="7" numFmtId="10" xfId="0" applyAlignment="1" applyBorder="1" applyFont="1" applyNumberFormat="1">
      <alignment horizontal="right" readingOrder="0" shrinkToFit="0" vertical="center" wrapText="0"/>
    </xf>
    <xf borderId="8" fillId="3" fontId="7" numFmtId="3" xfId="0" applyAlignment="1" applyBorder="1" applyFont="1" applyNumberFormat="1">
      <alignment readingOrder="0" vertical="bottom"/>
    </xf>
    <xf borderId="8" fillId="3" fontId="7" numFmtId="3" xfId="0" applyAlignment="1" applyBorder="1" applyFont="1" applyNumberFormat="1">
      <alignment readingOrder="0" shrinkToFit="0" vertical="center" wrapText="0"/>
    </xf>
    <xf borderId="8" fillId="3" fontId="7" numFmtId="1" xfId="0" applyAlignment="1" applyBorder="1" applyFont="1" applyNumberForma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1.13"/>
    <col customWidth="1" min="3" max="3" width="8.25"/>
    <col customWidth="1" min="4" max="4" width="28.38"/>
    <col customWidth="1" min="5" max="5" width="13.75"/>
    <col customWidth="1" min="6" max="6" width="18.13"/>
    <col customWidth="1" min="7" max="7" width="20.38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45658.0</v>
      </c>
      <c r="F1" s="6" t="s">
        <v>3</v>
      </c>
      <c r="G1" s="7" t="str">
        <f>HYPERLINK("https://www.eurocontrol.int/prudata/dashboard/metadata/ert-dly-traffic/","Share of en-route ATFM delay occuring when traffic was above forecast")</f>
        <v>Share of en-route ATFM delay occuring when traffic was above forecast</v>
      </c>
    </row>
    <row r="2" ht="12.75" customHeight="1">
      <c r="A2" s="8" t="s">
        <v>4</v>
      </c>
      <c r="B2" s="9">
        <v>45793.0</v>
      </c>
      <c r="C2" s="10" t="s">
        <v>5</v>
      </c>
      <c r="D2" s="11"/>
      <c r="E2" s="12">
        <v>45777.0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7" t="s">
        <v>9</v>
      </c>
      <c r="F3" s="17" t="s">
        <v>10</v>
      </c>
      <c r="G3" s="17" t="s">
        <v>10</v>
      </c>
    </row>
    <row r="4" ht="12.75" customHeight="1">
      <c r="A4" s="18" t="s">
        <v>11</v>
      </c>
      <c r="B4" s="19"/>
      <c r="C4" s="20"/>
      <c r="D4" s="21"/>
      <c r="E4" s="21" t="s">
        <v>10</v>
      </c>
      <c r="F4" s="21" t="s">
        <v>10</v>
      </c>
      <c r="G4" s="22"/>
    </row>
    <row r="5" ht="12.75" customHeight="1">
      <c r="A5" s="23" t="s">
        <v>12</v>
      </c>
      <c r="B5" s="23" t="s">
        <v>13</v>
      </c>
      <c r="C5" s="24" t="s">
        <v>14</v>
      </c>
      <c r="D5" s="24" t="s">
        <v>15</v>
      </c>
      <c r="E5" s="23" t="s">
        <v>16</v>
      </c>
      <c r="F5" s="24" t="s">
        <v>17</v>
      </c>
      <c r="G5" s="24" t="s">
        <v>18</v>
      </c>
    </row>
    <row r="6" ht="12.75" customHeight="1">
      <c r="A6" s="25" t="s">
        <v>19</v>
      </c>
      <c r="B6" s="26" t="s">
        <v>20</v>
      </c>
      <c r="C6" s="27">
        <v>172104.0</v>
      </c>
      <c r="D6" s="27">
        <v>6187.0</v>
      </c>
      <c r="E6" s="27">
        <v>12728.0</v>
      </c>
      <c r="F6" s="28">
        <v>0.486</v>
      </c>
      <c r="G6" s="29">
        <v>23.0</v>
      </c>
    </row>
    <row r="7" ht="12.75" customHeight="1">
      <c r="A7" s="25" t="s">
        <v>21</v>
      </c>
      <c r="B7" s="30" t="s">
        <v>22</v>
      </c>
      <c r="C7" s="27">
        <v>186171.0</v>
      </c>
      <c r="D7" s="27">
        <v>16072.0</v>
      </c>
      <c r="E7" s="27">
        <v>32339.0</v>
      </c>
      <c r="F7" s="28">
        <v>0.497</v>
      </c>
      <c r="G7" s="29">
        <v>7.0</v>
      </c>
    </row>
    <row r="8" ht="12.75" customHeight="1">
      <c r="A8" s="25" t="s">
        <v>23</v>
      </c>
      <c r="B8" s="30" t="s">
        <v>24</v>
      </c>
      <c r="C8" s="27">
        <v>296854.0</v>
      </c>
      <c r="D8" s="27">
        <v>72437.0</v>
      </c>
      <c r="E8" s="27">
        <v>110259.0</v>
      </c>
      <c r="F8" s="28">
        <v>0.657</v>
      </c>
      <c r="G8" s="29">
        <v>86.0</v>
      </c>
    </row>
    <row r="9" ht="12.75" customHeight="1">
      <c r="A9" s="25" t="s">
        <v>25</v>
      </c>
      <c r="B9" s="30" t="s">
        <v>26</v>
      </c>
      <c r="C9" s="27">
        <v>61820.0</v>
      </c>
      <c r="D9" s="27">
        <v>0.0</v>
      </c>
      <c r="E9" s="27">
        <v>0.0</v>
      </c>
      <c r="F9" s="31" t="s">
        <v>27</v>
      </c>
      <c r="G9" s="29">
        <v>0.0</v>
      </c>
    </row>
    <row r="10" ht="12.75" customHeight="1">
      <c r="A10" s="25" t="s">
        <v>28</v>
      </c>
      <c r="B10" s="30" t="s">
        <v>29</v>
      </c>
      <c r="C10" s="27">
        <v>275469.0</v>
      </c>
      <c r="D10" s="27">
        <v>27659.0</v>
      </c>
      <c r="E10" s="27">
        <v>53625.0</v>
      </c>
      <c r="F10" s="28">
        <v>0.516</v>
      </c>
      <c r="G10" s="29">
        <v>51.0</v>
      </c>
    </row>
    <row r="11" ht="12.75" customHeight="1">
      <c r="A11" s="25" t="s">
        <v>30</v>
      </c>
      <c r="B11" s="30" t="s">
        <v>31</v>
      </c>
      <c r="C11" s="27">
        <v>143647.0</v>
      </c>
      <c r="D11" s="27">
        <v>0.0</v>
      </c>
      <c r="E11" s="27">
        <v>0.0</v>
      </c>
      <c r="F11" s="31" t="s">
        <v>27</v>
      </c>
      <c r="G11" s="29">
        <v>0.0</v>
      </c>
    </row>
    <row r="12" ht="12.75" customHeight="1">
      <c r="A12" s="25" t="s">
        <v>32</v>
      </c>
      <c r="B12" s="30" t="s">
        <v>33</v>
      </c>
      <c r="C12" s="27">
        <v>146864.0</v>
      </c>
      <c r="D12" s="27">
        <v>25079.0</v>
      </c>
      <c r="E12" s="27">
        <v>42808.0</v>
      </c>
      <c r="F12" s="28">
        <v>0.586</v>
      </c>
      <c r="G12" s="29">
        <v>20.0</v>
      </c>
    </row>
    <row r="13" ht="12.75" customHeight="1">
      <c r="A13" s="25" t="s">
        <v>34</v>
      </c>
      <c r="B13" s="30" t="s">
        <v>29</v>
      </c>
      <c r="C13" s="27">
        <v>326736.0</v>
      </c>
      <c r="D13" s="27">
        <v>64006.0</v>
      </c>
      <c r="E13" s="27">
        <v>76863.0</v>
      </c>
      <c r="F13" s="28">
        <v>0.833</v>
      </c>
      <c r="G13" s="29">
        <v>60.0</v>
      </c>
    </row>
    <row r="14" ht="12.75" customHeight="1">
      <c r="A14" s="25" t="s">
        <v>35</v>
      </c>
      <c r="B14" s="30" t="s">
        <v>36</v>
      </c>
      <c r="C14" s="27">
        <v>89354.0</v>
      </c>
      <c r="D14" s="27">
        <v>0.0</v>
      </c>
      <c r="E14" s="27">
        <v>0.0</v>
      </c>
      <c r="F14" s="31" t="s">
        <v>27</v>
      </c>
      <c r="G14" s="29">
        <v>0.0</v>
      </c>
    </row>
    <row r="15" ht="12.75" customHeight="1">
      <c r="A15" s="25" t="s">
        <v>37</v>
      </c>
      <c r="B15" s="30" t="s">
        <v>38</v>
      </c>
      <c r="C15" s="27">
        <v>179573.0</v>
      </c>
      <c r="D15" s="27">
        <v>0.0</v>
      </c>
      <c r="E15" s="27">
        <v>9361.0</v>
      </c>
      <c r="F15" s="28">
        <v>0.0</v>
      </c>
      <c r="G15" s="29">
        <v>0.0</v>
      </c>
    </row>
    <row r="16" ht="12.75" customHeight="1">
      <c r="A16" s="25" t="s">
        <v>39</v>
      </c>
      <c r="B16" s="30" t="s">
        <v>40</v>
      </c>
      <c r="C16" s="27">
        <v>243786.0</v>
      </c>
      <c r="D16" s="27">
        <v>0.0</v>
      </c>
      <c r="E16" s="27">
        <v>0.0</v>
      </c>
      <c r="F16" s="31" t="s">
        <v>27</v>
      </c>
      <c r="G16" s="29">
        <v>0.0</v>
      </c>
    </row>
    <row r="17" ht="12.75" customHeight="1">
      <c r="A17" s="25" t="s">
        <v>41</v>
      </c>
      <c r="B17" s="30" t="s">
        <v>42</v>
      </c>
      <c r="C17" s="27">
        <v>303363.0</v>
      </c>
      <c r="D17" s="27">
        <v>23616.0</v>
      </c>
      <c r="E17" s="27">
        <v>38721.0</v>
      </c>
      <c r="F17" s="28">
        <v>0.61</v>
      </c>
      <c r="G17" s="29">
        <v>45.0</v>
      </c>
    </row>
    <row r="18" ht="12.75" customHeight="1">
      <c r="A18" s="25" t="s">
        <v>43</v>
      </c>
      <c r="B18" s="30" t="s">
        <v>24</v>
      </c>
      <c r="C18" s="27">
        <v>147626.0</v>
      </c>
      <c r="D18" s="27">
        <v>15872.0</v>
      </c>
      <c r="E18" s="27">
        <v>32549.0</v>
      </c>
      <c r="F18" s="28">
        <v>0.488</v>
      </c>
      <c r="G18" s="29">
        <v>30.0</v>
      </c>
    </row>
    <row r="19" ht="12.75" customHeight="1">
      <c r="A19" s="25" t="s">
        <v>44</v>
      </c>
      <c r="B19" s="30" t="s">
        <v>45</v>
      </c>
      <c r="C19" s="27">
        <v>75570.0</v>
      </c>
      <c r="D19" s="27">
        <v>0.0</v>
      </c>
      <c r="E19" s="27">
        <v>0.0</v>
      </c>
      <c r="F19" s="31" t="s">
        <v>27</v>
      </c>
      <c r="G19" s="29">
        <v>0.0</v>
      </c>
    </row>
    <row r="20" ht="12.75" customHeight="1">
      <c r="A20" s="25" t="s">
        <v>46</v>
      </c>
      <c r="B20" s="30" t="s">
        <v>47</v>
      </c>
      <c r="C20" s="27">
        <v>198409.0</v>
      </c>
      <c r="D20" s="27">
        <v>11711.0</v>
      </c>
      <c r="E20" s="27">
        <v>28495.0</v>
      </c>
      <c r="F20" s="28">
        <v>0.411</v>
      </c>
      <c r="G20" s="29">
        <v>27.0</v>
      </c>
    </row>
    <row r="21" ht="12.75" customHeight="1">
      <c r="A21" s="25" t="s">
        <v>48</v>
      </c>
      <c r="B21" s="30" t="s">
        <v>49</v>
      </c>
      <c r="C21" s="27">
        <v>55486.0</v>
      </c>
      <c r="D21" s="27">
        <v>0.0</v>
      </c>
      <c r="E21" s="27">
        <v>0.0</v>
      </c>
      <c r="F21" s="31" t="s">
        <v>27</v>
      </c>
      <c r="G21" s="29">
        <v>0.0</v>
      </c>
    </row>
    <row r="22" ht="12.75" customHeight="1">
      <c r="A22" s="25" t="s">
        <v>50</v>
      </c>
      <c r="B22" s="30" t="s">
        <v>33</v>
      </c>
      <c r="C22" s="27">
        <v>551569.0</v>
      </c>
      <c r="D22" s="27">
        <v>15137.0</v>
      </c>
      <c r="E22" s="27">
        <v>110129.0</v>
      </c>
      <c r="F22" s="28">
        <v>0.137</v>
      </c>
      <c r="G22" s="29">
        <v>15.0</v>
      </c>
    </row>
    <row r="23" ht="12.75" customHeight="1">
      <c r="A23" s="25" t="s">
        <v>51</v>
      </c>
      <c r="B23" s="30" t="s">
        <v>52</v>
      </c>
      <c r="C23" s="27">
        <v>153744.0</v>
      </c>
      <c r="D23" s="27">
        <v>444.0</v>
      </c>
      <c r="E23" s="27">
        <v>1352.0</v>
      </c>
      <c r="F23" s="28">
        <v>0.328</v>
      </c>
      <c r="G23" s="29">
        <v>2.0</v>
      </c>
    </row>
    <row r="24" ht="12.75" customHeight="1">
      <c r="A24" s="25" t="s">
        <v>53</v>
      </c>
      <c r="B24" s="30" t="s">
        <v>33</v>
      </c>
      <c r="C24" s="27">
        <v>335005.0</v>
      </c>
      <c r="D24" s="27">
        <v>36918.0</v>
      </c>
      <c r="E24" s="27">
        <v>65967.0</v>
      </c>
      <c r="F24" s="28">
        <v>0.56</v>
      </c>
      <c r="G24" s="29">
        <v>39.0</v>
      </c>
    </row>
    <row r="25" ht="12.75" customHeight="1">
      <c r="A25" s="25" t="s">
        <v>54</v>
      </c>
      <c r="B25" s="30" t="s">
        <v>55</v>
      </c>
      <c r="C25" s="27">
        <v>221849.0</v>
      </c>
      <c r="D25" s="27">
        <v>73019.0</v>
      </c>
      <c r="E25" s="27">
        <v>122616.0</v>
      </c>
      <c r="F25" s="28">
        <v>0.596</v>
      </c>
      <c r="G25" s="29">
        <v>55.0</v>
      </c>
    </row>
    <row r="26" ht="12.75" customHeight="1">
      <c r="A26" s="25" t="s">
        <v>56</v>
      </c>
      <c r="B26" s="30" t="s">
        <v>57</v>
      </c>
      <c r="C26" s="27">
        <v>115821.0</v>
      </c>
      <c r="D26" s="27">
        <v>127.0</v>
      </c>
      <c r="E26" s="27">
        <v>127.0</v>
      </c>
      <c r="F26" s="32">
        <v>1.0</v>
      </c>
      <c r="G26" s="29">
        <v>2.0</v>
      </c>
    </row>
    <row r="27" ht="12.75" customHeight="1">
      <c r="A27" s="25" t="s">
        <v>58</v>
      </c>
      <c r="B27" s="30" t="s">
        <v>1</v>
      </c>
      <c r="C27" s="27">
        <v>545279.0</v>
      </c>
      <c r="D27" s="27">
        <v>26627.0</v>
      </c>
      <c r="E27" s="27">
        <v>72080.0</v>
      </c>
      <c r="F27" s="28">
        <v>0.369</v>
      </c>
      <c r="G27" s="29">
        <v>32.0</v>
      </c>
    </row>
    <row r="28" ht="12.75" customHeight="1">
      <c r="A28" s="25" t="s">
        <v>59</v>
      </c>
      <c r="B28" s="30" t="s">
        <v>24</v>
      </c>
      <c r="C28" s="27">
        <v>407734.0</v>
      </c>
      <c r="D28" s="27">
        <v>63658.0</v>
      </c>
      <c r="E28" s="27">
        <v>94325.0</v>
      </c>
      <c r="F28" s="28">
        <v>0.675</v>
      </c>
      <c r="G28" s="29">
        <v>76.0</v>
      </c>
    </row>
    <row r="29" ht="12.75" customHeight="1">
      <c r="A29" s="25" t="s">
        <v>60</v>
      </c>
      <c r="B29" s="30" t="s">
        <v>22</v>
      </c>
      <c r="C29" s="27">
        <v>151601.0</v>
      </c>
      <c r="D29" s="27">
        <v>21579.0</v>
      </c>
      <c r="E29" s="27">
        <v>31055.0</v>
      </c>
      <c r="F29" s="32">
        <v>0.695</v>
      </c>
      <c r="G29" s="29">
        <v>11.0</v>
      </c>
    </row>
    <row r="30" ht="12.75" customHeight="1">
      <c r="A30" s="25" t="s">
        <v>61</v>
      </c>
      <c r="B30" s="30" t="s">
        <v>62</v>
      </c>
      <c r="C30" s="27">
        <v>136483.0</v>
      </c>
      <c r="D30" s="27">
        <v>0.0</v>
      </c>
      <c r="E30" s="27">
        <v>0.0</v>
      </c>
      <c r="F30" s="31" t="s">
        <v>27</v>
      </c>
      <c r="G30" s="29">
        <v>0.0</v>
      </c>
    </row>
    <row r="31" ht="12.75" customHeight="1">
      <c r="A31" s="25" t="s">
        <v>63</v>
      </c>
      <c r="B31" s="30" t="s">
        <v>64</v>
      </c>
      <c r="C31" s="27">
        <v>49184.0</v>
      </c>
      <c r="D31" s="27">
        <v>0.0</v>
      </c>
      <c r="E31" s="27">
        <v>0.0</v>
      </c>
      <c r="F31" s="31" t="s">
        <v>27</v>
      </c>
      <c r="G31" s="29">
        <v>0.0</v>
      </c>
    </row>
    <row r="32" ht="12.75" customHeight="1">
      <c r="A32" s="25" t="s">
        <v>65</v>
      </c>
      <c r="B32" s="30" t="s">
        <v>29</v>
      </c>
      <c r="C32" s="27">
        <v>352204.0</v>
      </c>
      <c r="D32" s="27">
        <v>157395.0</v>
      </c>
      <c r="E32" s="27">
        <v>234279.0</v>
      </c>
      <c r="F32" s="28">
        <v>0.672</v>
      </c>
      <c r="G32" s="29">
        <v>65.0</v>
      </c>
    </row>
    <row r="33" ht="12.75" customHeight="1">
      <c r="A33" s="25" t="s">
        <v>66</v>
      </c>
      <c r="B33" s="30" t="s">
        <v>29</v>
      </c>
      <c r="C33" s="27">
        <v>92635.0</v>
      </c>
      <c r="D33" s="27">
        <v>63559.0</v>
      </c>
      <c r="E33" s="27">
        <v>76803.0</v>
      </c>
      <c r="F33" s="28">
        <v>0.828</v>
      </c>
      <c r="G33" s="29">
        <v>83.0</v>
      </c>
    </row>
    <row r="34" ht="12.75" customHeight="1">
      <c r="A34" s="25" t="s">
        <v>67</v>
      </c>
      <c r="B34" s="30" t="s">
        <v>36</v>
      </c>
      <c r="C34" s="27">
        <v>296914.0</v>
      </c>
      <c r="D34" s="27">
        <v>1678.0</v>
      </c>
      <c r="E34" s="27">
        <v>1678.0</v>
      </c>
      <c r="F34" s="28">
        <v>1.0</v>
      </c>
      <c r="G34" s="29">
        <v>3.0</v>
      </c>
    </row>
    <row r="35" ht="12.75" customHeight="1">
      <c r="A35" s="25" t="s">
        <v>68</v>
      </c>
      <c r="B35" s="30" t="s">
        <v>33</v>
      </c>
      <c r="C35" s="27">
        <v>297093.0</v>
      </c>
      <c r="D35" s="27">
        <v>32868.0</v>
      </c>
      <c r="E35" s="27">
        <v>72023.0</v>
      </c>
      <c r="F35" s="28">
        <v>0.456</v>
      </c>
      <c r="G35" s="29">
        <v>46.0</v>
      </c>
    </row>
    <row r="36" ht="12.75" customHeight="1">
      <c r="A36" s="25" t="s">
        <v>69</v>
      </c>
      <c r="B36" s="30" t="s">
        <v>70</v>
      </c>
      <c r="C36" s="27">
        <v>126001.0</v>
      </c>
      <c r="D36" s="27">
        <v>2525.0</v>
      </c>
      <c r="E36" s="27">
        <v>2525.0</v>
      </c>
      <c r="F36" s="28">
        <v>1.0</v>
      </c>
      <c r="G36" s="29">
        <v>9.0</v>
      </c>
    </row>
    <row r="37" ht="12.75" customHeight="1">
      <c r="A37" s="25" t="s">
        <v>71</v>
      </c>
      <c r="B37" s="30" t="s">
        <v>26</v>
      </c>
      <c r="C37" s="27">
        <v>99707.0</v>
      </c>
      <c r="D37" s="27">
        <v>500.0</v>
      </c>
      <c r="E37" s="27">
        <v>578.0</v>
      </c>
      <c r="F37" s="28">
        <v>0.865</v>
      </c>
      <c r="G37" s="29">
        <v>4.0</v>
      </c>
    </row>
    <row r="38" ht="12.75" customHeight="1">
      <c r="A38" s="25" t="s">
        <v>72</v>
      </c>
      <c r="B38" s="30" t="s">
        <v>36</v>
      </c>
      <c r="C38" s="27">
        <v>229064.0</v>
      </c>
      <c r="D38" s="27">
        <v>0.0</v>
      </c>
      <c r="E38" s="27">
        <v>0.0</v>
      </c>
      <c r="F38" s="31" t="s">
        <v>27</v>
      </c>
      <c r="G38" s="29">
        <v>0.0</v>
      </c>
    </row>
    <row r="39" ht="12.75" customHeight="1">
      <c r="A39" s="25" t="s">
        <v>73</v>
      </c>
      <c r="B39" s="30" t="s">
        <v>24</v>
      </c>
      <c r="C39" s="27">
        <v>74985.0</v>
      </c>
      <c r="D39" s="27">
        <v>8.0</v>
      </c>
      <c r="E39" s="27">
        <v>8.0</v>
      </c>
      <c r="F39" s="28">
        <v>1.0</v>
      </c>
      <c r="G39" s="29">
        <v>1.0</v>
      </c>
    </row>
    <row r="40" ht="12.75" customHeight="1">
      <c r="A40" s="25" t="s">
        <v>74</v>
      </c>
      <c r="B40" s="30" t="s">
        <v>29</v>
      </c>
      <c r="C40" s="27">
        <v>357313.0</v>
      </c>
      <c r="D40" s="27">
        <v>62406.0</v>
      </c>
      <c r="E40" s="27">
        <v>115204.0</v>
      </c>
      <c r="F40" s="28">
        <v>0.542</v>
      </c>
      <c r="G40" s="29">
        <v>70.0</v>
      </c>
    </row>
    <row r="41" ht="12.75" customHeight="1">
      <c r="A41" s="25" t="s">
        <v>75</v>
      </c>
      <c r="B41" s="30" t="s">
        <v>76</v>
      </c>
      <c r="C41" s="27">
        <v>199035.0</v>
      </c>
      <c r="D41" s="27">
        <v>941.0</v>
      </c>
      <c r="E41" s="27">
        <v>4506.0</v>
      </c>
      <c r="F41" s="28">
        <v>0.209</v>
      </c>
      <c r="G41" s="29">
        <v>6.0</v>
      </c>
    </row>
    <row r="42" ht="12.75" customHeight="1">
      <c r="A42" s="25" t="s">
        <v>77</v>
      </c>
      <c r="B42" s="30" t="s">
        <v>29</v>
      </c>
      <c r="C42" s="27">
        <v>318360.0</v>
      </c>
      <c r="D42" s="27">
        <v>107943.0</v>
      </c>
      <c r="E42" s="27">
        <v>189713.0</v>
      </c>
      <c r="F42" s="28">
        <v>0.569</v>
      </c>
      <c r="G42" s="29">
        <v>59.0</v>
      </c>
    </row>
    <row r="43" ht="12.75" customHeight="1">
      <c r="A43" s="25" t="s">
        <v>78</v>
      </c>
      <c r="B43" s="30" t="s">
        <v>79</v>
      </c>
      <c r="C43" s="27">
        <v>67137.0</v>
      </c>
      <c r="D43" s="27">
        <v>424.0</v>
      </c>
      <c r="E43" s="27">
        <v>515.0</v>
      </c>
      <c r="F43" s="32">
        <v>0.823</v>
      </c>
      <c r="G43" s="29">
        <v>2.0</v>
      </c>
    </row>
    <row r="44" ht="12.75" customHeight="1">
      <c r="A44" s="25" t="s">
        <v>80</v>
      </c>
      <c r="B44" s="25" t="s">
        <v>36</v>
      </c>
      <c r="C44" s="33">
        <v>294193.0</v>
      </c>
      <c r="D44" s="34">
        <v>0.0</v>
      </c>
      <c r="E44" s="34">
        <v>0.0</v>
      </c>
      <c r="F44" s="31" t="s">
        <v>27</v>
      </c>
      <c r="G44" s="35">
        <v>0.0</v>
      </c>
    </row>
    <row r="45" ht="12.75" customHeight="1">
      <c r="A45" s="25" t="s">
        <v>81</v>
      </c>
      <c r="B45" s="25" t="s">
        <v>24</v>
      </c>
      <c r="C45" s="33">
        <v>171059.0</v>
      </c>
      <c r="D45" s="34">
        <v>115964.0</v>
      </c>
      <c r="E45" s="34">
        <v>179980.0</v>
      </c>
      <c r="F45" s="28">
        <v>0.644</v>
      </c>
      <c r="G45" s="35">
        <v>79.0</v>
      </c>
    </row>
    <row r="46" ht="12.75" customHeight="1">
      <c r="A46" s="25" t="s">
        <v>82</v>
      </c>
      <c r="B46" s="25" t="s">
        <v>45</v>
      </c>
      <c r="C46" s="33">
        <v>149701.0</v>
      </c>
      <c r="D46" s="34">
        <v>0.0</v>
      </c>
      <c r="E46" s="34">
        <v>266.0</v>
      </c>
      <c r="F46" s="28">
        <v>0.0</v>
      </c>
      <c r="G46" s="35">
        <v>0.0</v>
      </c>
    </row>
    <row r="47" ht="12.75" customHeight="1">
      <c r="A47" s="25" t="s">
        <v>83</v>
      </c>
      <c r="B47" s="25" t="s">
        <v>84</v>
      </c>
      <c r="C47" s="33">
        <v>291424.0</v>
      </c>
      <c r="D47" s="34">
        <v>674.0</v>
      </c>
      <c r="E47" s="34">
        <v>674.0</v>
      </c>
      <c r="F47" s="32">
        <v>1.0</v>
      </c>
      <c r="G47" s="35">
        <v>2.0</v>
      </c>
    </row>
    <row r="48" ht="12.75" customHeight="1">
      <c r="A48" s="25" t="s">
        <v>85</v>
      </c>
      <c r="B48" s="25" t="s">
        <v>26</v>
      </c>
      <c r="C48" s="33">
        <v>69759.0</v>
      </c>
      <c r="D48" s="34">
        <v>0.0</v>
      </c>
      <c r="E48" s="34">
        <v>0.0</v>
      </c>
      <c r="F48" s="31" t="s">
        <v>27</v>
      </c>
      <c r="G48" s="35">
        <v>0.0</v>
      </c>
    </row>
    <row r="49" ht="12.75" customHeight="1">
      <c r="A49" s="25" t="s">
        <v>86</v>
      </c>
      <c r="B49" s="25" t="s">
        <v>62</v>
      </c>
      <c r="C49" s="33">
        <v>90806.0</v>
      </c>
      <c r="D49" s="34">
        <v>0.0</v>
      </c>
      <c r="E49" s="34">
        <v>0.0</v>
      </c>
      <c r="F49" s="31" t="s">
        <v>27</v>
      </c>
      <c r="G49" s="35">
        <v>0.0</v>
      </c>
    </row>
    <row r="50" ht="12.75" customHeight="1">
      <c r="A50" s="25" t="s">
        <v>87</v>
      </c>
      <c r="B50" s="25" t="s">
        <v>88</v>
      </c>
      <c r="C50" s="33">
        <v>46279.0</v>
      </c>
      <c r="D50" s="34">
        <v>0.0</v>
      </c>
      <c r="E50" s="34">
        <v>0.0</v>
      </c>
      <c r="F50" s="31" t="s">
        <v>27</v>
      </c>
      <c r="G50" s="35">
        <v>0.0</v>
      </c>
    </row>
    <row r="51" ht="12.75" customHeight="1">
      <c r="A51" s="25" t="s">
        <v>89</v>
      </c>
      <c r="B51" s="25" t="s">
        <v>90</v>
      </c>
      <c r="C51" s="33">
        <v>52568.0</v>
      </c>
      <c r="D51" s="34">
        <v>0.0</v>
      </c>
      <c r="E51" s="34">
        <v>0.0</v>
      </c>
      <c r="F51" s="31" t="s">
        <v>27</v>
      </c>
      <c r="G51" s="35">
        <v>0.0</v>
      </c>
    </row>
    <row r="52" ht="12.75" customHeight="1">
      <c r="A52" s="25" t="s">
        <v>91</v>
      </c>
      <c r="B52" s="25" t="s">
        <v>92</v>
      </c>
      <c r="C52" s="33">
        <v>205292.0</v>
      </c>
      <c r="D52" s="34">
        <v>13422.0</v>
      </c>
      <c r="E52" s="34">
        <v>19810.0</v>
      </c>
      <c r="F52" s="28">
        <v>0.678</v>
      </c>
      <c r="G52" s="35">
        <v>30.0</v>
      </c>
    </row>
    <row r="53" ht="12.75" customHeight="1">
      <c r="A53" s="25" t="s">
        <v>93</v>
      </c>
      <c r="B53" s="25" t="s">
        <v>94</v>
      </c>
      <c r="C53" s="33">
        <v>330648.0</v>
      </c>
      <c r="D53" s="34">
        <v>13731.0</v>
      </c>
      <c r="E53" s="34">
        <v>16269.0</v>
      </c>
      <c r="F53" s="28">
        <v>0.844</v>
      </c>
      <c r="G53" s="35">
        <v>16.0</v>
      </c>
    </row>
    <row r="54" ht="12.75" customHeight="1">
      <c r="A54" s="25" t="s">
        <v>95</v>
      </c>
      <c r="B54" s="25" t="s">
        <v>96</v>
      </c>
      <c r="C54" s="33">
        <v>226574.0</v>
      </c>
      <c r="D54" s="34">
        <v>1962.0</v>
      </c>
      <c r="E54" s="34">
        <v>2900.0</v>
      </c>
      <c r="F54" s="32">
        <v>0.677</v>
      </c>
      <c r="G54" s="35">
        <v>4.0</v>
      </c>
    </row>
    <row r="55" ht="12.75" customHeight="1">
      <c r="A55" s="25" t="s">
        <v>97</v>
      </c>
      <c r="B55" s="25" t="s">
        <v>47</v>
      </c>
      <c r="C55" s="33">
        <v>233458.0</v>
      </c>
      <c r="D55" s="34">
        <v>4343.0</v>
      </c>
      <c r="E55" s="34">
        <v>23439.0</v>
      </c>
      <c r="F55" s="28">
        <v>0.185</v>
      </c>
      <c r="G55" s="35">
        <v>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6" t="s">
        <v>98</v>
      </c>
      <c r="B1" s="37" t="s">
        <v>99</v>
      </c>
      <c r="C1" s="37" t="s">
        <v>100</v>
      </c>
      <c r="D1" s="36" t="s">
        <v>101</v>
      </c>
    </row>
    <row r="2" ht="12.75" customHeight="1">
      <c r="A2" s="38" t="s">
        <v>10</v>
      </c>
      <c r="B2" s="26" t="s">
        <v>10</v>
      </c>
      <c r="C2" s="39" t="s">
        <v>10</v>
      </c>
      <c r="D2" s="26" t="s">
        <v>10</v>
      </c>
    </row>
    <row r="3" ht="12.75" customHeight="1">
      <c r="A3" s="38"/>
      <c r="B3" s="40"/>
      <c r="C3" s="41"/>
      <c r="D3" s="40"/>
    </row>
    <row r="4" ht="12.75" customHeight="1">
      <c r="A4" s="42"/>
      <c r="B4" s="43"/>
      <c r="C4" s="44"/>
      <c r="D4" s="45"/>
    </row>
    <row r="5" ht="12.75" customHeight="1">
      <c r="A5" s="46"/>
      <c r="B5" s="43"/>
      <c r="C5" s="44"/>
      <c r="D5" s="45"/>
    </row>
  </sheetData>
  <drawing r:id="rId1"/>
</worksheet>
</file>