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<sst xmlns="http://schemas.openxmlformats.org/spreadsheetml/2006/main" count="232" uniqueCount="173">
  <si>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</si>
  <si>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</si>
  <si>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</si>
  <si>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</si>
  <si>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</si>
  <si>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</si>
  <si>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</si>
  <si>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</si>
  <si>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</si>
  <si>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</si>
  <si>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</si>
  <si>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</si>
  <si>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</si>
  <si>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</si>
  <si>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</si>
  <si>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</si>
  <si>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</si>
  <si>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</si>
  <si>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</si>
  <si>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</si>
  <si>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</si>
  <si>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</si>
  <si>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</si>
  <si>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</si>
  <si>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</si>
  <si>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</si>
  <si>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</si>
  <si>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</si>
  <si>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SES AREA (RP4)</t>
  </si>
  <si>
    <t>2025</t>
  </si>
  <si>
    <t>2026</t>
  </si>
  <si>
    <t>2027</t>
  </si>
  <si>
    <t>2028</t>
  </si>
  <si>
    <t>2029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</si>
  <si>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</si>
  <si>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</si>
  <si>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</si>
  <si>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</si>
  <si>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</si>
  <si>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</si>
  <si>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</si>
  <si>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</si>
  <si>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</si>
  <si>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</si>
  <si>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</si>
  <si>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</si>
  <si>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</si>
  <si>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</si>
  <si>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</si>
  <si>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</si>
  <si>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</si>
  <si>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</si>
  <si>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</si>
  <si>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</si>
  <si>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</si>
  <si>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</si>
  <si>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</si>
  <si>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</si>
  <si>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</si>
  <si>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</si>
  <si>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</si>
  <si>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</si>
  <si>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</si>
  <si>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</si>
  <si>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</si>
  <si>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</si>
  <si>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</si>
  <si>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</si>
  <si>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</si>
  <si>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</si>
  <si>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</si>
  <si>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</si>
  <si>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</si>
  <si>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</si>
  <si>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</si>
  <si>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</si>
  <si>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</si>
  <si>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</si>
  <si>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</si>
  <si>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</si>
  <si>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</si>
  <si>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</si>
  <si>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</si>
  <si>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</si>
  <si>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</si>
  <si>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</si>
  <si>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</si>
  <si>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</si>
  <si>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</si>
  <si>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</si>
  <si>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</si>
  <si>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</si>
  <si>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</si>
  <si>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</si>
  <si>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</si>
  <si>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</si>
  <si>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</si>
  <si>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</si>
  <si>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</si>
  <si>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</si>
  <si>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</si>
  <si>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</si>
  <si>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</si>
  <si>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</si>
  <si>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</si>
  <si>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</si>
  <si>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</si>
  <si>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</si>
  <si>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</si>
  <si>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</si>
  <si>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</si>
  <si>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</si>
  <si>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</si>
  <si>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</si>
  <si>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</si>
  <si>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</si>
  <si>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</si>
  <si>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</si>
  <si>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</si>
  <si>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</si>
  <si>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 xml:space="preserve">EUROCONTROL </t>
  </si>
  <si>
    <t>Reference date:</t>
  </si>
  <si>
    <t>Full Year</t>
  </si>
  <si>
    <t>FAB level</t>
  </si>
  <si>
    <t>KEP</t>
  </si>
  <si>
    <t>KES</t>
  </si>
  <si>
    <t>KEA [PP tgt. 2025]</t>
  </si>
  <si>
    <t>KEA</t>
  </si>
  <si>
    <t>Dif.</t>
  </si>
  <si>
    <t>SES Area (RP4)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</si>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</sst>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45793.0</v>
      </c>
      <c r="C2" s="8" t="s">
        <v>5</v>
      </c>
      <c r="D2" s="9">
        <v>45777.0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9</v>
      </c>
      <c r="F3" s="14" t="s">
        <v>9</v>
      </c>
      <c r="G3" s="14" t="s">
        <v>9</v>
      </c>
    </row>
    <row r="4" ht="13.5" customHeight="1">
      <c r="A4" s="15" t="s">
        <v>8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42490.0</v>
      </c>
      <c r="D6" s="27">
        <v>0.0472</v>
      </c>
      <c r="E6" s="24"/>
      <c r="F6" s="27">
        <v>0.0274</v>
      </c>
      <c r="G6" s="28"/>
    </row>
    <row r="7" ht="12.0" customHeight="1">
      <c r="A7" s="24" t="s">
        <v>18</v>
      </c>
      <c r="B7" s="25" t="s">
        <v>20</v>
      </c>
      <c r="C7" s="26">
        <v>42855.0</v>
      </c>
      <c r="D7" s="27">
        <v>0.0469</v>
      </c>
      <c r="E7" s="27"/>
      <c r="F7" s="27">
        <v>0.028</v>
      </c>
      <c r="G7" s="28"/>
    </row>
    <row r="8" ht="12.0" customHeight="1">
      <c r="A8" s="24" t="s">
        <v>18</v>
      </c>
      <c r="B8" s="25" t="s">
        <v>21</v>
      </c>
      <c r="C8" s="26">
        <v>43220.0</v>
      </c>
      <c r="D8" s="27">
        <v>0.0456</v>
      </c>
      <c r="E8" s="27"/>
      <c r="F8" s="27">
        <v>0.0267</v>
      </c>
      <c r="G8" s="28"/>
    </row>
    <row r="9" ht="12.75" customHeight="1">
      <c r="A9" s="24" t="s">
        <v>18</v>
      </c>
      <c r="B9" s="29" t="s">
        <v>22</v>
      </c>
      <c r="C9" s="26">
        <v>43585.0</v>
      </c>
      <c r="D9" s="27">
        <v>0.0454</v>
      </c>
      <c r="E9" s="27"/>
      <c r="F9" s="27">
        <v>0.0275</v>
      </c>
      <c r="G9" s="28"/>
    </row>
    <row r="10" ht="12.75" customHeight="1">
      <c r="A10" s="24" t="s">
        <v>18</v>
      </c>
      <c r="B10" s="25" t="s">
        <v>23</v>
      </c>
      <c r="C10" s="26">
        <v>43951.0</v>
      </c>
      <c r="D10" s="27">
        <v>0.0451</v>
      </c>
      <c r="E10" s="30">
        <v>0.0415</v>
      </c>
      <c r="F10" s="27">
        <v>0.0283</v>
      </c>
      <c r="G10" s="28"/>
    </row>
    <row r="11" ht="12.75" customHeight="1">
      <c r="A11" s="24" t="s">
        <v>18</v>
      </c>
      <c r="B11" s="25" t="s">
        <v>24</v>
      </c>
      <c r="C11" s="26">
        <v>44316.0</v>
      </c>
      <c r="D11" s="27">
        <v>0.0435</v>
      </c>
      <c r="E11" s="27">
        <v>0.0394</v>
      </c>
      <c r="F11" s="27">
        <v>0.0241</v>
      </c>
      <c r="G11" s="28"/>
    </row>
    <row r="12" ht="12.75" customHeight="1">
      <c r="A12" s="24" t="s">
        <v>18</v>
      </c>
      <c r="B12" s="25" t="s">
        <v>25</v>
      </c>
      <c r="C12" s="26">
        <v>44681.0</v>
      </c>
      <c r="D12" s="27">
        <v>0.0432</v>
      </c>
      <c r="E12" s="27">
        <v>0.0405</v>
      </c>
      <c r="F12" s="27">
        <v>0.0268</v>
      </c>
      <c r="G12" s="28"/>
    </row>
    <row r="13" ht="12.75" customHeight="1">
      <c r="A13" s="24" t="s">
        <v>18</v>
      </c>
      <c r="B13" s="25" t="s">
        <v>26</v>
      </c>
      <c r="C13" s="26">
        <v>45046.0</v>
      </c>
      <c r="D13" s="27">
        <v>0.0456</v>
      </c>
      <c r="E13" s="27">
        <v>0.0438</v>
      </c>
      <c r="F13" s="27">
        <v>0.0299</v>
      </c>
      <c r="G13" s="28"/>
    </row>
    <row r="14" ht="12.75" customHeight="1">
      <c r="A14" s="24" t="s">
        <v>18</v>
      </c>
      <c r="B14" s="25" t="s">
        <v>27</v>
      </c>
      <c r="C14" s="26">
        <v>45412.0</v>
      </c>
      <c r="D14" s="27">
        <v>0.0441</v>
      </c>
      <c r="E14" s="27">
        <v>0.0423</v>
      </c>
      <c r="F14" s="27">
        <v>0.0296</v>
      </c>
      <c r="G14" s="28"/>
    </row>
    <row r="15" ht="12.75" customHeight="1">
      <c r="A15" s="24" t="s">
        <v>28</v>
      </c>
      <c r="B15" s="25" t="s">
        <v>29</v>
      </c>
      <c r="C15" s="26">
        <v>45777.0</v>
      </c>
      <c r="D15" s="27">
        <v>0.0432</v>
      </c>
      <c r="E15" s="27">
        <v>0.0417</v>
      </c>
      <c r="F15" s="27">
        <v>0.0295</v>
      </c>
      <c r="G15" s="28">
        <v>0.028</v>
      </c>
    </row>
    <row r="16" ht="12.75" customHeight="1">
      <c r="A16" s="24" t="s">
        <v>28</v>
      </c>
      <c r="B16" s="25" t="s">
        <v>30</v>
      </c>
      <c r="C16" s="26"/>
      <c r="D16" s="27"/>
      <c r="E16" s="27"/>
      <c r="F16" s="27"/>
      <c r="G16" s="28">
        <v>0.0275</v>
      </c>
    </row>
    <row r="17" ht="12.75" customHeight="1">
      <c r="A17" s="24" t="s">
        <v>28</v>
      </c>
      <c r="B17" s="25" t="s">
        <v>31</v>
      </c>
      <c r="C17" s="26"/>
      <c r="D17" s="27"/>
      <c r="E17" s="27"/>
      <c r="F17" s="27"/>
      <c r="G17" s="28">
        <v>0.0271</v>
      </c>
    </row>
    <row r="18" ht="12.75" customHeight="1">
      <c r="A18" s="24" t="s">
        <v>28</v>
      </c>
      <c r="B18" s="25" t="s">
        <v>32</v>
      </c>
      <c r="C18" s="26"/>
      <c r="D18" s="27"/>
      <c r="E18" s="27"/>
      <c r="F18" s="27"/>
      <c r="G18" s="28">
        <v>0.0268</v>
      </c>
    </row>
    <row r="19" ht="12.75" customHeight="1">
      <c r="A19" s="24" t="s">
        <v>28</v>
      </c>
      <c r="B19" s="25" t="s">
        <v>33</v>
      </c>
      <c r="C19" s="26"/>
      <c r="D19" s="27"/>
      <c r="E19" s="27"/>
      <c r="F19" s="27"/>
      <c r="G19" s="28">
        <v>0.0266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45793</v>
      </c>
      <c r="C2" s="8" t="s">
        <v>5</v>
      </c>
      <c r="D2" s="9">
        <f>FLT_EFF_YY!D2</f>
        <v>45777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11</v>
      </c>
      <c r="B4" s="42" t="s">
        <v>18</v>
      </c>
      <c r="C4" s="43"/>
      <c r="D4" s="44"/>
      <c r="E4" s="45"/>
      <c r="F4" s="46" t="s">
        <v>8</v>
      </c>
    </row>
    <row r="5" ht="25.5" customHeight="1">
      <c r="A5" s="47" t="s">
        <v>34</v>
      </c>
      <c r="B5" s="48" t="s">
        <v>14</v>
      </c>
      <c r="C5" s="48" t="s">
        <v>15</v>
      </c>
      <c r="D5" s="48" t="s">
        <v>16</v>
      </c>
      <c r="E5" s="49" t="s">
        <v>35</v>
      </c>
    </row>
    <row r="6">
      <c r="A6" s="50" t="s">
        <v>36</v>
      </c>
      <c r="B6" s="51">
        <v>0.0456</v>
      </c>
      <c r="C6" s="52"/>
      <c r="D6" s="51">
        <v>0.0273</v>
      </c>
      <c r="E6" s="53">
        <v>1.0</v>
      </c>
    </row>
    <row r="7">
      <c r="A7" s="54" t="s">
        <v>37</v>
      </c>
      <c r="B7" s="55">
        <v>0.0456</v>
      </c>
      <c r="C7" s="55"/>
      <c r="D7" s="55">
        <v>0.0274</v>
      </c>
      <c r="E7" s="53">
        <v>1.0</v>
      </c>
    </row>
    <row r="8">
      <c r="A8" s="54" t="s">
        <v>38</v>
      </c>
      <c r="B8" s="55">
        <v>0.0455</v>
      </c>
      <c r="C8" s="55"/>
      <c r="D8" s="55">
        <v>0.0275</v>
      </c>
      <c r="E8" s="53">
        <v>1.0</v>
      </c>
    </row>
    <row r="9">
      <c r="A9" s="54" t="s">
        <v>39</v>
      </c>
      <c r="B9" s="55">
        <v>0.0454</v>
      </c>
      <c r="C9" s="55"/>
      <c r="D9" s="55">
        <v>0.0275</v>
      </c>
      <c r="E9" s="53">
        <v>1.0</v>
      </c>
    </row>
    <row r="10">
      <c r="A10" s="54" t="s">
        <v>40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41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42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43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44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45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46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47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48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49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50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51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52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53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54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55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56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57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58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59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60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61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62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63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64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65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66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67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68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69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70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71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72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73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74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75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76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77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78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79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80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81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82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83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84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85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86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87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88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89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90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91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92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93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94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95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96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97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98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99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100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101</v>
      </c>
      <c r="B71" s="55">
        <v>0.0439</v>
      </c>
      <c r="C71" s="61">
        <v>0.0422</v>
      </c>
      <c r="D71" s="56">
        <v>0.0295</v>
      </c>
      <c r="E71" s="53">
        <v>1.0</v>
      </c>
    </row>
    <row r="72">
      <c r="A72" s="54" t="s">
        <v>102</v>
      </c>
      <c r="B72" s="55">
        <v>0.0439</v>
      </c>
      <c r="C72" s="61">
        <v>0.0422</v>
      </c>
      <c r="D72" s="56">
        <v>0.0296</v>
      </c>
      <c r="E72" s="53">
        <v>1.0</v>
      </c>
    </row>
    <row r="73">
      <c r="A73" s="54" t="s">
        <v>103</v>
      </c>
      <c r="B73" s="55">
        <v>0.0438</v>
      </c>
      <c r="C73" s="61">
        <v>0.0421</v>
      </c>
      <c r="D73" s="56">
        <v>0.0296</v>
      </c>
      <c r="E73" s="53">
        <v>1.0</v>
      </c>
    </row>
    <row r="74">
      <c r="A74" s="54" t="s">
        <v>104</v>
      </c>
      <c r="B74" s="55">
        <v>0.0438</v>
      </c>
      <c r="C74" s="61">
        <v>0.0422</v>
      </c>
      <c r="D74" s="56">
        <v>0.0297</v>
      </c>
      <c r="E74" s="53">
        <v>1.0</v>
      </c>
    </row>
    <row r="75">
      <c r="A75" s="54" t="s">
        <v>105</v>
      </c>
      <c r="B75" s="55">
        <v>0.0437</v>
      </c>
      <c r="C75" s="61">
        <v>0.0421</v>
      </c>
      <c r="D75" s="56">
        <v>0.0297</v>
      </c>
      <c r="E75" s="53">
        <v>1.0</v>
      </c>
    </row>
    <row r="76">
      <c r="A76" s="54" t="s">
        <v>106</v>
      </c>
      <c r="B76" s="57">
        <v>0.0436</v>
      </c>
      <c r="C76" s="63">
        <v>0.042</v>
      </c>
      <c r="D76" s="56">
        <v>0.0297</v>
      </c>
      <c r="E76" s="53">
        <v>1.0</v>
      </c>
    </row>
    <row r="77">
      <c r="A77" s="58" t="s">
        <v>107</v>
      </c>
      <c r="B77" s="59">
        <v>0.0435</v>
      </c>
      <c r="C77" s="64">
        <v>0.0419</v>
      </c>
      <c r="D77" s="60">
        <v>0.0296</v>
      </c>
      <c r="E77" s="53">
        <v>1.0</v>
      </c>
    </row>
    <row r="78">
      <c r="A78" s="50" t="s">
        <v>108</v>
      </c>
      <c r="B78" s="51">
        <v>0.0434</v>
      </c>
      <c r="C78" s="65">
        <v>0.0419</v>
      </c>
      <c r="D78" s="51">
        <v>0.0296</v>
      </c>
      <c r="E78" s="53">
        <v>1.0</v>
      </c>
    </row>
    <row r="79">
      <c r="A79" s="54" t="s">
        <v>109</v>
      </c>
      <c r="B79" s="55">
        <v>0.0433</v>
      </c>
      <c r="C79" s="61">
        <v>0.0418</v>
      </c>
      <c r="D79" s="55">
        <v>0.0296</v>
      </c>
      <c r="E79" s="53">
        <v>1.0</v>
      </c>
    </row>
    <row r="80">
      <c r="A80" s="54" t="s">
        <v>110</v>
      </c>
      <c r="B80" s="55">
        <v>0.0433</v>
      </c>
      <c r="C80" s="61">
        <v>0.0418</v>
      </c>
      <c r="D80" s="55">
        <v>0.0296</v>
      </c>
      <c r="E80" s="53">
        <v>1.0</v>
      </c>
    </row>
    <row r="81">
      <c r="A81" s="54" t="s">
        <v>111</v>
      </c>
      <c r="B81" s="55">
        <v>0.0432</v>
      </c>
      <c r="C81" s="61">
        <v>0.0417</v>
      </c>
      <c r="D81" s="55">
        <v>0.0295</v>
      </c>
      <c r="E81" s="53">
        <v>1.0</v>
      </c>
    </row>
    <row r="82">
      <c r="A82" s="54" t="s">
        <v>112</v>
      </c>
      <c r="B82" s="55"/>
      <c r="C82" s="61"/>
      <c r="D82" s="55"/>
      <c r="E82" s="53">
        <v>1.0</v>
      </c>
    </row>
    <row r="83">
      <c r="A83" s="54" t="s">
        <v>113</v>
      </c>
      <c r="B83" s="55"/>
      <c r="C83" s="61"/>
      <c r="D83" s="56"/>
      <c r="E83" s="53">
        <v>1.0</v>
      </c>
    </row>
    <row r="84">
      <c r="A84" s="54" t="s">
        <v>114</v>
      </c>
      <c r="B84" s="55"/>
      <c r="C84" s="61"/>
      <c r="D84" s="56"/>
      <c r="E84" s="53">
        <v>1.0</v>
      </c>
    </row>
    <row r="85">
      <c r="A85" s="54" t="s">
        <v>115</v>
      </c>
      <c r="B85" s="55"/>
      <c r="C85" s="61"/>
      <c r="D85" s="56"/>
      <c r="E85" s="53">
        <v>1.0</v>
      </c>
    </row>
    <row r="86">
      <c r="A86" s="54" t="s">
        <v>116</v>
      </c>
      <c r="B86" s="55"/>
      <c r="C86" s="61"/>
      <c r="D86" s="56"/>
      <c r="E86" s="53">
        <v>1.0</v>
      </c>
    </row>
    <row r="87">
      <c r="A87" s="54" t="s">
        <v>117</v>
      </c>
      <c r="B87" s="55"/>
      <c r="C87" s="61"/>
      <c r="D87" s="56"/>
      <c r="E87" s="53">
        <v>1.0</v>
      </c>
    </row>
    <row r="88">
      <c r="A88" s="54" t="s">
        <v>118</v>
      </c>
      <c r="B88" s="57"/>
      <c r="C88" s="63"/>
      <c r="D88" s="56"/>
      <c r="E88" s="53">
        <v>1.0</v>
      </c>
    </row>
    <row r="89">
      <c r="A89" s="58" t="s">
        <v>119</v>
      </c>
      <c r="B89" s="59"/>
      <c r="C89" s="64"/>
      <c r="D89" s="60"/>
      <c r="E89" s="5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66" t="s">
        <v>0</v>
      </c>
      <c r="B1" s="67" t="s">
        <v>120</v>
      </c>
      <c r="C1" s="68" t="s">
        <v>8</v>
      </c>
      <c r="D1" s="69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0" t="s">
        <v>4</v>
      </c>
      <c r="B2" s="36">
        <f>FLT_EFF_YY!B2</f>
        <v>45793</v>
      </c>
      <c r="C2" s="8" t="s">
        <v>5</v>
      </c>
      <c r="D2" s="9">
        <f>FLT_EFF_YY!D2</f>
        <v>45777</v>
      </c>
      <c r="E2" s="35" t="s">
        <v>6</v>
      </c>
      <c r="F2" s="37" t="s">
        <v>7</v>
      </c>
    </row>
    <row r="3" ht="12.75" customHeight="1">
      <c r="A3" s="40"/>
      <c r="B3" s="71"/>
      <c r="C3" s="40"/>
      <c r="D3" s="40"/>
      <c r="E3" s="40"/>
      <c r="F3" s="72"/>
    </row>
    <row r="4" ht="13.5" customHeight="1">
      <c r="A4" s="73" t="s">
        <v>121</v>
      </c>
      <c r="B4" s="74">
        <f>D2</f>
        <v>45777</v>
      </c>
      <c r="C4" s="40"/>
      <c r="D4" s="75" t="s">
        <v>122</v>
      </c>
      <c r="E4" s="40"/>
      <c r="F4" s="76" t="s">
        <v>8</v>
      </c>
    </row>
    <row r="5" ht="25.5" customHeight="1">
      <c r="A5" s="77" t="s">
        <v>123</v>
      </c>
      <c r="B5" s="77" t="s">
        <v>124</v>
      </c>
      <c r="C5" s="77" t="s">
        <v>125</v>
      </c>
      <c r="D5" s="77" t="s">
        <v>126</v>
      </c>
      <c r="E5" s="77" t="s">
        <v>127</v>
      </c>
      <c r="F5" s="78" t="s">
        <v>128</v>
      </c>
    </row>
    <row r="6" ht="12.75" customHeight="1">
      <c r="A6" s="79" t="s">
        <v>129</v>
      </c>
      <c r="B6" s="80">
        <v>0.0432</v>
      </c>
      <c r="C6" s="80">
        <v>0.0417</v>
      </c>
      <c r="D6" s="81">
        <v>0.028</v>
      </c>
      <c r="E6" s="81">
        <v>0.0295</v>
      </c>
      <c r="F6" s="82">
        <f>E6-D6</f>
        <v>0.0015</v>
      </c>
    </row>
    <row r="7" ht="12.75" customHeight="1">
      <c r="A7" s="83" t="s">
        <v>130</v>
      </c>
      <c r="B7" s="81">
        <v>0.0718</v>
      </c>
      <c r="C7" s="81">
        <v>0.0679</v>
      </c>
      <c r="D7" s="80"/>
      <c r="E7" s="81">
        <v>0.0532</v>
      </c>
      <c r="F7" s="82"/>
    </row>
    <row r="8" ht="12.75" customHeight="1">
      <c r="A8" s="83" t="s">
        <v>131</v>
      </c>
      <c r="B8" s="81">
        <v>0.0385</v>
      </c>
      <c r="C8" s="81">
        <v>0.0365</v>
      </c>
      <c r="D8" s="80"/>
      <c r="E8" s="81">
        <v>0.0285</v>
      </c>
      <c r="F8" s="82"/>
    </row>
    <row r="9" ht="12.75" customHeight="1">
      <c r="A9" s="83" t="s">
        <v>132</v>
      </c>
      <c r="B9" s="81">
        <v>0.0405</v>
      </c>
      <c r="C9" s="81">
        <v>0.0397</v>
      </c>
      <c r="D9" s="80"/>
      <c r="E9" s="81">
        <v>0.037</v>
      </c>
      <c r="F9" s="82"/>
    </row>
    <row r="10" ht="12.75" customHeight="1">
      <c r="A10" s="83" t="s">
        <v>133</v>
      </c>
      <c r="B10" s="81">
        <v>0.0262</v>
      </c>
      <c r="C10" s="81">
        <v>0.0243</v>
      </c>
      <c r="D10" s="80"/>
      <c r="E10" s="81">
        <v>0.0157</v>
      </c>
      <c r="F10" s="82"/>
    </row>
    <row r="11" ht="12.75" customHeight="1">
      <c r="A11" s="83" t="s">
        <v>134</v>
      </c>
      <c r="B11" s="81">
        <v>0.0283</v>
      </c>
      <c r="C11" s="81">
        <v>0.0274</v>
      </c>
      <c r="D11" s="80"/>
      <c r="E11" s="81">
        <v>0.0223</v>
      </c>
      <c r="F11" s="82"/>
    </row>
    <row r="12" ht="12.75" customHeight="1">
      <c r="A12" s="83" t="s">
        <v>135</v>
      </c>
      <c r="B12" s="81">
        <v>0.0529</v>
      </c>
      <c r="C12" s="81">
        <v>0.0509</v>
      </c>
      <c r="D12" s="80"/>
      <c r="E12" s="81">
        <v>0.0305</v>
      </c>
      <c r="F12" s="82"/>
    </row>
    <row r="13" ht="12.75" customHeight="1">
      <c r="A13" s="83" t="s">
        <v>136</v>
      </c>
      <c r="B13" s="80">
        <v>0.0368</v>
      </c>
      <c r="C13" s="80">
        <v>0.0364</v>
      </c>
      <c r="D13" s="80"/>
      <c r="E13" s="81">
        <v>0.0312</v>
      </c>
      <c r="F13" s="82"/>
    </row>
    <row r="14" ht="12.75" customHeight="1">
      <c r="A14" s="83" t="s">
        <v>137</v>
      </c>
      <c r="B14" s="80">
        <v>0.0401</v>
      </c>
      <c r="C14" s="80">
        <v>0.0389</v>
      </c>
      <c r="D14" s="80"/>
      <c r="E14" s="80">
        <v>0.0293</v>
      </c>
      <c r="F14" s="82"/>
    </row>
    <row r="15" ht="12.75" customHeight="1">
      <c r="A15" s="83" t="s">
        <v>138</v>
      </c>
      <c r="B15" s="81">
        <v>0.0521</v>
      </c>
      <c r="C15" s="81">
        <v>0.0504</v>
      </c>
      <c r="D15" s="80"/>
      <c r="E15" s="81">
        <v>0.0349</v>
      </c>
      <c r="F15" s="82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66" t="s">
        <v>0</v>
      </c>
      <c r="B1" s="67" t="s">
        <v>120</v>
      </c>
      <c r="C1" s="68" t="s">
        <v>8</v>
      </c>
      <c r="D1" s="69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0" t="s">
        <v>4</v>
      </c>
      <c r="B2" s="36">
        <f>FLT_EFF_YY!B2</f>
        <v>45793</v>
      </c>
      <c r="C2" s="8" t="s">
        <v>5</v>
      </c>
      <c r="D2" s="9">
        <f>FLT_EFF_YY!D2</f>
        <v>45777</v>
      </c>
      <c r="E2" s="35" t="s">
        <v>6</v>
      </c>
      <c r="F2" s="37" t="s">
        <v>7</v>
      </c>
    </row>
    <row r="3" ht="12.75" customHeight="1">
      <c r="A3" s="40"/>
      <c r="B3" s="71"/>
      <c r="C3" s="40"/>
      <c r="D3" s="40"/>
      <c r="E3" s="84" t="s">
        <v>8</v>
      </c>
      <c r="F3" s="85" t="s">
        <v>8</v>
      </c>
    </row>
    <row r="4" ht="13.5" customHeight="1">
      <c r="A4" s="73" t="s">
        <v>121</v>
      </c>
      <c r="B4" s="74">
        <f>D2</f>
        <v>45777</v>
      </c>
      <c r="C4" s="40"/>
      <c r="D4" s="75" t="s">
        <v>122</v>
      </c>
      <c r="E4" s="40"/>
      <c r="F4" s="76" t="s">
        <v>8</v>
      </c>
    </row>
    <row r="5" ht="25.5" customHeight="1">
      <c r="A5" s="77" t="s">
        <v>139</v>
      </c>
      <c r="B5" s="77" t="s">
        <v>124</v>
      </c>
      <c r="C5" s="77" t="s">
        <v>125</v>
      </c>
      <c r="D5" s="77" t="s">
        <v>126</v>
      </c>
      <c r="E5" s="77" t="s">
        <v>127</v>
      </c>
      <c r="F5" s="78" t="s">
        <v>128</v>
      </c>
    </row>
    <row r="6" ht="12.75" customHeight="1">
      <c r="A6" s="86" t="s">
        <v>140</v>
      </c>
      <c r="B6" s="87">
        <v>0.028</v>
      </c>
      <c r="C6" s="87">
        <v>0.0271</v>
      </c>
      <c r="D6" s="88"/>
      <c r="E6" s="88">
        <v>0.0209</v>
      </c>
      <c r="F6" s="89"/>
    </row>
    <row r="7" ht="12.75" customHeight="1">
      <c r="A7" s="90" t="s">
        <v>141</v>
      </c>
      <c r="B7" s="88">
        <v>0.0602</v>
      </c>
      <c r="C7" s="88">
        <v>0.0571</v>
      </c>
      <c r="D7" s="87"/>
      <c r="E7" s="88">
        <v>0.0344</v>
      </c>
      <c r="F7" s="89"/>
    </row>
    <row r="8" ht="12.75" customHeight="1">
      <c r="A8" s="90" t="s">
        <v>142</v>
      </c>
      <c r="B8" s="88">
        <v>0.0402</v>
      </c>
      <c r="C8" s="88">
        <v>0.0392</v>
      </c>
      <c r="D8" s="87"/>
      <c r="E8" s="88">
        <v>0.0354</v>
      </c>
      <c r="F8" s="89"/>
    </row>
    <row r="9" ht="12.75" customHeight="1">
      <c r="A9" s="90" t="s">
        <v>143</v>
      </c>
      <c r="B9" s="88">
        <v>0.0182</v>
      </c>
      <c r="C9" s="88">
        <v>0.0171</v>
      </c>
      <c r="D9" s="87"/>
      <c r="E9" s="88">
        <v>0.0156</v>
      </c>
      <c r="F9" s="89"/>
    </row>
    <row r="10" ht="12.75" customHeight="1">
      <c r="A10" s="90" t="s">
        <v>144</v>
      </c>
      <c r="B10" s="88">
        <v>0.0615</v>
      </c>
      <c r="C10" s="88">
        <v>0.0597</v>
      </c>
      <c r="D10" s="87"/>
      <c r="E10" s="88">
        <v>0.0511</v>
      </c>
      <c r="F10" s="89"/>
    </row>
    <row r="11" ht="12.75" customHeight="1">
      <c r="A11" s="90" t="s">
        <v>145</v>
      </c>
      <c r="B11" s="88">
        <v>0.0359</v>
      </c>
      <c r="C11" s="88">
        <v>0.0351</v>
      </c>
      <c r="D11" s="87"/>
      <c r="E11" s="88">
        <v>0.0251</v>
      </c>
      <c r="F11" s="89"/>
    </row>
    <row r="12" ht="12.75" customHeight="1">
      <c r="A12" s="90" t="s">
        <v>146</v>
      </c>
      <c r="B12" s="88">
        <v>0.0238</v>
      </c>
      <c r="C12" s="88">
        <v>0.0217</v>
      </c>
      <c r="D12" s="87"/>
      <c r="E12" s="88">
        <v>0.0128</v>
      </c>
      <c r="F12" s="89"/>
    </row>
    <row r="13" ht="12.75" customHeight="1">
      <c r="A13" s="90" t="s">
        <v>147</v>
      </c>
      <c r="B13" s="87">
        <v>0.0604</v>
      </c>
      <c r="C13" s="87">
        <v>0.0599</v>
      </c>
      <c r="D13" s="87"/>
      <c r="E13" s="88">
        <v>0.0593</v>
      </c>
      <c r="F13" s="89"/>
    </row>
    <row r="14" ht="12.75" customHeight="1">
      <c r="A14" s="90" t="s">
        <v>148</v>
      </c>
      <c r="B14" s="87">
        <v>0.0367</v>
      </c>
      <c r="C14" s="87">
        <v>0.0377</v>
      </c>
      <c r="D14" s="87"/>
      <c r="E14" s="87">
        <v>0.0347</v>
      </c>
      <c r="F14" s="89"/>
    </row>
    <row r="15" ht="12.75" customHeight="1">
      <c r="A15" s="90" t="s">
        <v>149</v>
      </c>
      <c r="B15" s="88">
        <v>0.0548</v>
      </c>
      <c r="C15" s="88">
        <v>0.0532</v>
      </c>
      <c r="D15" s="87"/>
      <c r="E15" s="88">
        <v>0.0327</v>
      </c>
      <c r="F15" s="89"/>
    </row>
    <row r="16" ht="12.75" customHeight="1">
      <c r="A16" s="90" t="s">
        <v>150</v>
      </c>
      <c r="B16" s="88">
        <v>0.048</v>
      </c>
      <c r="C16" s="88">
        <v>0.0458</v>
      </c>
      <c r="D16" s="87"/>
      <c r="E16" s="88">
        <v>0.025</v>
      </c>
      <c r="F16" s="89"/>
    </row>
    <row r="17" ht="12.75" customHeight="1">
      <c r="A17" s="90" t="s">
        <v>151</v>
      </c>
      <c r="B17" s="88">
        <v>0.0313</v>
      </c>
      <c r="C17" s="88">
        <v>0.0286</v>
      </c>
      <c r="D17" s="87"/>
      <c r="E17" s="88">
        <v>0.0216</v>
      </c>
      <c r="F17" s="89"/>
    </row>
    <row r="18" ht="12.75" customHeight="1">
      <c r="A18" s="90" t="s">
        <v>152</v>
      </c>
      <c r="B18" s="88">
        <v>0.0279</v>
      </c>
      <c r="C18" s="88">
        <v>0.0275</v>
      </c>
      <c r="D18" s="87"/>
      <c r="E18" s="88">
        <v>0.0225</v>
      </c>
      <c r="F18" s="89"/>
    </row>
    <row r="19" ht="12.75" customHeight="1">
      <c r="A19" s="90" t="s">
        <v>153</v>
      </c>
      <c r="B19" s="88">
        <v>0.0205</v>
      </c>
      <c r="C19" s="88">
        <v>0.0195</v>
      </c>
      <c r="D19" s="87"/>
      <c r="E19" s="88">
        <v>0.0147</v>
      </c>
      <c r="F19" s="89"/>
    </row>
    <row r="20" ht="12.75" customHeight="1">
      <c r="A20" s="90" t="s">
        <v>154</v>
      </c>
      <c r="B20" s="88">
        <v>0.0411</v>
      </c>
      <c r="C20" s="88">
        <v>0.0395</v>
      </c>
      <c r="D20" s="87"/>
      <c r="E20" s="88">
        <v>0.03</v>
      </c>
      <c r="F20" s="89"/>
    </row>
    <row r="21" ht="12.75" customHeight="1">
      <c r="A21" s="90" t="s">
        <v>155</v>
      </c>
      <c r="B21" s="88">
        <v>0.0737</v>
      </c>
      <c r="C21" s="88">
        <v>0.0707</v>
      </c>
      <c r="D21" s="87"/>
      <c r="E21" s="88">
        <v>0.0721</v>
      </c>
      <c r="F21" s="89"/>
    </row>
    <row r="22" ht="12.75" customHeight="1">
      <c r="A22" s="90" t="s">
        <v>156</v>
      </c>
      <c r="B22" s="88">
        <v>0.1342</v>
      </c>
      <c r="C22" s="88">
        <v>0.129</v>
      </c>
      <c r="D22" s="87"/>
      <c r="E22" s="88">
        <v>0.1182</v>
      </c>
      <c r="F22" s="89"/>
    </row>
    <row r="23" ht="12.75" customHeight="1">
      <c r="A23" s="90" t="s">
        <v>157</v>
      </c>
      <c r="B23" s="88">
        <v>0.0153</v>
      </c>
      <c r="C23" s="88">
        <v>0.013</v>
      </c>
      <c r="D23" s="87"/>
      <c r="E23" s="88">
        <v>0.0154</v>
      </c>
      <c r="F23" s="89"/>
    </row>
    <row r="24" ht="12.75" customHeight="1">
      <c r="A24" s="90" t="s">
        <v>158</v>
      </c>
      <c r="B24" s="88">
        <v>0.0461</v>
      </c>
      <c r="C24" s="88">
        <v>0.0441</v>
      </c>
      <c r="D24" s="87"/>
      <c r="E24" s="88">
        <v>0.0283</v>
      </c>
      <c r="F24" s="89"/>
    </row>
    <row r="25" ht="12.75" customHeight="1">
      <c r="A25" s="90" t="s">
        <v>159</v>
      </c>
      <c r="B25" s="88">
        <v>0.0225</v>
      </c>
      <c r="C25" s="88">
        <v>0.0224</v>
      </c>
      <c r="D25" s="87"/>
      <c r="E25" s="88">
        <v>0.0138</v>
      </c>
      <c r="F25" s="89"/>
    </row>
    <row r="26" ht="12.75" customHeight="1">
      <c r="A26" s="90" t="s">
        <v>160</v>
      </c>
      <c r="B26" s="88">
        <v>0.0647</v>
      </c>
      <c r="C26" s="88">
        <v>0.0607</v>
      </c>
      <c r="D26" s="87"/>
      <c r="E26" s="88">
        <v>0.0459</v>
      </c>
      <c r="F26" s="89"/>
    </row>
    <row r="27" ht="12.75" customHeight="1">
      <c r="A27" s="90" t="s">
        <v>161</v>
      </c>
      <c r="B27" s="88">
        <v>0.021</v>
      </c>
      <c r="C27" s="88">
        <v>0.0192</v>
      </c>
      <c r="D27" s="87"/>
      <c r="E27" s="88">
        <v>0.0166</v>
      </c>
      <c r="F27" s="89"/>
    </row>
    <row r="28" ht="12.75" customHeight="1">
      <c r="A28" s="90" t="s">
        <v>162</v>
      </c>
      <c r="B28" s="88">
        <v>0.0408</v>
      </c>
      <c r="C28" s="88">
        <v>0.0401</v>
      </c>
      <c r="D28" s="87"/>
      <c r="E28" s="88">
        <v>0.0383</v>
      </c>
      <c r="F28" s="89"/>
    </row>
    <row r="29" ht="12.75" customHeight="1">
      <c r="A29" s="90" t="s">
        <v>163</v>
      </c>
      <c r="B29" s="88">
        <v>0.0503</v>
      </c>
      <c r="C29" s="88">
        <v>0.0474</v>
      </c>
      <c r="D29" s="87"/>
      <c r="E29" s="88">
        <v>0.0422</v>
      </c>
      <c r="F29" s="89"/>
    </row>
    <row r="30" ht="12.75" customHeight="1">
      <c r="A30" s="90" t="s">
        <v>164</v>
      </c>
      <c r="B30" s="88">
        <v>0.02</v>
      </c>
      <c r="C30" s="88">
        <v>0.019</v>
      </c>
      <c r="D30" s="87"/>
      <c r="E30" s="88">
        <v>0.0174</v>
      </c>
      <c r="F30" s="89"/>
    </row>
    <row r="31" ht="12.75" customHeight="1">
      <c r="A31" s="90" t="s">
        <v>165</v>
      </c>
      <c r="B31" s="88">
        <v>0.0453</v>
      </c>
      <c r="C31" s="88">
        <v>0.0442</v>
      </c>
      <c r="D31" s="87"/>
      <c r="E31" s="88">
        <v>0.0328</v>
      </c>
      <c r="F31" s="89"/>
    </row>
    <row r="32" ht="12.75" customHeight="1">
      <c r="A32" s="90" t="s">
        <v>166</v>
      </c>
      <c r="B32" s="88">
        <v>0.0274</v>
      </c>
      <c r="C32" s="88">
        <v>0.0256</v>
      </c>
      <c r="D32" s="87"/>
      <c r="E32" s="88">
        <v>0.0171</v>
      </c>
      <c r="F32" s="89"/>
    </row>
    <row r="33" ht="12.75" customHeight="1">
      <c r="A33" s="90" t="s">
        <v>167</v>
      </c>
      <c r="B33" s="88">
        <v>0.0635</v>
      </c>
      <c r="C33" s="88">
        <v>0.0603</v>
      </c>
      <c r="D33" s="87"/>
      <c r="E33" s="88">
        <v>0.0409</v>
      </c>
      <c r="F33" s="89"/>
    </row>
    <row r="34" ht="12.75" customHeight="1">
      <c r="A34" s="91"/>
      <c r="B34" s="91"/>
      <c r="C34" s="91"/>
      <c r="D34" s="92"/>
      <c r="E34" s="91"/>
      <c r="F34" s="93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4" t="s">
        <v>168</v>
      </c>
      <c r="B1" s="95" t="s">
        <v>11</v>
      </c>
      <c r="C1" s="95" t="s">
        <v>169</v>
      </c>
      <c r="D1" s="94" t="s">
        <v>170</v>
      </c>
    </row>
    <row r="2" ht="15.75" customHeight="1">
      <c r="A2" s="96">
        <v>44351.0</v>
      </c>
      <c r="B2" s="97" t="s">
        <v>171</v>
      </c>
      <c r="C2" s="98"/>
      <c r="D2" s="97" t="s">
        <v>172</v>
      </c>
    </row>
    <row r="3" ht="15.75" customHeight="1">
      <c r="A3" s="96"/>
      <c r="B3" s="99"/>
      <c r="C3" s="100"/>
      <c r="D3" s="97"/>
    </row>
    <row r="4" ht="15.75" customHeight="1">
      <c r="A4" s="101"/>
      <c r="B4" s="99"/>
      <c r="C4" s="102"/>
      <c r="D4" s="103"/>
    </row>
    <row r="5" ht="15.75" customHeight="1">
      <c r="A5" s="104"/>
      <c r="B5" s="99"/>
      <c r="C5" s="102"/>
      <c r="D5" s="103"/>
    </row>
    <row r="6" ht="15.75" customHeight="1">
      <c r="A6" s="101"/>
      <c r="B6" s="99"/>
      <c r="C6" s="102"/>
      <c r="D6" s="103"/>
    </row>
    <row r="7" ht="15.75" customHeight="1">
      <c r="A7" s="104"/>
      <c r="B7" s="99"/>
      <c r="C7" s="105"/>
      <c r="D7" s="103"/>
    </row>
    <row r="8" ht="15.75" customHeight="1">
      <c r="A8" s="104"/>
      <c r="B8" s="99"/>
      <c r="C8" s="105"/>
      <c r="D8" s="103"/>
    </row>
    <row r="9" ht="15.75" customHeight="1">
      <c r="A9" s="104"/>
      <c r="B9" s="99"/>
      <c r="C9" s="105"/>
      <c r="D9" s="103"/>
    </row>
    <row r="10" ht="15.75" customHeight="1">
      <c r="A10" s="104"/>
      <c r="B10" s="99"/>
      <c r="C10" s="105"/>
      <c r="D10" s="103"/>
    </row>
    <row r="11" ht="15.75" customHeight="1">
      <c r="A11" s="104"/>
      <c r="B11" s="99"/>
      <c r="C11" s="105"/>
      <c r="D11" s="103"/>
    </row>
    <row r="12" ht="15.75" customHeight="1">
      <c r="A12" s="101"/>
      <c r="B12" s="99"/>
      <c r="C12" s="106"/>
      <c r="D12" s="103"/>
    </row>
    <row r="13" ht="15.75" customHeight="1">
      <c r="A13" s="101"/>
      <c r="B13" s="99"/>
      <c r="C13" s="106"/>
      <c r="D13" s="103"/>
    </row>
    <row r="14" ht="15.75" customHeight="1">
      <c r="A14" s="101"/>
      <c r="B14" s="99"/>
      <c r="C14" s="106"/>
      <c r="D14" s="103"/>
    </row>
    <row r="15" ht="15.75" customHeight="1">
      <c r="A15" s="101"/>
      <c r="B15" s="99"/>
      <c r="C15" s="106"/>
      <c r="D15" s="103"/>
    </row>
    <row r="16" ht="15.75" customHeight="1">
      <c r="A16" s="107"/>
      <c r="B16" s="99"/>
      <c r="C16" s="106"/>
      <c r="D16" s="103"/>
    </row>
    <row r="17" ht="15.75" customHeight="1">
      <c r="A17" s="101"/>
      <c r="B17" s="99"/>
      <c r="C17" s="106"/>
      <c r="D17" s="103"/>
    </row>
    <row r="18" ht="15.75" customHeight="1">
      <c r="A18" s="101"/>
      <c r="B18" s="99"/>
      <c r="C18" s="106"/>
      <c r="D18" s="103"/>
    </row>
    <row r="19" ht="15.75" customHeight="1">
      <c r="A19" s="101"/>
      <c r="B19" s="99"/>
      <c r="C19" s="106"/>
      <c r="D19" s="103"/>
    </row>
    <row r="20" ht="15.75" customHeight="1">
      <c r="A20" s="101"/>
      <c r="B20" s="99"/>
      <c r="C20" s="106"/>
      <c r="D20" s="103"/>
    </row>
    <row r="21" ht="15.75" customHeight="1">
      <c r="A21" s="101"/>
      <c r="B21" s="99"/>
      <c r="C21" s="106"/>
      <c r="D21" s="103"/>
    </row>
    <row r="22" ht="15.75" customHeight="1">
      <c r="A22" s="101"/>
      <c r="B22" s="99"/>
      <c r="C22" s="106"/>
      <c r="D22" s="103"/>
    </row>
    <row r="23" ht="15.75" customHeight="1">
      <c r="A23" s="101"/>
      <c r="B23" s="99"/>
      <c r="C23" s="106"/>
      <c r="D23" s="103"/>
    </row>
    <row r="24" ht="15.75" customHeight="1">
      <c r="A24" s="104"/>
      <c r="B24" s="99"/>
      <c r="C24" s="105"/>
      <c r="D24" s="103"/>
    </row>
    <row r="25" ht="15.75" customHeight="1">
      <c r="A25" s="104"/>
      <c r="B25" s="99"/>
      <c r="C25" s="105"/>
      <c r="D25" s="97"/>
    </row>
  </sheetData>
  <drawing r:id="rId1"/>
</worksheet>
</file>