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<sst xmlns="http://schemas.openxmlformats.org/spreadsheetml/2006/main" count="152" uniqueCount="129">
  <si>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</si>
  <si>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</si>
  <si>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</si>
  <si>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</si>
  <si>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</si>
  <si>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</si>
  <si>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</si>
  <si>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</si>
  <si>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JAN-MAY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</si>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</sst>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/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166" xfId="0" applyAlignment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4" fontId="9" numFmtId="0" xfId="0" applyAlignment="1" applyFill="1" applyFont="1">
      <alignment vertical="bottom"/>
    </xf>
    <xf borderId="1" fillId="4" fontId="9" numFmtId="0" xfId="0" applyAlignment="1" applyBorder="1" applyFont="1">
      <alignment vertical="bottom"/>
    </xf>
    <xf borderId="1" fillId="4" fontId="9" numFmtId="0" xfId="0" applyAlignment="1" applyBorder="1" applyFont="1">
      <alignment readingOrder="0" vertical="bottom"/>
    </xf>
    <xf borderId="2" fillId="4" fontId="9" numFmtId="0" xfId="0" applyAlignment="1" applyBorder="1" applyFont="1">
      <alignment vertical="bottom"/>
    </xf>
    <xf borderId="2" fillId="3" fontId="6" numFmtId="2" xfId="0" applyAlignment="1" applyBorder="1" applyFont="1" applyNumberFormat="1">
      <alignment readingOrder="0" vertical="bottom"/>
    </xf>
    <xf borderId="2" fillId="3" fontId="6" numFmtId="2" xfId="0" applyAlignment="1" applyBorder="1" applyFont="1" applyNumberFormat="1">
      <alignment vertical="bottom"/>
    </xf>
    <xf borderId="2" fillId="3" fontId="6" numFmtId="3" xfId="0" applyAlignment="1" applyBorder="1" applyFont="1" applyNumberFormat="1">
      <alignment readingOrder="0" shrinkToFit="0" vertical="center" wrapText="0"/>
    </xf>
    <xf borderId="2" fillId="2" fontId="6" numFmtId="2" xfId="0" applyAlignment="1" applyBorder="1" applyFont="1" applyNumberFormat="1">
      <alignment readingOrder="0" shrinkToFit="0" vertical="center" wrapText="0"/>
    </xf>
    <xf borderId="2" fillId="3" fontId="6" numFmtId="0" xfId="0" applyAlignment="1" applyBorder="1" applyFont="1">
      <alignment readingOrder="0" vertical="bottom"/>
    </xf>
    <xf borderId="0" fillId="0" fontId="10" numFmtId="0" xfId="0" applyAlignment="1" applyFont="1">
      <alignment readingOrder="0"/>
    </xf>
    <xf borderId="0" fillId="4" fontId="9" numFmtId="0" xfId="0" applyAlignment="1" applyFont="1">
      <alignment shrinkToFit="0" wrapText="0"/>
    </xf>
    <xf borderId="0" fillId="4" fontId="9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6" numFmtId="167" xfId="0" applyAlignment="1" applyFont="1" applyNumberForma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71"/>
    <col customWidth="1" min="2" max="2" width="14.43"/>
    <col customWidth="1" min="3" max="3" width="13.71"/>
    <col customWidth="1" min="4" max="4" width="16.0"/>
    <col customWidth="1" min="5" max="5" width="21.57"/>
    <col customWidth="1" min="6" max="6" width="17.43"/>
    <col customWidth="1" min="7" max="8" width="22.43"/>
    <col customWidth="1" min="9" max="9" width="17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6"/>
      <c r="I1" s="6"/>
    </row>
    <row r="2" ht="12.75" customHeight="1">
      <c r="A2" s="1" t="s">
        <v>4</v>
      </c>
      <c r="B2" s="7">
        <v>44392.0</v>
      </c>
      <c r="C2" s="8" t="s">
        <v>5</v>
      </c>
      <c r="D2" s="4">
        <v>44347.0</v>
      </c>
      <c r="E2" s="5" t="s">
        <v>6</v>
      </c>
      <c r="F2" s="9" t="s">
        <v>7</v>
      </c>
      <c r="G2" s="9"/>
      <c r="H2" s="9"/>
      <c r="I2" s="9"/>
    </row>
    <row r="3" ht="12.75" customHeight="1">
      <c r="A3" s="10"/>
      <c r="B3" s="10"/>
      <c r="C3" s="10"/>
      <c r="D3" s="10"/>
      <c r="E3" s="10"/>
      <c r="F3" s="10"/>
      <c r="G3" s="10"/>
      <c r="H3" s="10"/>
      <c r="I3" s="10"/>
    </row>
    <row r="4" ht="12.75" customHeight="1">
      <c r="A4" s="11" t="s">
        <v>8</v>
      </c>
      <c r="B4" s="12" t="s">
        <v>9</v>
      </c>
      <c r="C4" s="13"/>
      <c r="D4" s="13"/>
      <c r="E4" s="13"/>
      <c r="F4" s="13"/>
      <c r="G4" s="13"/>
      <c r="H4" s="13"/>
      <c r="I4" s="13"/>
    </row>
    <row r="5" ht="12.75" customHeight="1">
      <c r="A5" s="14" t="s">
        <v>10</v>
      </c>
      <c r="B5" s="15" t="s">
        <v>11</v>
      </c>
      <c r="C5" s="15" t="s">
        <v>12</v>
      </c>
      <c r="D5" s="16" t="s">
        <v>13</v>
      </c>
      <c r="E5" s="15" t="s">
        <v>14</v>
      </c>
      <c r="F5" s="15" t="s">
        <v>15</v>
      </c>
      <c r="G5" s="17" t="s">
        <v>16</v>
      </c>
      <c r="H5" s="17" t="s">
        <v>17</v>
      </c>
      <c r="I5" s="17" t="s">
        <v>18</v>
      </c>
    </row>
    <row r="6" ht="12.75" customHeight="1">
      <c r="A6" s="18" t="s">
        <v>19</v>
      </c>
      <c r="B6" s="19" t="s">
        <v>20</v>
      </c>
      <c r="C6" s="19" t="s">
        <v>21</v>
      </c>
      <c r="D6" s="20">
        <v>2235.0</v>
      </c>
      <c r="E6" s="20">
        <v>1255.0</v>
      </c>
      <c r="F6" s="21">
        <f t="shared" ref="F6:F9" si="1">E6/D6</f>
        <v>0.5615212528</v>
      </c>
      <c r="G6" s="20">
        <v>13631.0</v>
      </c>
      <c r="H6" s="20">
        <v>235839.0</v>
      </c>
      <c r="I6" s="21">
        <f t="shared" ref="I6:I17" si="2">H6/G6</f>
        <v>17.30166532</v>
      </c>
    </row>
    <row r="7" ht="12.75" customHeight="1">
      <c r="A7" s="18" t="s">
        <v>22</v>
      </c>
      <c r="B7" s="19" t="s">
        <v>23</v>
      </c>
      <c r="C7" s="19" t="s">
        <v>24</v>
      </c>
      <c r="D7" s="20">
        <v>10439.0</v>
      </c>
      <c r="E7" s="20">
        <v>1557.0</v>
      </c>
      <c r="F7" s="21">
        <f t="shared" si="1"/>
        <v>0.1491522176</v>
      </c>
      <c r="G7" s="20">
        <v>10439.0</v>
      </c>
      <c r="H7" s="20">
        <v>99177.0</v>
      </c>
      <c r="I7" s="21">
        <f t="shared" si="2"/>
        <v>9.500622665</v>
      </c>
    </row>
    <row r="8" ht="12.75" customHeight="1">
      <c r="A8" s="18" t="s">
        <v>25</v>
      </c>
      <c r="B8" s="19" t="s">
        <v>26</v>
      </c>
      <c r="C8" s="19" t="s">
        <v>24</v>
      </c>
      <c r="D8" s="20">
        <v>6617.0</v>
      </c>
      <c r="E8" s="20">
        <v>1618.0</v>
      </c>
      <c r="F8" s="21">
        <f t="shared" si="1"/>
        <v>0.2445216866</v>
      </c>
      <c r="G8" s="20">
        <v>35202.0</v>
      </c>
      <c r="H8" s="20">
        <v>696485.0</v>
      </c>
      <c r="I8" s="21">
        <f t="shared" si="2"/>
        <v>19.78538151</v>
      </c>
    </row>
    <row r="9" ht="12.75" customHeight="1">
      <c r="A9" s="18" t="s">
        <v>27</v>
      </c>
      <c r="B9" s="19" t="s">
        <v>28</v>
      </c>
      <c r="C9" s="19" t="s">
        <v>24</v>
      </c>
      <c r="D9" s="20">
        <v>1093.0</v>
      </c>
      <c r="E9" s="20">
        <v>49.0</v>
      </c>
      <c r="F9" s="21">
        <f t="shared" si="1"/>
        <v>0.04483074108</v>
      </c>
      <c r="G9" s="20">
        <v>4521.0</v>
      </c>
      <c r="H9" s="20">
        <v>39701.0</v>
      </c>
      <c r="I9" s="21">
        <f t="shared" si="2"/>
        <v>8.781464278</v>
      </c>
    </row>
    <row r="10" ht="12.75" customHeight="1">
      <c r="A10" s="18" t="s">
        <v>29</v>
      </c>
      <c r="B10" s="19" t="s">
        <v>30</v>
      </c>
      <c r="C10" s="19" t="s">
        <v>24</v>
      </c>
      <c r="D10" s="20"/>
      <c r="E10" s="20"/>
      <c r="F10" s="21"/>
      <c r="G10" s="20">
        <v>10036.0</v>
      </c>
      <c r="H10" s="20">
        <v>131042.0</v>
      </c>
      <c r="I10" s="21">
        <f t="shared" si="2"/>
        <v>13.0571941</v>
      </c>
    </row>
    <row r="11" ht="12.75" customHeight="1">
      <c r="A11" s="18" t="s">
        <v>31</v>
      </c>
      <c r="B11" s="19" t="s">
        <v>32</v>
      </c>
      <c r="C11" s="19" t="s">
        <v>24</v>
      </c>
      <c r="D11" s="20">
        <v>5856.0</v>
      </c>
      <c r="E11" s="20">
        <v>197.0</v>
      </c>
      <c r="F11" s="21">
        <f>E11/D11</f>
        <v>0.03364071038</v>
      </c>
      <c r="G11" s="20">
        <v>7597.0</v>
      </c>
      <c r="H11" s="20">
        <v>76417.0</v>
      </c>
      <c r="I11" s="21">
        <f t="shared" si="2"/>
        <v>10.05883902</v>
      </c>
    </row>
    <row r="12" ht="12.75" customHeight="1">
      <c r="A12" s="18" t="s">
        <v>33</v>
      </c>
      <c r="B12" s="19" t="s">
        <v>34</v>
      </c>
      <c r="C12" s="19" t="s">
        <v>24</v>
      </c>
      <c r="D12" s="20">
        <v>4098.0</v>
      </c>
      <c r="E12" s="20">
        <v>20.0</v>
      </c>
      <c r="F12" s="21"/>
      <c r="G12" s="20">
        <v>14061.0</v>
      </c>
      <c r="H12" s="20">
        <v>123343.0</v>
      </c>
      <c r="I12" s="21">
        <f t="shared" si="2"/>
        <v>8.771993457</v>
      </c>
    </row>
    <row r="13" ht="12.75" customHeight="1">
      <c r="A13" s="18" t="s">
        <v>35</v>
      </c>
      <c r="B13" s="19" t="s">
        <v>36</v>
      </c>
      <c r="C13" s="19" t="s">
        <v>24</v>
      </c>
      <c r="D13" s="20"/>
      <c r="E13" s="20"/>
      <c r="F13" s="21"/>
      <c r="G13" s="20">
        <v>5909.0</v>
      </c>
      <c r="H13" s="20">
        <v>48000.0</v>
      </c>
      <c r="I13" s="21">
        <f t="shared" si="2"/>
        <v>8.123201895</v>
      </c>
    </row>
    <row r="14" ht="12.75" customHeight="1">
      <c r="A14" s="18" t="s">
        <v>37</v>
      </c>
      <c r="B14" s="19" t="s">
        <v>38</v>
      </c>
      <c r="C14" s="19" t="s">
        <v>39</v>
      </c>
      <c r="D14" s="20"/>
      <c r="E14" s="20"/>
      <c r="F14" s="21"/>
      <c r="G14" s="20">
        <v>8892.0</v>
      </c>
      <c r="H14" s="20">
        <v>79860.0</v>
      </c>
      <c r="I14" s="21">
        <f t="shared" si="2"/>
        <v>8.981106613</v>
      </c>
    </row>
    <row r="15" ht="12.75" customHeight="1">
      <c r="A15" s="22" t="s">
        <v>40</v>
      </c>
      <c r="B15" s="19" t="s">
        <v>41</v>
      </c>
      <c r="C15" s="19" t="s">
        <v>42</v>
      </c>
      <c r="D15" s="20"/>
      <c r="E15" s="20"/>
      <c r="F15" s="21"/>
      <c r="G15" s="20">
        <v>34688.0</v>
      </c>
      <c r="H15" s="20">
        <v>723078.0</v>
      </c>
      <c r="I15" s="21">
        <f t="shared" si="2"/>
        <v>20.84519142</v>
      </c>
    </row>
    <row r="16" ht="12.75" customHeight="1">
      <c r="A16" s="18" t="s">
        <v>43</v>
      </c>
      <c r="B16" s="19" t="s">
        <v>44</v>
      </c>
      <c r="C16" s="19" t="s">
        <v>45</v>
      </c>
      <c r="D16" s="20"/>
      <c r="E16" s="20"/>
      <c r="F16" s="21"/>
      <c r="G16" s="20">
        <v>8067.0</v>
      </c>
      <c r="H16" s="20">
        <v>50820.0</v>
      </c>
      <c r="I16" s="21">
        <f t="shared" si="2"/>
        <v>6.29973968</v>
      </c>
    </row>
    <row r="17" ht="12.75" customHeight="1">
      <c r="A17" s="18" t="s">
        <v>46</v>
      </c>
      <c r="B17" s="19" t="s">
        <v>47</v>
      </c>
      <c r="C17" s="19" t="s">
        <v>48</v>
      </c>
      <c r="D17" s="20">
        <v>9816.0</v>
      </c>
      <c r="E17" s="20">
        <v>131.0</v>
      </c>
      <c r="F17" s="21">
        <f>E17/D17</f>
        <v>0.01334555827</v>
      </c>
      <c r="G17" s="20">
        <v>9816.0</v>
      </c>
      <c r="H17" s="20">
        <v>80562.0</v>
      </c>
      <c r="I17" s="21">
        <f t="shared" si="2"/>
        <v>8.207212714</v>
      </c>
    </row>
    <row r="18" ht="12.75" customHeight="1">
      <c r="A18" s="18" t="s">
        <v>49</v>
      </c>
      <c r="B18" s="19" t="s">
        <v>50</v>
      </c>
      <c r="C18" s="19" t="s">
        <v>51</v>
      </c>
      <c r="D18" s="20"/>
      <c r="E18" s="20"/>
      <c r="F18" s="21"/>
      <c r="G18" s="20"/>
      <c r="H18" s="20"/>
      <c r="I18" s="21"/>
    </row>
    <row r="19" ht="12.75" customHeight="1">
      <c r="A19" s="18" t="s">
        <v>52</v>
      </c>
      <c r="B19" s="19" t="s">
        <v>53</v>
      </c>
      <c r="C19" s="19" t="s">
        <v>51</v>
      </c>
      <c r="D19" s="20">
        <v>15202.0</v>
      </c>
      <c r="E19" s="20">
        <v>563.0</v>
      </c>
      <c r="F19" s="21">
        <f>E19/D19</f>
        <v>0.03703460071</v>
      </c>
      <c r="G19" s="20">
        <v>15202.0</v>
      </c>
      <c r="H19" s="20">
        <v>74351.0</v>
      </c>
      <c r="I19" s="21">
        <f t="shared" ref="I19:I47" si="3">H19/G19</f>
        <v>4.890869622</v>
      </c>
    </row>
    <row r="20" ht="12.75" customHeight="1">
      <c r="A20" s="18" t="s">
        <v>54</v>
      </c>
      <c r="B20" s="19" t="s">
        <v>55</v>
      </c>
      <c r="C20" s="19" t="s">
        <v>56</v>
      </c>
      <c r="D20" s="20">
        <v>6652.0</v>
      </c>
      <c r="E20" s="23">
        <v>1721.0</v>
      </c>
      <c r="F20" s="21">
        <f>E19/D20</f>
        <v>0.08463619964</v>
      </c>
      <c r="G20" s="20">
        <v>10970.0</v>
      </c>
      <c r="H20" s="20">
        <v>105809.0</v>
      </c>
      <c r="I20" s="21">
        <f t="shared" si="3"/>
        <v>9.645305378</v>
      </c>
    </row>
    <row r="21" ht="12.75" customHeight="1">
      <c r="A21" s="18" t="s">
        <v>57</v>
      </c>
      <c r="B21" s="19" t="s">
        <v>58</v>
      </c>
      <c r="C21" s="19" t="s">
        <v>59</v>
      </c>
      <c r="D21" s="20">
        <v>10750.0</v>
      </c>
      <c r="E21" s="20">
        <v>1387.0</v>
      </c>
      <c r="F21" s="21">
        <f t="shared" ref="F21:F23" si="4">E21/D21</f>
        <v>0.1290232558</v>
      </c>
      <c r="G21" s="20">
        <v>10750.0</v>
      </c>
      <c r="H21" s="20">
        <v>132866.0</v>
      </c>
      <c r="I21" s="21">
        <f t="shared" si="3"/>
        <v>12.35962791</v>
      </c>
    </row>
    <row r="22" ht="12.75" customHeight="1">
      <c r="A22" s="18" t="s">
        <v>60</v>
      </c>
      <c r="B22" s="19" t="s">
        <v>61</v>
      </c>
      <c r="C22" s="19" t="s">
        <v>62</v>
      </c>
      <c r="D22" s="20">
        <v>2002.0</v>
      </c>
      <c r="E22" s="20">
        <v>392.0</v>
      </c>
      <c r="F22" s="21">
        <f t="shared" si="4"/>
        <v>0.1958041958</v>
      </c>
      <c r="G22" s="20">
        <v>10569.0</v>
      </c>
      <c r="H22" s="20">
        <v>73769.0</v>
      </c>
      <c r="I22" s="21">
        <f t="shared" si="3"/>
        <v>6.979752105</v>
      </c>
    </row>
    <row r="23" ht="12.75" customHeight="1">
      <c r="A23" s="18" t="s">
        <v>63</v>
      </c>
      <c r="B23" s="19" t="s">
        <v>64</v>
      </c>
      <c r="C23" s="19" t="s">
        <v>62</v>
      </c>
      <c r="D23" s="20">
        <v>1085.0</v>
      </c>
      <c r="E23" s="20">
        <v>125.0</v>
      </c>
      <c r="F23" s="21">
        <f t="shared" si="4"/>
        <v>0.1152073733</v>
      </c>
      <c r="G23" s="20">
        <v>3359.0</v>
      </c>
      <c r="H23" s="20">
        <v>27827.0</v>
      </c>
      <c r="I23" s="21">
        <f t="shared" si="3"/>
        <v>8.284310807</v>
      </c>
    </row>
    <row r="24" ht="12.75" customHeight="1">
      <c r="A24" s="18" t="s">
        <v>65</v>
      </c>
      <c r="B24" s="19" t="s">
        <v>66</v>
      </c>
      <c r="C24" s="19" t="s">
        <v>62</v>
      </c>
      <c r="D24" s="20"/>
      <c r="E24" s="20"/>
      <c r="F24" s="21"/>
      <c r="G24" s="20">
        <v>15022.0</v>
      </c>
      <c r="H24" s="20">
        <v>110960.0</v>
      </c>
      <c r="I24" s="21">
        <f t="shared" si="3"/>
        <v>7.3864998</v>
      </c>
    </row>
    <row r="25" ht="12.75" customHeight="1">
      <c r="A25" s="18" t="s">
        <v>67</v>
      </c>
      <c r="B25" s="19" t="s">
        <v>68</v>
      </c>
      <c r="C25" s="19" t="s">
        <v>62</v>
      </c>
      <c r="D25" s="20"/>
      <c r="E25" s="20"/>
      <c r="F25" s="21"/>
      <c r="G25" s="20">
        <v>28343.0</v>
      </c>
      <c r="H25" s="20">
        <v>268326.0</v>
      </c>
      <c r="I25" s="21">
        <f t="shared" si="3"/>
        <v>9.46709946</v>
      </c>
    </row>
    <row r="26" ht="12.75" customHeight="1">
      <c r="A26" s="18" t="s">
        <v>69</v>
      </c>
      <c r="B26" s="19" t="s">
        <v>70</v>
      </c>
      <c r="C26" s="19" t="s">
        <v>62</v>
      </c>
      <c r="D26" s="20"/>
      <c r="E26" s="20"/>
      <c r="F26" s="21"/>
      <c r="G26" s="20">
        <v>7650.0</v>
      </c>
      <c r="H26" s="20">
        <v>82198.0</v>
      </c>
      <c r="I26" s="21">
        <f t="shared" si="3"/>
        <v>10.7448366</v>
      </c>
    </row>
    <row r="27" ht="12.75" customHeight="1">
      <c r="A27" s="18" t="s">
        <v>71</v>
      </c>
      <c r="B27" s="19" t="s">
        <v>72</v>
      </c>
      <c r="C27" s="19" t="s">
        <v>62</v>
      </c>
      <c r="D27" s="20"/>
      <c r="E27" s="20"/>
      <c r="F27" s="21"/>
      <c r="G27" s="20">
        <v>12572.0</v>
      </c>
      <c r="H27" s="20">
        <v>78718.0</v>
      </c>
      <c r="I27" s="21">
        <f t="shared" si="3"/>
        <v>6.261374483</v>
      </c>
    </row>
    <row r="28" ht="12.75" customHeight="1">
      <c r="A28" s="18" t="s">
        <v>73</v>
      </c>
      <c r="B28" s="19" t="s">
        <v>74</v>
      </c>
      <c r="C28" s="19" t="s">
        <v>75</v>
      </c>
      <c r="D28" s="20">
        <v>3266.0</v>
      </c>
      <c r="E28" s="20">
        <v>625.0</v>
      </c>
      <c r="F28" s="21">
        <f>E28/D28</f>
        <v>0.1913655848</v>
      </c>
      <c r="G28" s="20">
        <v>5328.0</v>
      </c>
      <c r="H28" s="20">
        <v>30453.0</v>
      </c>
      <c r="I28" s="21">
        <f t="shared" si="3"/>
        <v>5.715653153</v>
      </c>
    </row>
    <row r="29" ht="12.75" customHeight="1">
      <c r="A29" s="18" t="s">
        <v>76</v>
      </c>
      <c r="B29" s="19" t="s">
        <v>77</v>
      </c>
      <c r="C29" s="19" t="s">
        <v>75</v>
      </c>
      <c r="D29" s="20">
        <v>5910.0</v>
      </c>
      <c r="E29" s="20">
        <v>817.0</v>
      </c>
      <c r="F29" s="21"/>
      <c r="G29" s="20">
        <v>7317.0</v>
      </c>
      <c r="H29" s="20">
        <v>63202.0</v>
      </c>
      <c r="I29" s="21">
        <f t="shared" si="3"/>
        <v>8.637693044</v>
      </c>
    </row>
    <row r="30" ht="12.75" customHeight="1">
      <c r="A30" s="18" t="s">
        <v>78</v>
      </c>
      <c r="B30" s="19" t="s">
        <v>79</v>
      </c>
      <c r="C30" s="19" t="s">
        <v>75</v>
      </c>
      <c r="D30" s="20"/>
      <c r="E30" s="20"/>
      <c r="F30" s="21"/>
      <c r="G30" s="20">
        <v>7297.0</v>
      </c>
      <c r="H30" s="20">
        <v>55200.0</v>
      </c>
      <c r="I30" s="21">
        <f t="shared" si="3"/>
        <v>7.564752638</v>
      </c>
    </row>
    <row r="31" ht="12.75" customHeight="1">
      <c r="A31" s="18" t="s">
        <v>80</v>
      </c>
      <c r="B31" s="19" t="s">
        <v>81</v>
      </c>
      <c r="C31" s="19" t="s">
        <v>75</v>
      </c>
      <c r="D31" s="20">
        <v>9900.0</v>
      </c>
      <c r="E31" s="20">
        <v>1644.0</v>
      </c>
      <c r="F31" s="21">
        <f>E31/D31</f>
        <v>0.1660606061</v>
      </c>
      <c r="G31" s="20">
        <v>9900.0</v>
      </c>
      <c r="H31" s="20">
        <v>56697.0</v>
      </c>
      <c r="I31" s="21">
        <f t="shared" si="3"/>
        <v>5.726969697</v>
      </c>
    </row>
    <row r="32" ht="12.75" customHeight="1">
      <c r="A32" s="18" t="s">
        <v>82</v>
      </c>
      <c r="B32" s="19" t="s">
        <v>83</v>
      </c>
      <c r="C32" s="19" t="s">
        <v>75</v>
      </c>
      <c r="D32" s="20"/>
      <c r="E32" s="20"/>
      <c r="F32" s="21"/>
      <c r="G32" s="20">
        <v>35073.0</v>
      </c>
      <c r="H32" s="20">
        <v>478636.0</v>
      </c>
      <c r="I32" s="21">
        <f t="shared" si="3"/>
        <v>13.64685085</v>
      </c>
    </row>
    <row r="33" ht="12.75" customHeight="1">
      <c r="A33" s="18" t="s">
        <v>84</v>
      </c>
      <c r="B33" s="19" t="s">
        <v>85</v>
      </c>
      <c r="C33" s="19" t="s">
        <v>75</v>
      </c>
      <c r="D33" s="20">
        <v>8022.0</v>
      </c>
      <c r="E33" s="20">
        <v>1547.0</v>
      </c>
      <c r="F33" s="21"/>
      <c r="G33" s="20">
        <v>13833.0</v>
      </c>
      <c r="H33" s="20">
        <v>125007.0</v>
      </c>
      <c r="I33" s="21">
        <f t="shared" si="3"/>
        <v>9.036868358</v>
      </c>
    </row>
    <row r="34" ht="12.75" customHeight="1">
      <c r="A34" s="18" t="s">
        <v>86</v>
      </c>
      <c r="B34" s="19" t="s">
        <v>87</v>
      </c>
      <c r="C34" s="19" t="s">
        <v>88</v>
      </c>
      <c r="D34" s="20"/>
      <c r="E34" s="20"/>
      <c r="F34" s="21"/>
      <c r="G34" s="20">
        <v>16486.0</v>
      </c>
      <c r="H34" s="20">
        <v>112852.0</v>
      </c>
      <c r="I34" s="21">
        <f t="shared" si="3"/>
        <v>6.845323305</v>
      </c>
    </row>
    <row r="35" ht="12.75" customHeight="1">
      <c r="A35" s="18" t="s">
        <v>89</v>
      </c>
      <c r="B35" s="19" t="s">
        <v>90</v>
      </c>
      <c r="C35" s="19" t="s">
        <v>91</v>
      </c>
      <c r="D35" s="20">
        <v>4724.0</v>
      </c>
      <c r="E35" s="20">
        <v>240.0</v>
      </c>
      <c r="F35" s="21">
        <f>E35/D35</f>
        <v>0.05080440305</v>
      </c>
      <c r="G35" s="20">
        <v>4724.0</v>
      </c>
      <c r="H35" s="20">
        <v>84658.0</v>
      </c>
      <c r="I35" s="21">
        <f t="shared" si="3"/>
        <v>17.92082981</v>
      </c>
    </row>
    <row r="36" ht="12.75" customHeight="1">
      <c r="A36" s="18" t="s">
        <v>92</v>
      </c>
      <c r="B36" s="19" t="s">
        <v>93</v>
      </c>
      <c r="C36" s="19" t="s">
        <v>94</v>
      </c>
      <c r="D36" s="20">
        <v>3382.0</v>
      </c>
      <c r="E36" s="20">
        <v>1664.0</v>
      </c>
      <c r="F36" s="21"/>
      <c r="G36" s="20">
        <v>14301.0</v>
      </c>
      <c r="H36" s="20">
        <v>269998.0</v>
      </c>
      <c r="I36" s="21">
        <f t="shared" si="3"/>
        <v>18.87965877</v>
      </c>
    </row>
    <row r="37" ht="12.75" customHeight="1">
      <c r="A37" s="18" t="s">
        <v>95</v>
      </c>
      <c r="B37" s="19" t="s">
        <v>96</v>
      </c>
      <c r="C37" s="19" t="s">
        <v>94</v>
      </c>
      <c r="D37" s="20">
        <v>3597.0</v>
      </c>
      <c r="E37" s="20">
        <v>1041.0</v>
      </c>
      <c r="F37" s="21">
        <f>E37/D37</f>
        <v>0.2894078399</v>
      </c>
      <c r="G37" s="20">
        <v>3597.0</v>
      </c>
      <c r="H37" s="20">
        <v>39240.0</v>
      </c>
      <c r="I37" s="21">
        <f t="shared" si="3"/>
        <v>10.90909091</v>
      </c>
    </row>
    <row r="38" ht="12.75" customHeight="1">
      <c r="A38" s="18" t="s">
        <v>97</v>
      </c>
      <c r="B38" s="19" t="s">
        <v>98</v>
      </c>
      <c r="C38" s="19" t="s">
        <v>94</v>
      </c>
      <c r="D38" s="20"/>
      <c r="E38" s="20"/>
      <c r="F38" s="21"/>
      <c r="G38" s="20">
        <v>7548.0</v>
      </c>
      <c r="H38" s="20">
        <v>39434.0</v>
      </c>
      <c r="I38" s="21">
        <f t="shared" si="3"/>
        <v>5.224430313</v>
      </c>
    </row>
    <row r="39" ht="12.75" customHeight="1">
      <c r="A39" s="18" t="s">
        <v>99</v>
      </c>
      <c r="B39" s="19" t="s">
        <v>100</v>
      </c>
      <c r="C39" s="19" t="s">
        <v>94</v>
      </c>
      <c r="D39" s="20">
        <v>1983.0</v>
      </c>
      <c r="E39" s="20">
        <v>1216.0</v>
      </c>
      <c r="F39" s="21">
        <f t="shared" ref="F39:F40" si="5">E39/D39</f>
        <v>0.6132123046</v>
      </c>
      <c r="G39" s="20">
        <v>3728.0</v>
      </c>
      <c r="H39" s="20">
        <v>32655.0</v>
      </c>
      <c r="I39" s="21">
        <f t="shared" si="3"/>
        <v>8.759388412</v>
      </c>
    </row>
    <row r="40" ht="12.75" customHeight="1">
      <c r="A40" s="18" t="s">
        <v>101</v>
      </c>
      <c r="B40" s="19" t="s">
        <v>102</v>
      </c>
      <c r="C40" s="19" t="s">
        <v>94</v>
      </c>
      <c r="D40" s="20">
        <v>13420.0</v>
      </c>
      <c r="E40" s="20">
        <v>5873.0</v>
      </c>
      <c r="F40" s="21">
        <f t="shared" si="5"/>
        <v>0.4376304024</v>
      </c>
      <c r="G40" s="20">
        <v>13420.0</v>
      </c>
      <c r="H40" s="20">
        <v>78892.0</v>
      </c>
      <c r="I40" s="21">
        <f t="shared" si="3"/>
        <v>5.878688525</v>
      </c>
    </row>
    <row r="41" ht="12.75" customHeight="1">
      <c r="A41" s="18" t="s">
        <v>103</v>
      </c>
      <c r="B41" s="19" t="s">
        <v>104</v>
      </c>
      <c r="C41" s="19" t="s">
        <v>105</v>
      </c>
      <c r="D41" s="20"/>
      <c r="E41" s="20"/>
      <c r="F41" s="21"/>
      <c r="G41" s="20">
        <v>5426.0</v>
      </c>
      <c r="H41" s="20">
        <v>48796.0</v>
      </c>
      <c r="I41" s="21">
        <f t="shared" si="3"/>
        <v>8.992996683</v>
      </c>
    </row>
    <row r="42" ht="12.75" customHeight="1">
      <c r="A42" s="18" t="s">
        <v>106</v>
      </c>
      <c r="B42" s="19" t="s">
        <v>107</v>
      </c>
      <c r="C42" s="19" t="s">
        <v>108</v>
      </c>
      <c r="D42" s="20">
        <v>13138.0</v>
      </c>
      <c r="E42" s="20">
        <v>5566.0</v>
      </c>
      <c r="F42" s="21">
        <f t="shared" ref="F42:F44" si="6">E42/D42</f>
        <v>0.4236565687</v>
      </c>
      <c r="G42" s="20">
        <v>13138.0</v>
      </c>
      <c r="H42" s="20">
        <v>130862.0</v>
      </c>
      <c r="I42" s="21">
        <f t="shared" si="3"/>
        <v>9.960572385</v>
      </c>
    </row>
    <row r="43" ht="12.75" customHeight="1">
      <c r="A43" s="18" t="s">
        <v>109</v>
      </c>
      <c r="B43" s="19" t="s">
        <v>110</v>
      </c>
      <c r="C43" s="19" t="s">
        <v>111</v>
      </c>
      <c r="D43" s="20">
        <v>1230.0</v>
      </c>
      <c r="E43" s="20">
        <v>172.0</v>
      </c>
      <c r="F43" s="21">
        <f t="shared" si="6"/>
        <v>0.1398373984</v>
      </c>
      <c r="G43" s="20">
        <v>3927.0</v>
      </c>
      <c r="H43" s="20">
        <v>26099.0</v>
      </c>
      <c r="I43" s="21">
        <f t="shared" si="3"/>
        <v>6.646040234</v>
      </c>
    </row>
    <row r="44" ht="12.75" customHeight="1">
      <c r="A44" s="18" t="s">
        <v>112</v>
      </c>
      <c r="B44" s="19" t="s">
        <v>113</v>
      </c>
      <c r="C44" s="19" t="s">
        <v>111</v>
      </c>
      <c r="D44" s="20">
        <v>2618.0</v>
      </c>
      <c r="E44" s="20">
        <v>1393.0</v>
      </c>
      <c r="F44" s="21">
        <f t="shared" si="6"/>
        <v>0.5320855615</v>
      </c>
      <c r="G44" s="20">
        <v>2618.0</v>
      </c>
      <c r="H44" s="20">
        <v>20098.0</v>
      </c>
      <c r="I44" s="21">
        <f t="shared" si="3"/>
        <v>7.676852559</v>
      </c>
    </row>
    <row r="45" ht="12.75" customHeight="1">
      <c r="A45" s="18" t="s">
        <v>114</v>
      </c>
      <c r="B45" s="19" t="s">
        <v>115</v>
      </c>
      <c r="C45" s="19" t="s">
        <v>116</v>
      </c>
      <c r="D45" s="20"/>
      <c r="E45" s="20"/>
      <c r="F45" s="21"/>
      <c r="G45" s="20">
        <v>6688.0</v>
      </c>
      <c r="H45" s="20">
        <v>69331.0</v>
      </c>
      <c r="I45" s="21">
        <f t="shared" si="3"/>
        <v>10.36647727</v>
      </c>
    </row>
    <row r="46" ht="12.75" customHeight="1">
      <c r="A46" s="18" t="s">
        <v>117</v>
      </c>
      <c r="B46" s="19" t="s">
        <v>118</v>
      </c>
      <c r="C46" s="19" t="s">
        <v>119</v>
      </c>
      <c r="D46" s="20">
        <v>3772.0</v>
      </c>
      <c r="E46" s="20">
        <v>513.0</v>
      </c>
      <c r="F46" s="21">
        <f t="shared" ref="F46:F47" si="7">E46/D46</f>
        <v>0.1360021209</v>
      </c>
      <c r="G46" s="20">
        <v>10646.0</v>
      </c>
      <c r="H46" s="20">
        <v>67522.0</v>
      </c>
      <c r="I46" s="21">
        <f t="shared" si="3"/>
        <v>6.342476047</v>
      </c>
    </row>
    <row r="47" ht="12.75" customHeight="1">
      <c r="A47" s="18" t="s">
        <v>120</v>
      </c>
      <c r="B47" s="19" t="s">
        <v>121</v>
      </c>
      <c r="C47" s="19" t="s">
        <v>119</v>
      </c>
      <c r="D47" s="20">
        <v>13896.0</v>
      </c>
      <c r="E47" s="20">
        <v>441.0</v>
      </c>
      <c r="F47" s="21">
        <f t="shared" si="7"/>
        <v>0.0317357513</v>
      </c>
      <c r="G47" s="20">
        <v>13896.0</v>
      </c>
      <c r="H47" s="20">
        <v>114479.0</v>
      </c>
      <c r="I47" s="21">
        <f t="shared" si="3"/>
        <v>8.238270006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24" t="s">
        <v>122</v>
      </c>
      <c r="B1" s="25" t="s">
        <v>123</v>
      </c>
      <c r="C1" s="25" t="s">
        <v>124</v>
      </c>
      <c r="D1" s="24" t="s">
        <v>125</v>
      </c>
    </row>
    <row r="2" ht="12.75" customHeight="1">
      <c r="A2" s="26">
        <v>44337.0</v>
      </c>
      <c r="B2" s="27" t="s">
        <v>126</v>
      </c>
      <c r="C2" s="28">
        <v>2021.0</v>
      </c>
      <c r="D2" s="27" t="s">
        <v>127</v>
      </c>
    </row>
    <row r="3" ht="12.75" customHeight="1">
      <c r="A3" s="29">
        <v>44351.0</v>
      </c>
      <c r="B3" s="30"/>
      <c r="C3" s="30"/>
      <c r="D3" s="30" t="s">
        <v>128</v>
      </c>
    </row>
    <row r="4" ht="12.75" customHeight="1">
      <c r="A4" s="26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