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B7AF5D2C-12D0-4AE8-8074-071707486B78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C_PRE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F45" i="1"/>
  <c r="I44" i="1"/>
  <c r="F44" i="1"/>
  <c r="I43" i="1"/>
  <c r="F43" i="1"/>
  <c r="I42" i="1"/>
  <c r="F42" i="1"/>
  <c r="I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I33" i="1"/>
  <c r="F33" i="1"/>
  <c r="I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I24" i="1"/>
  <c r="I23" i="1"/>
  <c r="F23" i="1"/>
  <c r="I22" i="1"/>
  <c r="F22" i="1"/>
  <c r="I21" i="1"/>
  <c r="F21" i="1"/>
  <c r="I20" i="1"/>
  <c r="F20" i="1"/>
  <c r="I19" i="1"/>
  <c r="F19" i="1"/>
  <c r="I17" i="1"/>
  <c r="F17" i="1"/>
  <c r="I16" i="1"/>
  <c r="F16" i="1"/>
  <c r="I15" i="1"/>
  <c r="I14" i="1"/>
  <c r="F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<sst xmlns="http://schemas.openxmlformats.org/spreadsheetml/2006/main" count="160" uniqueCount="131">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</sst>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5" fillId="0" borderId="1" xfId="0" applyNumberFormat="1" applyFont="1" applyBorder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2" xfId="0" applyFont="1" applyFill="1" applyBorder="1"/>
    <xf numFmtId="0" fontId="10" fillId="4" borderId="3" xfId="0" applyFont="1" applyFill="1" applyBorder="1"/>
    <xf numFmtId="2" fontId="7" fillId="3" borderId="3" xfId="0" applyNumberFormat="1" applyFont="1" applyFill="1" applyBorder="1"/>
    <xf numFmtId="3" fontId="7" fillId="3" borderId="3" xfId="0" applyNumberFormat="1" applyFont="1" applyFill="1" applyBorder="1" applyAlignment="1">
      <alignment vertical="center"/>
    </xf>
    <xf numFmtId="2" fontId="7" fillId="2" borderId="3" xfId="0" applyNumberFormat="1" applyFont="1" applyFill="1" applyBorder="1" applyAlignment="1">
      <alignment vertical="center"/>
    </xf>
    <xf numFmtId="0" fontId="7" fillId="3" borderId="3" xfId="0" applyFont="1" applyFill="1" applyBorder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 applyAlignment="1">
      <alignment wrapText="1"/>
    </xf>
    <xf numFmtId="17" fontId="7" fillId="3" borderId="0" xfId="0" applyNumberFormat="1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tabSelected="1" workbookViewId="0">
      <pane ySplit="5" topLeftCell="A6" activePane="bottomLeft" state="frozen"/>
      <selection pane="bottomLeft" activeCell="L2" sqref="L2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0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HYPERLINK("https://www.eurocontrol.int/prudata/dashboard/metadata/atc-pre-departure-delay/","ATC pre-departure delay")</f>
        <v>ATC pre-departure delay</v>
      </c>
      <c r="G1" s="5"/>
      <c r="H1" s="6" t="s">
        <v>4</v>
      </c>
      <c r="I1" s="6" t="s">
        <v>4</v>
      </c>
      <c r="J1" s="26" t="s">
        <v>4</v>
      </c>
    </row>
    <row r="2" spans="1:10" ht="12.75" customHeight="1" x14ac:dyDescent="0.2">
      <c r="A2" s="1" t="s">
        <v>5</v>
      </c>
      <c r="B2" s="7">
        <v>45216</v>
      </c>
      <c r="C2" s="1" t="s">
        <v>6</v>
      </c>
      <c r="D2" s="8">
        <v>45138</v>
      </c>
      <c r="E2" s="4" t="s">
        <v>7</v>
      </c>
      <c r="F2" s="9" t="s">
        <v>8</v>
      </c>
      <c r="G2" s="9"/>
      <c r="H2" s="9"/>
      <c r="I2" s="9"/>
    </row>
    <row r="3" spans="1:10" ht="12.75" customHeight="1" x14ac:dyDescent="0.2">
      <c r="A3" s="10"/>
      <c r="B3" s="10"/>
      <c r="C3" s="10"/>
      <c r="D3" s="10"/>
      <c r="E3" s="10"/>
      <c r="F3" s="10" t="s">
        <v>4</v>
      </c>
      <c r="G3" s="10" t="s">
        <v>9</v>
      </c>
      <c r="H3" s="10" t="s">
        <v>9</v>
      </c>
      <c r="I3" s="10"/>
    </row>
    <row r="4" spans="1:10" ht="12.75" customHeight="1" x14ac:dyDescent="0.2">
      <c r="A4" s="11" t="s">
        <v>10</v>
      </c>
      <c r="B4" s="12" t="s">
        <v>11</v>
      </c>
      <c r="C4" s="12"/>
      <c r="D4" s="12"/>
      <c r="E4" s="12" t="s">
        <v>4</v>
      </c>
      <c r="F4" s="12" t="s">
        <v>4</v>
      </c>
      <c r="G4" s="12"/>
      <c r="H4" s="12"/>
      <c r="I4" s="12"/>
    </row>
    <row r="5" spans="1:10" ht="12.75" customHeight="1" x14ac:dyDescent="0.2">
      <c r="A5" s="13" t="s">
        <v>12</v>
      </c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5" t="s">
        <v>19</v>
      </c>
      <c r="I5" s="15" t="s">
        <v>20</v>
      </c>
    </row>
    <row r="6" spans="1:10" ht="12.75" customHeight="1" x14ac:dyDescent="0.2">
      <c r="A6" s="16" t="s">
        <v>21</v>
      </c>
      <c r="B6" s="16" t="s">
        <v>22</v>
      </c>
      <c r="C6" s="16" t="s">
        <v>23</v>
      </c>
      <c r="D6" s="17">
        <v>63121</v>
      </c>
      <c r="E6" s="17">
        <v>38841</v>
      </c>
      <c r="F6" s="18">
        <f t="shared" ref="F6:F9" si="0">E6/D6</f>
        <v>0.61534196226295523</v>
      </c>
      <c r="G6" s="17">
        <v>63121</v>
      </c>
      <c r="H6" s="17">
        <v>1249168</v>
      </c>
      <c r="I6" s="18">
        <f t="shared" ref="I6:I17" si="1">H6/G6</f>
        <v>19.790054023225235</v>
      </c>
    </row>
    <row r="7" spans="1:10" ht="12.75" customHeight="1" x14ac:dyDescent="0.2">
      <c r="A7" s="16" t="s">
        <v>24</v>
      </c>
      <c r="B7" s="16" t="s">
        <v>25</v>
      </c>
      <c r="C7" s="16" t="s">
        <v>26</v>
      </c>
      <c r="D7" s="17">
        <v>56927</v>
      </c>
      <c r="E7" s="17">
        <v>18835</v>
      </c>
      <c r="F7" s="18">
        <f t="shared" si="0"/>
        <v>0.33086233246087093</v>
      </c>
      <c r="G7" s="17">
        <v>56927</v>
      </c>
      <c r="H7" s="17">
        <v>1097147.32</v>
      </c>
      <c r="I7" s="18">
        <f t="shared" si="1"/>
        <v>19.27288140952448</v>
      </c>
    </row>
    <row r="8" spans="1:10" ht="12.75" customHeight="1" x14ac:dyDescent="0.2">
      <c r="A8" s="16" t="s">
        <v>27</v>
      </c>
      <c r="B8" s="16" t="s">
        <v>28</v>
      </c>
      <c r="C8" s="16" t="s">
        <v>26</v>
      </c>
      <c r="D8" s="17">
        <v>140586</v>
      </c>
      <c r="E8" s="17">
        <v>50601</v>
      </c>
      <c r="F8" s="18">
        <f t="shared" si="0"/>
        <v>0.35992915368528872</v>
      </c>
      <c r="G8" s="17">
        <v>140586</v>
      </c>
      <c r="H8" s="17">
        <v>3563678.46</v>
      </c>
      <c r="I8" s="18">
        <f t="shared" si="1"/>
        <v>25.348743544876445</v>
      </c>
    </row>
    <row r="9" spans="1:10" ht="12.75" customHeight="1" x14ac:dyDescent="0.2">
      <c r="A9" s="16" t="s">
        <v>29</v>
      </c>
      <c r="B9" s="16" t="s">
        <v>30</v>
      </c>
      <c r="C9" s="16" t="s">
        <v>26</v>
      </c>
      <c r="D9" s="17">
        <v>37181</v>
      </c>
      <c r="E9" s="17">
        <v>17652</v>
      </c>
      <c r="F9" s="18">
        <f t="shared" si="0"/>
        <v>0.47475861327021868</v>
      </c>
      <c r="G9" s="17">
        <v>37181</v>
      </c>
      <c r="H9" s="17">
        <v>735859.02</v>
      </c>
      <c r="I9" s="18">
        <f t="shared" si="1"/>
        <v>19.791264893359511</v>
      </c>
    </row>
    <row r="10" spans="1:10" ht="12.75" customHeight="1" x14ac:dyDescent="0.2">
      <c r="A10" s="16" t="s">
        <v>31</v>
      </c>
      <c r="B10" s="16" t="s">
        <v>32</v>
      </c>
      <c r="C10" s="16" t="s">
        <v>26</v>
      </c>
      <c r="D10" s="17"/>
      <c r="E10" s="17"/>
      <c r="F10" s="18"/>
      <c r="G10" s="17">
        <v>38246</v>
      </c>
      <c r="H10" s="17">
        <v>778720.67</v>
      </c>
      <c r="I10" s="18">
        <f t="shared" si="1"/>
        <v>20.360839564921822</v>
      </c>
    </row>
    <row r="11" spans="1:10" ht="12.75" customHeight="1" x14ac:dyDescent="0.2">
      <c r="A11" s="16" t="s">
        <v>33</v>
      </c>
      <c r="B11" s="16" t="s">
        <v>34</v>
      </c>
      <c r="C11" s="16" t="s">
        <v>26</v>
      </c>
      <c r="D11" s="17">
        <v>49976</v>
      </c>
      <c r="E11" s="17">
        <v>9373</v>
      </c>
      <c r="F11" s="18">
        <f t="shared" ref="F11:F14" si="2">E11/D11</f>
        <v>0.18755002401152554</v>
      </c>
      <c r="G11" s="17">
        <v>49976</v>
      </c>
      <c r="H11" s="17">
        <v>927209.4</v>
      </c>
      <c r="I11" s="18">
        <f t="shared" si="1"/>
        <v>18.55309348487274</v>
      </c>
    </row>
    <row r="12" spans="1:10" ht="12.75" customHeight="1" x14ac:dyDescent="0.2">
      <c r="A12" s="16" t="s">
        <v>35</v>
      </c>
      <c r="B12" s="16" t="s">
        <v>36</v>
      </c>
      <c r="C12" s="16" t="s">
        <v>26</v>
      </c>
      <c r="D12" s="17">
        <v>98080</v>
      </c>
      <c r="E12" s="17">
        <v>417</v>
      </c>
      <c r="F12" s="18">
        <f t="shared" si="2"/>
        <v>4.2516313213703102E-3</v>
      </c>
      <c r="G12" s="17">
        <v>98080</v>
      </c>
      <c r="H12" s="17">
        <v>1749652</v>
      </c>
      <c r="I12" s="18">
        <f t="shared" si="1"/>
        <v>17.839029363784665</v>
      </c>
    </row>
    <row r="13" spans="1:10" ht="12.75" customHeight="1" x14ac:dyDescent="0.2">
      <c r="A13" s="16" t="s">
        <v>37</v>
      </c>
      <c r="B13" s="16" t="s">
        <v>38</v>
      </c>
      <c r="C13" s="16" t="s">
        <v>26</v>
      </c>
      <c r="D13" s="17">
        <v>15181</v>
      </c>
      <c r="E13" s="17">
        <v>838</v>
      </c>
      <c r="F13" s="18">
        <f t="shared" si="2"/>
        <v>5.5200579671958371E-2</v>
      </c>
      <c r="G13" s="17">
        <v>15181</v>
      </c>
      <c r="H13" s="17">
        <v>178470.74</v>
      </c>
      <c r="I13" s="18">
        <f t="shared" si="1"/>
        <v>11.75619129174626</v>
      </c>
    </row>
    <row r="14" spans="1:10" ht="12.75" customHeight="1" x14ac:dyDescent="0.2">
      <c r="A14" s="16" t="s">
        <v>39</v>
      </c>
      <c r="B14" s="16" t="s">
        <v>40</v>
      </c>
      <c r="C14" s="16" t="s">
        <v>41</v>
      </c>
      <c r="D14" s="17">
        <v>46573</v>
      </c>
      <c r="E14" s="17">
        <v>4563</v>
      </c>
      <c r="F14" s="18">
        <f t="shared" si="2"/>
        <v>9.7975221694973483E-2</v>
      </c>
      <c r="G14" s="17">
        <v>46573</v>
      </c>
      <c r="H14" s="17">
        <v>449601.43</v>
      </c>
      <c r="I14" s="18">
        <f t="shared" si="1"/>
        <v>9.6536926974856669</v>
      </c>
    </row>
    <row r="15" spans="1:10" ht="12.75" customHeight="1" x14ac:dyDescent="0.2">
      <c r="A15" s="19" t="s">
        <v>42</v>
      </c>
      <c r="B15" s="16" t="s">
        <v>43</v>
      </c>
      <c r="C15" s="16" t="s">
        <v>44</v>
      </c>
      <c r="D15" s="17"/>
      <c r="E15" s="17"/>
      <c r="F15" s="18"/>
      <c r="G15" s="17">
        <v>149933</v>
      </c>
      <c r="H15" s="17">
        <v>3390317.3</v>
      </c>
      <c r="I15" s="18">
        <f t="shared" si="1"/>
        <v>22.612215456237116</v>
      </c>
    </row>
    <row r="16" spans="1:10" ht="12.75" customHeight="1" x14ac:dyDescent="0.2">
      <c r="A16" s="16" t="s">
        <v>45</v>
      </c>
      <c r="B16" s="16" t="s">
        <v>46</v>
      </c>
      <c r="C16" s="16" t="s">
        <v>47</v>
      </c>
      <c r="D16" s="17">
        <v>35626</v>
      </c>
      <c r="E16" s="17">
        <v>17544</v>
      </c>
      <c r="F16" s="18">
        <f t="shared" ref="F16:F17" si="3">E16/D16</f>
        <v>0.49244933475551561</v>
      </c>
      <c r="G16" s="17">
        <v>80529</v>
      </c>
      <c r="H16" s="17">
        <v>1710269</v>
      </c>
      <c r="I16" s="18">
        <f t="shared" si="1"/>
        <v>21.237926709632553</v>
      </c>
    </row>
    <row r="17" spans="1:9" ht="12.75" customHeight="1" x14ac:dyDescent="0.2">
      <c r="A17" s="16" t="s">
        <v>48</v>
      </c>
      <c r="B17" s="16" t="s">
        <v>49</v>
      </c>
      <c r="C17" s="16" t="s">
        <v>50</v>
      </c>
      <c r="D17" s="17">
        <v>75274</v>
      </c>
      <c r="E17" s="17">
        <v>66422</v>
      </c>
      <c r="F17" s="18">
        <f t="shared" si="3"/>
        <v>0.88240295453941597</v>
      </c>
      <c r="G17" s="17">
        <v>75274</v>
      </c>
      <c r="H17" s="17">
        <v>1315719.75</v>
      </c>
      <c r="I17" s="18">
        <f t="shared" si="1"/>
        <v>17.479073119536626</v>
      </c>
    </row>
    <row r="18" spans="1:9" ht="12.75" customHeight="1" x14ac:dyDescent="0.2">
      <c r="A18" s="16" t="s">
        <v>51</v>
      </c>
      <c r="B18" s="16" t="s">
        <v>52</v>
      </c>
      <c r="C18" s="16" t="s">
        <v>53</v>
      </c>
      <c r="D18" s="17"/>
      <c r="E18" s="17"/>
      <c r="F18" s="18"/>
      <c r="G18" s="17"/>
      <c r="H18" s="17"/>
      <c r="I18" s="18"/>
    </row>
    <row r="19" spans="1:9" ht="12.75" customHeight="1" x14ac:dyDescent="0.2">
      <c r="A19" s="16" t="s">
        <v>54</v>
      </c>
      <c r="B19" s="16" t="s">
        <v>55</v>
      </c>
      <c r="C19" s="16" t="s">
        <v>53</v>
      </c>
      <c r="D19" s="17">
        <v>71924</v>
      </c>
      <c r="E19" s="17">
        <v>7269</v>
      </c>
      <c r="F19" s="18">
        <f t="shared" ref="F19:F23" si="4">E19/D19</f>
        <v>0.10106501306935098</v>
      </c>
      <c r="G19" s="17">
        <v>71924</v>
      </c>
      <c r="H19" s="17">
        <v>804161</v>
      </c>
      <c r="I19" s="18">
        <f t="shared" ref="I19:I47" si="5">H19/G19</f>
        <v>11.180704632667815</v>
      </c>
    </row>
    <row r="20" spans="1:9" ht="12.75" customHeight="1" x14ac:dyDescent="0.2">
      <c r="A20" s="16" t="s">
        <v>56</v>
      </c>
      <c r="B20" s="16" t="s">
        <v>57</v>
      </c>
      <c r="C20" s="16" t="s">
        <v>58</v>
      </c>
      <c r="D20" s="17">
        <v>54256</v>
      </c>
      <c r="E20" s="17">
        <v>28318</v>
      </c>
      <c r="F20" s="18">
        <f t="shared" si="4"/>
        <v>0.52193305809495727</v>
      </c>
      <c r="G20" s="17">
        <v>54256</v>
      </c>
      <c r="H20" s="17">
        <v>943662.02</v>
      </c>
      <c r="I20" s="18">
        <f t="shared" si="5"/>
        <v>17.392767988793867</v>
      </c>
    </row>
    <row r="21" spans="1:9" ht="12.75" customHeight="1" x14ac:dyDescent="0.2">
      <c r="A21" s="16" t="s">
        <v>59</v>
      </c>
      <c r="B21" s="16" t="s">
        <v>60</v>
      </c>
      <c r="C21" s="16" t="s">
        <v>61</v>
      </c>
      <c r="D21" s="17">
        <v>63107</v>
      </c>
      <c r="E21" s="17">
        <v>7313</v>
      </c>
      <c r="F21" s="18">
        <f t="shared" si="4"/>
        <v>0.11588254868715039</v>
      </c>
      <c r="G21" s="17">
        <v>63107</v>
      </c>
      <c r="H21" s="17">
        <v>910310.54</v>
      </c>
      <c r="I21" s="18">
        <f t="shared" si="5"/>
        <v>14.424874261175464</v>
      </c>
    </row>
    <row r="22" spans="1:9" ht="12.75" customHeight="1" x14ac:dyDescent="0.2">
      <c r="A22" s="16" t="s">
        <v>62</v>
      </c>
      <c r="B22" s="16" t="s">
        <v>63</v>
      </c>
      <c r="C22" s="16" t="s">
        <v>64</v>
      </c>
      <c r="D22" s="17">
        <v>21210</v>
      </c>
      <c r="E22" s="17">
        <v>10331</v>
      </c>
      <c r="F22" s="18">
        <f t="shared" si="4"/>
        <v>0.48708156529938706</v>
      </c>
      <c r="G22" s="17">
        <v>40633</v>
      </c>
      <c r="H22" s="17">
        <v>626455.96</v>
      </c>
      <c r="I22" s="18">
        <f t="shared" si="5"/>
        <v>15.417418354539413</v>
      </c>
    </row>
    <row r="23" spans="1:9" ht="12.75" customHeight="1" x14ac:dyDescent="0.2">
      <c r="A23" s="16" t="s">
        <v>65</v>
      </c>
      <c r="B23" s="16" t="s">
        <v>66</v>
      </c>
      <c r="C23" s="16" t="s">
        <v>64</v>
      </c>
      <c r="D23" s="17">
        <v>33048</v>
      </c>
      <c r="E23" s="17">
        <v>19797</v>
      </c>
      <c r="F23" s="18">
        <f t="shared" si="4"/>
        <v>0.59903776325344948</v>
      </c>
      <c r="G23" s="17">
        <v>33048</v>
      </c>
      <c r="H23" s="17">
        <v>652929.53</v>
      </c>
      <c r="I23" s="18">
        <f t="shared" si="5"/>
        <v>19.757005870249333</v>
      </c>
    </row>
    <row r="24" spans="1:9" ht="12.75" customHeight="1" x14ac:dyDescent="0.2">
      <c r="A24" s="16" t="s">
        <v>67</v>
      </c>
      <c r="B24" s="16" t="s">
        <v>68</v>
      </c>
      <c r="C24" s="16" t="s">
        <v>64</v>
      </c>
      <c r="D24" s="17"/>
      <c r="E24" s="17"/>
      <c r="F24" s="18"/>
      <c r="G24" s="17">
        <v>104076</v>
      </c>
      <c r="H24" s="17">
        <v>1881726.78</v>
      </c>
      <c r="I24" s="18">
        <f t="shared" si="5"/>
        <v>18.080314193473999</v>
      </c>
    </row>
    <row r="25" spans="1:9" ht="12.75" customHeight="1" x14ac:dyDescent="0.2">
      <c r="A25" s="16" t="s">
        <v>69</v>
      </c>
      <c r="B25" s="16" t="s">
        <v>70</v>
      </c>
      <c r="C25" s="16" t="s">
        <v>64</v>
      </c>
      <c r="D25" s="17"/>
      <c r="E25" s="17"/>
      <c r="F25" s="18"/>
      <c r="G25" s="17">
        <v>125281</v>
      </c>
      <c r="H25" s="17">
        <v>1821454.74</v>
      </c>
      <c r="I25" s="18">
        <f t="shared" si="5"/>
        <v>14.538954350619807</v>
      </c>
    </row>
    <row r="26" spans="1:9" ht="12.75" customHeight="1" x14ac:dyDescent="0.2">
      <c r="A26" s="16" t="s">
        <v>71</v>
      </c>
      <c r="B26" s="16" t="s">
        <v>72</v>
      </c>
      <c r="C26" s="16" t="s">
        <v>64</v>
      </c>
      <c r="D26" s="17">
        <v>30671</v>
      </c>
      <c r="E26" s="17">
        <v>18396</v>
      </c>
      <c r="F26" s="18">
        <f t="shared" ref="F26:F31" si="6">E26/D26</f>
        <v>0.5997848130155522</v>
      </c>
      <c r="G26" s="17">
        <v>51626</v>
      </c>
      <c r="H26" s="17">
        <v>1087547.6599999999</v>
      </c>
      <c r="I26" s="18">
        <f t="shared" si="5"/>
        <v>21.065890442800139</v>
      </c>
    </row>
    <row r="27" spans="1:9" ht="12.75" customHeight="1" x14ac:dyDescent="0.2">
      <c r="A27" s="16" t="s">
        <v>73</v>
      </c>
      <c r="B27" s="16" t="s">
        <v>74</v>
      </c>
      <c r="C27" s="16" t="s">
        <v>64</v>
      </c>
      <c r="D27" s="17">
        <v>32877</v>
      </c>
      <c r="E27" s="17">
        <v>17796</v>
      </c>
      <c r="F27" s="18">
        <f t="shared" si="6"/>
        <v>0.54129026371019251</v>
      </c>
      <c r="G27" s="17">
        <v>77922</v>
      </c>
      <c r="H27" s="17">
        <v>1726342</v>
      </c>
      <c r="I27" s="18">
        <f t="shared" si="5"/>
        <v>22.154744488077821</v>
      </c>
    </row>
    <row r="28" spans="1:9" ht="12.75" customHeight="1" x14ac:dyDescent="0.2">
      <c r="A28" s="16" t="s">
        <v>75</v>
      </c>
      <c r="B28" s="16" t="s">
        <v>76</v>
      </c>
      <c r="C28" s="16" t="s">
        <v>77</v>
      </c>
      <c r="D28" s="17">
        <v>22351</v>
      </c>
      <c r="E28" s="17">
        <v>7875</v>
      </c>
      <c r="F28" s="18">
        <f t="shared" si="6"/>
        <v>0.35233322893830255</v>
      </c>
      <c r="G28" s="17">
        <v>22351</v>
      </c>
      <c r="H28" s="17">
        <v>402326</v>
      </c>
      <c r="I28" s="18">
        <f t="shared" si="5"/>
        <v>18.000357925819873</v>
      </c>
    </row>
    <row r="29" spans="1:9" ht="12.75" customHeight="1" x14ac:dyDescent="0.2">
      <c r="A29" s="16" t="s">
        <v>78</v>
      </c>
      <c r="B29" s="16" t="s">
        <v>79</v>
      </c>
      <c r="C29" s="16" t="s">
        <v>77</v>
      </c>
      <c r="D29" s="17">
        <v>29344</v>
      </c>
      <c r="E29" s="17">
        <v>9615</v>
      </c>
      <c r="F29" s="18">
        <f t="shared" si="6"/>
        <v>0.32766494002181024</v>
      </c>
      <c r="G29" s="17">
        <v>29344</v>
      </c>
      <c r="H29" s="17">
        <v>644601</v>
      </c>
      <c r="I29" s="18">
        <f t="shared" si="5"/>
        <v>21.967046074154855</v>
      </c>
    </row>
    <row r="30" spans="1:9" ht="12.75" customHeight="1" x14ac:dyDescent="0.2">
      <c r="A30" s="16" t="s">
        <v>80</v>
      </c>
      <c r="B30" s="16" t="s">
        <v>81</v>
      </c>
      <c r="C30" s="16" t="s">
        <v>77</v>
      </c>
      <c r="D30" s="17">
        <v>29833</v>
      </c>
      <c r="E30" s="17">
        <v>4134</v>
      </c>
      <c r="F30" s="18">
        <f t="shared" si="6"/>
        <v>0.13857138068581773</v>
      </c>
      <c r="G30" s="17">
        <v>33235</v>
      </c>
      <c r="H30" s="17">
        <v>721181</v>
      </c>
      <c r="I30" s="18">
        <f t="shared" si="5"/>
        <v>21.699443357905821</v>
      </c>
    </row>
    <row r="31" spans="1:9" ht="12.75" customHeight="1" x14ac:dyDescent="0.2">
      <c r="A31" s="16" t="s">
        <v>82</v>
      </c>
      <c r="B31" s="16" t="s">
        <v>83</v>
      </c>
      <c r="C31" s="16" t="s">
        <v>77</v>
      </c>
      <c r="D31" s="17">
        <v>50210</v>
      </c>
      <c r="E31" s="17">
        <v>27483</v>
      </c>
      <c r="F31" s="18">
        <f t="shared" si="6"/>
        <v>0.54736108344951206</v>
      </c>
      <c r="G31" s="17">
        <v>50210</v>
      </c>
      <c r="H31" s="17">
        <v>1158072</v>
      </c>
      <c r="I31" s="18">
        <f t="shared" si="5"/>
        <v>23.064568810993826</v>
      </c>
    </row>
    <row r="32" spans="1:9" ht="12.75" customHeight="1" x14ac:dyDescent="0.2">
      <c r="A32" s="16" t="s">
        <v>84</v>
      </c>
      <c r="B32" s="16" t="s">
        <v>85</v>
      </c>
      <c r="C32" s="16" t="s">
        <v>77</v>
      </c>
      <c r="D32" s="17"/>
      <c r="E32" s="17"/>
      <c r="F32" s="18"/>
      <c r="G32" s="17">
        <v>150348</v>
      </c>
      <c r="H32" s="17">
        <v>3535212</v>
      </c>
      <c r="I32" s="18">
        <f t="shared" si="5"/>
        <v>23.513528613616408</v>
      </c>
    </row>
    <row r="33" spans="1:9" ht="12.75" customHeight="1" x14ac:dyDescent="0.2">
      <c r="A33" s="16" t="s">
        <v>86</v>
      </c>
      <c r="B33" s="16" t="s">
        <v>87</v>
      </c>
      <c r="C33" s="16" t="s">
        <v>77</v>
      </c>
      <c r="D33" s="17">
        <v>69299</v>
      </c>
      <c r="E33" s="17">
        <v>87153</v>
      </c>
      <c r="F33" s="18">
        <f>E33/D33</f>
        <v>1.2576371953419241</v>
      </c>
      <c r="G33" s="17">
        <v>69299</v>
      </c>
      <c r="H33" s="17">
        <v>1501085</v>
      </c>
      <c r="I33" s="18">
        <f t="shared" si="5"/>
        <v>21.660990779087722</v>
      </c>
    </row>
    <row r="34" spans="1:9" ht="12.75" customHeight="1" x14ac:dyDescent="0.2">
      <c r="A34" s="16" t="s">
        <v>88</v>
      </c>
      <c r="B34" s="16" t="s">
        <v>89</v>
      </c>
      <c r="C34" s="16" t="s">
        <v>90</v>
      </c>
      <c r="D34" s="17"/>
      <c r="E34" s="17"/>
      <c r="F34" s="18"/>
      <c r="G34" s="17">
        <v>78999</v>
      </c>
      <c r="H34" s="17">
        <v>1560499</v>
      </c>
      <c r="I34" s="18">
        <f t="shared" si="5"/>
        <v>19.753401941796731</v>
      </c>
    </row>
    <row r="35" spans="1:9" ht="12.75" customHeight="1" x14ac:dyDescent="0.2">
      <c r="A35" s="16" t="s">
        <v>91</v>
      </c>
      <c r="B35" s="16" t="s">
        <v>92</v>
      </c>
      <c r="C35" s="16" t="s">
        <v>93</v>
      </c>
      <c r="D35" s="17">
        <v>35121</v>
      </c>
      <c r="E35" s="17">
        <v>1647</v>
      </c>
      <c r="F35" s="18">
        <f t="shared" ref="F35:F40" si="7">E35/D35</f>
        <v>4.6895020073460324E-2</v>
      </c>
      <c r="G35" s="17">
        <v>35121</v>
      </c>
      <c r="H35" s="17">
        <v>702774.87</v>
      </c>
      <c r="I35" s="18">
        <f t="shared" si="5"/>
        <v>20.010104211155717</v>
      </c>
    </row>
    <row r="36" spans="1:9" ht="12.75" customHeight="1" x14ac:dyDescent="0.2">
      <c r="A36" s="16" t="s">
        <v>94</v>
      </c>
      <c r="B36" s="16" t="s">
        <v>95</v>
      </c>
      <c r="C36" s="16" t="s">
        <v>96</v>
      </c>
      <c r="D36" s="17">
        <v>66877</v>
      </c>
      <c r="E36" s="17">
        <v>81475</v>
      </c>
      <c r="F36" s="18">
        <f t="shared" si="7"/>
        <v>1.2182813224277405</v>
      </c>
      <c r="G36" s="17">
        <v>66877</v>
      </c>
      <c r="H36" s="17">
        <v>1688708.01</v>
      </c>
      <c r="I36" s="18">
        <f t="shared" si="5"/>
        <v>25.250953392048089</v>
      </c>
    </row>
    <row r="37" spans="1:9" ht="12.75" customHeight="1" x14ac:dyDescent="0.2">
      <c r="A37" s="16" t="s">
        <v>97</v>
      </c>
      <c r="B37" s="16" t="s">
        <v>98</v>
      </c>
      <c r="C37" s="16" t="s">
        <v>96</v>
      </c>
      <c r="D37" s="17">
        <v>33914</v>
      </c>
      <c r="E37" s="17">
        <v>35456</v>
      </c>
      <c r="F37" s="18">
        <f t="shared" si="7"/>
        <v>1.0454679483399185</v>
      </c>
      <c r="G37" s="17">
        <v>33914</v>
      </c>
      <c r="H37" s="17">
        <v>738725</v>
      </c>
      <c r="I37" s="18">
        <f t="shared" si="5"/>
        <v>21.782302294037862</v>
      </c>
    </row>
    <row r="38" spans="1:9" ht="12.75" customHeight="1" x14ac:dyDescent="0.2">
      <c r="A38" s="16" t="s">
        <v>99</v>
      </c>
      <c r="B38" s="16" t="s">
        <v>100</v>
      </c>
      <c r="C38" s="16" t="s">
        <v>96</v>
      </c>
      <c r="D38" s="17">
        <v>31561</v>
      </c>
      <c r="E38" s="17">
        <v>19826</v>
      </c>
      <c r="F38" s="18">
        <f t="shared" si="7"/>
        <v>0.62818034916510879</v>
      </c>
      <c r="G38" s="17">
        <v>35795</v>
      </c>
      <c r="H38" s="17">
        <v>495107.82</v>
      </c>
      <c r="I38" s="18">
        <f t="shared" si="5"/>
        <v>13.831759184243611</v>
      </c>
    </row>
    <row r="39" spans="1:9" ht="12.75" customHeight="1" x14ac:dyDescent="0.2">
      <c r="A39" s="16" t="s">
        <v>101</v>
      </c>
      <c r="B39" s="16" t="s">
        <v>102</v>
      </c>
      <c r="C39" s="16" t="s">
        <v>96</v>
      </c>
      <c r="D39" s="17">
        <v>24665</v>
      </c>
      <c r="E39" s="17">
        <v>27389</v>
      </c>
      <c r="F39" s="18">
        <f t="shared" si="7"/>
        <v>1.1104398945874721</v>
      </c>
      <c r="G39" s="17">
        <v>24665</v>
      </c>
      <c r="H39" s="17">
        <v>503774</v>
      </c>
      <c r="I39" s="18">
        <f t="shared" si="5"/>
        <v>20.424650314210421</v>
      </c>
    </row>
    <row r="40" spans="1:9" ht="12.75" customHeight="1" x14ac:dyDescent="0.2">
      <c r="A40" s="16" t="s">
        <v>103</v>
      </c>
      <c r="B40" s="16" t="s">
        <v>104</v>
      </c>
      <c r="C40" s="16" t="s">
        <v>96</v>
      </c>
      <c r="D40" s="17">
        <v>85549</v>
      </c>
      <c r="E40" s="17">
        <v>153190</v>
      </c>
      <c r="F40" s="18">
        <f t="shared" si="7"/>
        <v>1.7906696746893593</v>
      </c>
      <c r="G40" s="17">
        <v>85549</v>
      </c>
      <c r="H40" s="17">
        <v>1562979</v>
      </c>
      <c r="I40" s="18">
        <f t="shared" si="5"/>
        <v>18.269985622274955</v>
      </c>
    </row>
    <row r="41" spans="1:9" ht="12.75" customHeight="1" x14ac:dyDescent="0.2">
      <c r="A41" s="16" t="s">
        <v>105</v>
      </c>
      <c r="B41" s="16" t="s">
        <v>106</v>
      </c>
      <c r="C41" s="16" t="s">
        <v>107</v>
      </c>
      <c r="D41" s="17"/>
      <c r="E41" s="17"/>
      <c r="F41" s="18"/>
      <c r="G41" s="17">
        <v>36599</v>
      </c>
      <c r="H41" s="17">
        <v>584771</v>
      </c>
      <c r="I41" s="18">
        <f t="shared" si="5"/>
        <v>15.977786278313616</v>
      </c>
    </row>
    <row r="42" spans="1:9" ht="12.75" customHeight="1" x14ac:dyDescent="0.2">
      <c r="A42" s="16" t="s">
        <v>108</v>
      </c>
      <c r="B42" s="16" t="s">
        <v>109</v>
      </c>
      <c r="C42" s="16" t="s">
        <v>110</v>
      </c>
      <c r="D42" s="17">
        <v>77985</v>
      </c>
      <c r="E42" s="17">
        <v>82109</v>
      </c>
      <c r="F42" s="18">
        <f t="shared" ref="F42:F47" si="8">E42/D42</f>
        <v>1.0528819644803489</v>
      </c>
      <c r="G42" s="17">
        <v>77985</v>
      </c>
      <c r="H42" s="17">
        <v>1173047</v>
      </c>
      <c r="I42" s="18">
        <f t="shared" si="5"/>
        <v>15.041956786561519</v>
      </c>
    </row>
    <row r="43" spans="1:9" ht="12.75" customHeight="1" x14ac:dyDescent="0.2">
      <c r="A43" s="16" t="s">
        <v>111</v>
      </c>
      <c r="B43" s="16" t="s">
        <v>112</v>
      </c>
      <c r="C43" s="16" t="s">
        <v>113</v>
      </c>
      <c r="D43" s="17">
        <v>34692</v>
      </c>
      <c r="E43" s="17">
        <v>14792</v>
      </c>
      <c r="F43" s="18">
        <f t="shared" si="8"/>
        <v>0.4263807217802375</v>
      </c>
      <c r="G43" s="17">
        <v>34692</v>
      </c>
      <c r="H43" s="17">
        <v>616239.16</v>
      </c>
      <c r="I43" s="18">
        <f t="shared" si="5"/>
        <v>17.763148852761443</v>
      </c>
    </row>
    <row r="44" spans="1:9" ht="12.75" customHeight="1" x14ac:dyDescent="0.2">
      <c r="A44" s="16" t="s">
        <v>114</v>
      </c>
      <c r="B44" s="16" t="s">
        <v>115</v>
      </c>
      <c r="C44" s="16" t="s">
        <v>113</v>
      </c>
      <c r="D44" s="17">
        <v>75334</v>
      </c>
      <c r="E44" s="17">
        <v>419732</v>
      </c>
      <c r="F44" s="18">
        <f t="shared" si="8"/>
        <v>5.5716144104919429</v>
      </c>
      <c r="G44" s="17">
        <v>75334</v>
      </c>
      <c r="H44" s="17">
        <v>1971227.62</v>
      </c>
      <c r="I44" s="18">
        <f t="shared" si="5"/>
        <v>26.166506756577377</v>
      </c>
    </row>
    <row r="45" spans="1:9" ht="12.75" customHeight="1" x14ac:dyDescent="0.2">
      <c r="A45" s="16" t="s">
        <v>116</v>
      </c>
      <c r="B45" s="16" t="s">
        <v>117</v>
      </c>
      <c r="C45" s="16" t="s">
        <v>118</v>
      </c>
      <c r="D45" s="17">
        <v>32166</v>
      </c>
      <c r="E45" s="17">
        <v>11048</v>
      </c>
      <c r="F45" s="18">
        <f t="shared" si="8"/>
        <v>0.34346825840950074</v>
      </c>
      <c r="G45" s="17">
        <v>36964</v>
      </c>
      <c r="H45" s="17">
        <v>859827</v>
      </c>
      <c r="I45" s="18">
        <f t="shared" si="5"/>
        <v>23.261200086570717</v>
      </c>
    </row>
    <row r="46" spans="1:9" ht="12.75" customHeight="1" x14ac:dyDescent="0.2">
      <c r="A46" s="16" t="s">
        <v>119</v>
      </c>
      <c r="B46" s="16" t="s">
        <v>120</v>
      </c>
      <c r="C46" s="16" t="s">
        <v>121</v>
      </c>
      <c r="D46" s="17">
        <v>55989</v>
      </c>
      <c r="E46" s="17">
        <v>29251</v>
      </c>
      <c r="F46" s="18">
        <f t="shared" si="8"/>
        <v>0.52244190823197412</v>
      </c>
      <c r="G46" s="17">
        <v>55989</v>
      </c>
      <c r="H46" s="17">
        <v>972054.51</v>
      </c>
      <c r="I46" s="18">
        <f t="shared" si="5"/>
        <v>17.361526549858009</v>
      </c>
    </row>
    <row r="47" spans="1:9" ht="12.75" customHeight="1" x14ac:dyDescent="0.2">
      <c r="A47" s="16" t="s">
        <v>122</v>
      </c>
      <c r="B47" s="16" t="s">
        <v>123</v>
      </c>
      <c r="C47" s="16" t="s">
        <v>121</v>
      </c>
      <c r="D47" s="17">
        <v>80185</v>
      </c>
      <c r="E47" s="17">
        <v>84552</v>
      </c>
      <c r="F47" s="18">
        <f t="shared" si="8"/>
        <v>1.0544615576479393</v>
      </c>
      <c r="G47" s="17">
        <v>80185</v>
      </c>
      <c r="H47" s="17">
        <v>1601880.52</v>
      </c>
      <c r="I47" s="18">
        <f t="shared" si="5"/>
        <v>19.977308972999939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13" t="s">
        <v>124</v>
      </c>
      <c r="B1" s="20" t="s">
        <v>125</v>
      </c>
      <c r="C1" s="20" t="s">
        <v>126</v>
      </c>
      <c r="D1" s="13" t="s">
        <v>127</v>
      </c>
    </row>
    <row r="2" spans="1:4" ht="12.75" customHeight="1" x14ac:dyDescent="0.2">
      <c r="A2" s="21">
        <v>44337</v>
      </c>
      <c r="B2" s="22" t="s">
        <v>128</v>
      </c>
      <c r="C2" s="23">
        <v>2021</v>
      </c>
      <c r="D2" s="22" t="s">
        <v>129</v>
      </c>
    </row>
    <row r="3" spans="1:4" ht="12.75" customHeight="1" x14ac:dyDescent="0.2">
      <c r="A3" s="24">
        <v>44351</v>
      </c>
      <c r="B3" s="10"/>
      <c r="C3" s="10"/>
      <c r="D3" s="10" t="s">
        <v>130</v>
      </c>
    </row>
    <row r="4" spans="1:4" ht="12.75" customHeight="1" x14ac:dyDescent="0.2">
      <c r="A4" s="21"/>
      <c r="B4" s="25"/>
      <c r="C4" s="23"/>
      <c r="D4" s="22"/>
    </row>
    <row r="5" spans="1:4" ht="12.75" customHeight="1" x14ac:dyDescent="0.2">
      <c r="A5" s="21"/>
      <c r="B5" s="25"/>
      <c r="C5" s="23"/>
      <c r="D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2023-10-11T12:17:00Z</dcterms:modified>
</cp:coreProperties>
</file>