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<sst xmlns="http://schemas.openxmlformats.org/spreadsheetml/2006/main" count="58" uniqueCount="56">
  <si>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</si>
  <si>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</si>
  <si>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</si>
  <si>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</si>
  <si>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</si>
  <si>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</si>
  <si>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</si>
  <si>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</si>
  <si>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</si>
  <si>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</si>
  <si>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</si>
  <si>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JAN-JUN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</si>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</sst>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45125.0</v>
      </c>
      <c r="C2" s="10" t="s">
        <v>7</v>
      </c>
      <c r="D2" s="11">
        <v>45107.0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181.0</v>
      </c>
      <c r="D4" s="21"/>
      <c r="E4" s="20">
        <v>181.0</v>
      </c>
      <c r="F4" s="21"/>
      <c r="G4" s="21"/>
      <c r="H4" s="20">
        <v>181.0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48260284.12</v>
      </c>
      <c r="C6" s="25">
        <f t="shared" ref="C6:C35" si="1">B6/C$4</f>
        <v>266631.404</v>
      </c>
      <c r="D6" s="25">
        <f>sum(D7:D35)</f>
        <v>56201592</v>
      </c>
      <c r="E6" s="25">
        <f t="shared" ref="E6:E35" si="2">D6/E$4</f>
        <v>310506.0331</v>
      </c>
      <c r="F6" s="26">
        <f t="shared" ref="F6:F35" si="3">E6/C6-1</f>
        <v>0.1645516189</v>
      </c>
      <c r="G6" s="25">
        <f>sum(G7:G35)</f>
        <v>53953192.82</v>
      </c>
      <c r="H6" s="25">
        <f t="shared" ref="H6:H35" si="4">G6/H$4</f>
        <v>298083.9382</v>
      </c>
      <c r="I6" s="26">
        <f t="shared" ref="I6:I35" si="5">D6/G6-1</f>
        <v>0.04167314412</v>
      </c>
    </row>
    <row r="7" ht="12.75" customHeight="1">
      <c r="A7" s="24" t="s">
        <v>23</v>
      </c>
      <c r="B7" s="27">
        <v>1407349.3</v>
      </c>
      <c r="C7" s="25">
        <f t="shared" si="1"/>
        <v>7775.410497</v>
      </c>
      <c r="D7" s="27">
        <v>1754253.35</v>
      </c>
      <c r="E7" s="25">
        <f t="shared" si="2"/>
        <v>9692.007459</v>
      </c>
      <c r="F7" s="26">
        <f t="shared" si="3"/>
        <v>0.2464946336</v>
      </c>
      <c r="G7" s="27">
        <v>1416508.08</v>
      </c>
      <c r="H7" s="25">
        <f t="shared" si="4"/>
        <v>7826.011492</v>
      </c>
      <c r="I7" s="26">
        <f t="shared" si="5"/>
        <v>0.2384351172</v>
      </c>
    </row>
    <row r="8" ht="12.75" customHeight="1">
      <c r="A8" s="24" t="s">
        <v>24</v>
      </c>
      <c r="B8" s="27">
        <v>959800.52</v>
      </c>
      <c r="C8" s="25">
        <f t="shared" si="1"/>
        <v>5302.765304</v>
      </c>
      <c r="D8" s="27">
        <v>1167986.61</v>
      </c>
      <c r="E8" s="25">
        <f t="shared" si="2"/>
        <v>6452.964696</v>
      </c>
      <c r="F8" s="26">
        <f t="shared" si="3"/>
        <v>0.2169055816</v>
      </c>
      <c r="G8" s="27">
        <v>1119316.45</v>
      </c>
      <c r="H8" s="25">
        <f t="shared" si="4"/>
        <v>6184.068785</v>
      </c>
      <c r="I8" s="26">
        <f t="shared" si="5"/>
        <v>0.04348203763</v>
      </c>
    </row>
    <row r="9" ht="12.75" customHeight="1">
      <c r="A9" s="24" t="s">
        <v>25</v>
      </c>
      <c r="B9" s="27">
        <v>1631442.14</v>
      </c>
      <c r="C9" s="25">
        <f t="shared" si="1"/>
        <v>9013.492486</v>
      </c>
      <c r="D9" s="27">
        <v>2072209.31</v>
      </c>
      <c r="E9" s="25">
        <f t="shared" si="2"/>
        <v>11448.67022</v>
      </c>
      <c r="F9" s="26">
        <f t="shared" si="3"/>
        <v>0.270170274</v>
      </c>
      <c r="G9" s="27">
        <v>1563353.64</v>
      </c>
      <c r="H9" s="25">
        <f t="shared" si="4"/>
        <v>8637.312928</v>
      </c>
      <c r="I9" s="26">
        <f t="shared" si="5"/>
        <v>0.3254898041</v>
      </c>
    </row>
    <row r="10" ht="12.75" customHeight="1">
      <c r="A10" s="24" t="s">
        <v>26</v>
      </c>
      <c r="B10" s="27">
        <v>947136.91</v>
      </c>
      <c r="C10" s="25">
        <f t="shared" si="1"/>
        <v>5232.800608</v>
      </c>
      <c r="D10" s="27">
        <v>1126393.11</v>
      </c>
      <c r="E10" s="25">
        <f t="shared" si="2"/>
        <v>6223.166354</v>
      </c>
      <c r="F10" s="26">
        <f t="shared" si="3"/>
        <v>0.189261128</v>
      </c>
      <c r="G10" s="27">
        <v>826946.9</v>
      </c>
      <c r="H10" s="25">
        <f t="shared" si="4"/>
        <v>4568.767403</v>
      </c>
      <c r="I10" s="26">
        <f t="shared" si="5"/>
        <v>0.362110566</v>
      </c>
    </row>
    <row r="11" ht="12.75" customHeight="1">
      <c r="A11" s="24" t="s">
        <v>27</v>
      </c>
      <c r="B11" s="27">
        <v>776333.8</v>
      </c>
      <c r="C11" s="25">
        <f t="shared" si="1"/>
        <v>4289.137017</v>
      </c>
      <c r="D11" s="27">
        <v>1078465.03</v>
      </c>
      <c r="E11" s="25">
        <f t="shared" si="2"/>
        <v>5958.370331</v>
      </c>
      <c r="F11" s="26">
        <f t="shared" si="3"/>
        <v>0.3891769623</v>
      </c>
      <c r="G11" s="27">
        <v>924343.0</v>
      </c>
      <c r="H11" s="25">
        <f t="shared" si="4"/>
        <v>5106.867403</v>
      </c>
      <c r="I11" s="26">
        <f t="shared" si="5"/>
        <v>0.166736839</v>
      </c>
    </row>
    <row r="12" ht="12.75" customHeight="1">
      <c r="A12" s="24" t="s">
        <v>28</v>
      </c>
      <c r="B12" s="27">
        <v>796258.69</v>
      </c>
      <c r="C12" s="25">
        <f t="shared" si="1"/>
        <v>4399.219282</v>
      </c>
      <c r="D12" s="27">
        <v>865708.22</v>
      </c>
      <c r="E12" s="25">
        <f t="shared" si="2"/>
        <v>4782.918343</v>
      </c>
      <c r="F12" s="26">
        <f t="shared" si="3"/>
        <v>0.08721980792</v>
      </c>
      <c r="G12" s="27">
        <v>963677.26</v>
      </c>
      <c r="H12" s="25">
        <f t="shared" si="4"/>
        <v>5324.183757</v>
      </c>
      <c r="I12" s="26">
        <f t="shared" si="5"/>
        <v>-0.1016616704</v>
      </c>
    </row>
    <row r="13" ht="12.75" customHeight="1">
      <c r="A13" s="24" t="s">
        <v>29</v>
      </c>
      <c r="B13" s="27">
        <v>597222.65</v>
      </c>
      <c r="C13" s="25">
        <f t="shared" si="1"/>
        <v>3299.572652</v>
      </c>
      <c r="D13" s="27">
        <v>675482.66</v>
      </c>
      <c r="E13" s="25">
        <f t="shared" si="2"/>
        <v>3731.948398</v>
      </c>
      <c r="F13" s="26">
        <f t="shared" si="3"/>
        <v>0.1310399229</v>
      </c>
      <c r="G13" s="27">
        <v>773353.74</v>
      </c>
      <c r="H13" s="25">
        <f t="shared" si="4"/>
        <v>4272.672597</v>
      </c>
      <c r="I13" s="26">
        <f t="shared" si="5"/>
        <v>-0.1265540915</v>
      </c>
    </row>
    <row r="14" ht="12.75" customHeight="1">
      <c r="A14" s="24" t="s">
        <v>30</v>
      </c>
      <c r="B14" s="27">
        <v>228326.91</v>
      </c>
      <c r="C14" s="25">
        <f t="shared" si="1"/>
        <v>1261.474641</v>
      </c>
      <c r="D14" s="27">
        <v>194668.4</v>
      </c>
      <c r="E14" s="25">
        <f t="shared" si="2"/>
        <v>1075.516022</v>
      </c>
      <c r="F14" s="26">
        <f t="shared" si="3"/>
        <v>-0.1474136798</v>
      </c>
      <c r="G14" s="27">
        <v>460985.77</v>
      </c>
      <c r="H14" s="25">
        <f t="shared" si="4"/>
        <v>2546.882707</v>
      </c>
      <c r="I14" s="26">
        <f t="shared" si="5"/>
        <v>-0.5777127784</v>
      </c>
    </row>
    <row r="15" ht="12.75" customHeight="1">
      <c r="A15" s="24" t="s">
        <v>31</v>
      </c>
      <c r="B15" s="27">
        <v>297508.57</v>
      </c>
      <c r="C15" s="25">
        <f t="shared" si="1"/>
        <v>1643.693757</v>
      </c>
      <c r="D15" s="27">
        <v>310041.01</v>
      </c>
      <c r="E15" s="25">
        <f t="shared" si="2"/>
        <v>1712.933757</v>
      </c>
      <c r="F15" s="26">
        <f t="shared" si="3"/>
        <v>0.04212463527</v>
      </c>
      <c r="G15" s="27">
        <v>540913.8</v>
      </c>
      <c r="H15" s="25">
        <f t="shared" si="4"/>
        <v>2988.474033</v>
      </c>
      <c r="I15" s="26">
        <f t="shared" si="5"/>
        <v>-0.4268199295</v>
      </c>
    </row>
    <row r="16" ht="12.75" customHeight="1">
      <c r="A16" s="24" t="s">
        <v>32</v>
      </c>
      <c r="B16" s="27">
        <v>8416671.69</v>
      </c>
      <c r="C16" s="25">
        <f t="shared" si="1"/>
        <v>46500.94856</v>
      </c>
      <c r="D16" s="27">
        <v>9626330.84</v>
      </c>
      <c r="E16" s="25">
        <f t="shared" si="2"/>
        <v>53184.14829</v>
      </c>
      <c r="F16" s="26">
        <f t="shared" si="3"/>
        <v>0.1437217934</v>
      </c>
      <c r="G16" s="27">
        <v>9361844.41</v>
      </c>
      <c r="H16" s="25">
        <f t="shared" si="4"/>
        <v>51722.89729</v>
      </c>
      <c r="I16" s="26">
        <f t="shared" si="5"/>
        <v>0.02825153019</v>
      </c>
    </row>
    <row r="17" ht="12.75" customHeight="1">
      <c r="A17" s="24" t="s">
        <v>33</v>
      </c>
      <c r="B17" s="27">
        <v>5873439.25</v>
      </c>
      <c r="C17" s="25">
        <f t="shared" si="1"/>
        <v>32449.94061</v>
      </c>
      <c r="D17" s="27">
        <v>6412530.06</v>
      </c>
      <c r="E17" s="25">
        <f t="shared" si="2"/>
        <v>35428.34287</v>
      </c>
      <c r="F17" s="26">
        <f t="shared" si="3"/>
        <v>0.09178452131</v>
      </c>
      <c r="G17" s="27">
        <v>6902192.86</v>
      </c>
      <c r="H17" s="25">
        <f t="shared" si="4"/>
        <v>38133.66221</v>
      </c>
      <c r="I17" s="26">
        <f t="shared" si="5"/>
        <v>-0.07094307707</v>
      </c>
    </row>
    <row r="18" ht="12.75" customHeight="1">
      <c r="A18" s="24" t="s">
        <v>34</v>
      </c>
      <c r="B18" s="27">
        <v>2632199.09</v>
      </c>
      <c r="C18" s="25">
        <f t="shared" si="1"/>
        <v>14542.53641</v>
      </c>
      <c r="D18" s="27">
        <v>3346338.7</v>
      </c>
      <c r="E18" s="25">
        <f t="shared" si="2"/>
        <v>18488.05912</v>
      </c>
      <c r="F18" s="26">
        <f t="shared" si="3"/>
        <v>0.2713091167</v>
      </c>
      <c r="G18" s="27">
        <v>2700960.27</v>
      </c>
      <c r="H18" s="25">
        <f t="shared" si="4"/>
        <v>14922.43243</v>
      </c>
      <c r="I18" s="26">
        <f t="shared" si="5"/>
        <v>0.2389440664</v>
      </c>
    </row>
    <row r="19" ht="12.75" customHeight="1">
      <c r="A19" s="24" t="s">
        <v>35</v>
      </c>
      <c r="B19" s="27">
        <v>1347847.23</v>
      </c>
      <c r="C19" s="25">
        <f t="shared" si="1"/>
        <v>7446.669779</v>
      </c>
      <c r="D19" s="27">
        <v>1673079.36</v>
      </c>
      <c r="E19" s="25">
        <f t="shared" si="2"/>
        <v>9243.532376</v>
      </c>
      <c r="F19" s="26">
        <f t="shared" si="3"/>
        <v>0.2412974726</v>
      </c>
      <c r="G19" s="27">
        <v>1219628.21</v>
      </c>
      <c r="H19" s="25">
        <f t="shared" si="4"/>
        <v>6738.277403</v>
      </c>
      <c r="I19" s="26">
        <f t="shared" si="5"/>
        <v>0.3717945734</v>
      </c>
    </row>
    <row r="20" ht="12.75" customHeight="1">
      <c r="A20" s="24" t="s">
        <v>36</v>
      </c>
      <c r="B20" s="27">
        <v>1939044.07</v>
      </c>
      <c r="C20" s="25">
        <f t="shared" si="1"/>
        <v>10712.95066</v>
      </c>
      <c r="D20" s="27">
        <v>2263992.17</v>
      </c>
      <c r="E20" s="25">
        <f t="shared" si="2"/>
        <v>12508.24403</v>
      </c>
      <c r="F20" s="26">
        <f t="shared" si="3"/>
        <v>0.167581596</v>
      </c>
      <c r="G20" s="27">
        <v>2236477.63</v>
      </c>
      <c r="H20" s="25">
        <f t="shared" si="4"/>
        <v>12356.23</v>
      </c>
      <c r="I20" s="26">
        <f t="shared" si="5"/>
        <v>0.01230262249</v>
      </c>
    </row>
    <row r="21" ht="12.75" customHeight="1">
      <c r="A21" s="24" t="s">
        <v>37</v>
      </c>
      <c r="B21" s="27">
        <v>4066631.76</v>
      </c>
      <c r="C21" s="25">
        <f t="shared" si="1"/>
        <v>22467.57878</v>
      </c>
      <c r="D21" s="27">
        <v>4717154.72</v>
      </c>
      <c r="E21" s="25">
        <f t="shared" si="2"/>
        <v>26061.62829</v>
      </c>
      <c r="F21" s="26">
        <f t="shared" si="3"/>
        <v>0.1599660354</v>
      </c>
      <c r="G21" s="27">
        <v>4447370.49</v>
      </c>
      <c r="H21" s="25">
        <f t="shared" si="4"/>
        <v>24571.10768</v>
      </c>
      <c r="I21" s="26">
        <f t="shared" si="5"/>
        <v>0.06066151462</v>
      </c>
    </row>
    <row r="22" ht="12.75" customHeight="1">
      <c r="A22" s="24" t="s">
        <v>38</v>
      </c>
      <c r="B22" s="27">
        <v>251600.25</v>
      </c>
      <c r="C22" s="25">
        <f t="shared" si="1"/>
        <v>1390.05663</v>
      </c>
      <c r="D22" s="27">
        <v>205780.44</v>
      </c>
      <c r="E22" s="25">
        <f t="shared" si="2"/>
        <v>1136.908508</v>
      </c>
      <c r="F22" s="26">
        <f t="shared" si="3"/>
        <v>-0.1821135313</v>
      </c>
      <c r="G22" s="27">
        <v>296126.54</v>
      </c>
      <c r="H22" s="25">
        <f t="shared" si="4"/>
        <v>1636.058232</v>
      </c>
      <c r="I22" s="26">
        <f t="shared" si="5"/>
        <v>-0.3050928836</v>
      </c>
    </row>
    <row r="23" ht="12.75" customHeight="1">
      <c r="A23" s="24" t="s">
        <v>39</v>
      </c>
      <c r="B23" s="27">
        <v>187353.4</v>
      </c>
      <c r="C23" s="25">
        <f t="shared" si="1"/>
        <v>1035.101657</v>
      </c>
      <c r="D23" s="27">
        <v>181095.75</v>
      </c>
      <c r="E23" s="25">
        <f t="shared" si="2"/>
        <v>1000.529006</v>
      </c>
      <c r="F23" s="26">
        <f t="shared" si="3"/>
        <v>-0.03340024787</v>
      </c>
      <c r="G23" s="27">
        <v>207178.19</v>
      </c>
      <c r="H23" s="25">
        <f t="shared" si="4"/>
        <v>1144.630884</v>
      </c>
      <c r="I23" s="26">
        <f t="shared" si="5"/>
        <v>-0.1258937536</v>
      </c>
    </row>
    <row r="24" ht="12.75" customHeight="1">
      <c r="A24" s="24" t="s">
        <v>40</v>
      </c>
      <c r="B24" s="27">
        <v>308242.54</v>
      </c>
      <c r="C24" s="25">
        <f t="shared" si="1"/>
        <v>1702.997459</v>
      </c>
      <c r="D24" s="27">
        <v>451131.45</v>
      </c>
      <c r="E24" s="25">
        <f t="shared" si="2"/>
        <v>2492.43895</v>
      </c>
      <c r="F24" s="26">
        <f t="shared" si="3"/>
        <v>0.463559994</v>
      </c>
      <c r="G24" s="27">
        <v>465036.71</v>
      </c>
      <c r="H24" s="25">
        <f t="shared" si="4"/>
        <v>2569.263591</v>
      </c>
      <c r="I24" s="26">
        <f t="shared" si="5"/>
        <v>-0.02990142434</v>
      </c>
    </row>
    <row r="25" ht="12.75" customHeight="1">
      <c r="A25" s="24" t="s">
        <v>41</v>
      </c>
      <c r="B25" s="27">
        <v>1197327.7</v>
      </c>
      <c r="C25" s="25">
        <f t="shared" si="1"/>
        <v>6615.070166</v>
      </c>
      <c r="D25" s="27">
        <v>1329182.95</v>
      </c>
      <c r="E25" s="25">
        <f t="shared" si="2"/>
        <v>7343.55221</v>
      </c>
      <c r="F25" s="26">
        <f t="shared" si="3"/>
        <v>0.1101246133</v>
      </c>
      <c r="G25" s="27">
        <v>1426605.81</v>
      </c>
      <c r="H25" s="25">
        <f t="shared" si="4"/>
        <v>7881.800055</v>
      </c>
      <c r="I25" s="26">
        <f t="shared" si="5"/>
        <v>-0.06828996442</v>
      </c>
    </row>
    <row r="26" ht="12.75" customHeight="1">
      <c r="A26" s="24" t="s">
        <v>42</v>
      </c>
      <c r="B26" s="27">
        <v>966544.28</v>
      </c>
      <c r="C26" s="25">
        <f t="shared" si="1"/>
        <v>5340.023646</v>
      </c>
      <c r="D26" s="27">
        <v>1093207.05</v>
      </c>
      <c r="E26" s="25">
        <f t="shared" si="2"/>
        <v>6039.817956</v>
      </c>
      <c r="F26" s="26">
        <f t="shared" si="3"/>
        <v>0.1310470432</v>
      </c>
      <c r="G26" s="27">
        <v>1080963.67</v>
      </c>
      <c r="H26" s="25">
        <f t="shared" si="4"/>
        <v>5972.174972</v>
      </c>
      <c r="I26" s="26">
        <f t="shared" si="5"/>
        <v>0.0113263566</v>
      </c>
    </row>
    <row r="27" ht="12.75" customHeight="1">
      <c r="A27" s="24" t="s">
        <v>43</v>
      </c>
      <c r="B27" s="27">
        <v>1411918.9</v>
      </c>
      <c r="C27" s="25">
        <f t="shared" si="1"/>
        <v>7800.656906</v>
      </c>
      <c r="D27" s="27">
        <v>1583392.33</v>
      </c>
      <c r="E27" s="25">
        <f t="shared" si="2"/>
        <v>8748.023923</v>
      </c>
      <c r="F27" s="26">
        <f t="shared" si="3"/>
        <v>0.1214470817</v>
      </c>
      <c r="G27" s="27">
        <v>2149247.0</v>
      </c>
      <c r="H27" s="25">
        <f t="shared" si="4"/>
        <v>11874.29282</v>
      </c>
      <c r="I27" s="26">
        <f t="shared" si="5"/>
        <v>-0.263280428</v>
      </c>
    </row>
    <row r="28" ht="12.75" customHeight="1">
      <c r="A28" s="24" t="s">
        <v>44</v>
      </c>
      <c r="B28" s="27">
        <v>1721455.83</v>
      </c>
      <c r="C28" s="25">
        <f t="shared" si="1"/>
        <v>9510.805691</v>
      </c>
      <c r="D28" s="27">
        <v>1964444.66</v>
      </c>
      <c r="E28" s="25">
        <f t="shared" si="2"/>
        <v>10853.28541</v>
      </c>
      <c r="F28" s="26">
        <f t="shared" si="3"/>
        <v>0.1411531018</v>
      </c>
      <c r="G28" s="27">
        <v>1668932.02</v>
      </c>
      <c r="H28" s="25">
        <f t="shared" si="4"/>
        <v>9220.618895</v>
      </c>
      <c r="I28" s="26">
        <f t="shared" si="5"/>
        <v>0.1770669125</v>
      </c>
    </row>
    <row r="29" ht="12.75" customHeight="1">
      <c r="A29" s="24" t="s">
        <v>45</v>
      </c>
      <c r="B29" s="27">
        <v>2007159.26</v>
      </c>
      <c r="C29" s="25">
        <f t="shared" si="1"/>
        <v>11089.27768</v>
      </c>
      <c r="D29" s="27">
        <v>2642879.09</v>
      </c>
      <c r="E29" s="25">
        <f t="shared" si="2"/>
        <v>14601.54193</v>
      </c>
      <c r="F29" s="26">
        <f t="shared" si="3"/>
        <v>0.3167261526</v>
      </c>
      <c r="G29" s="27">
        <v>2327230.9</v>
      </c>
      <c r="H29" s="25">
        <f t="shared" si="4"/>
        <v>12857.62928</v>
      </c>
      <c r="I29" s="26">
        <f t="shared" si="5"/>
        <v>0.1356325193</v>
      </c>
    </row>
    <row r="30" ht="12.75" customHeight="1">
      <c r="A30" s="24" t="s">
        <v>46</v>
      </c>
      <c r="B30" s="27">
        <v>408461.32</v>
      </c>
      <c r="C30" s="25">
        <f t="shared" si="1"/>
        <v>2256.692376</v>
      </c>
      <c r="D30" s="27">
        <v>460761.29</v>
      </c>
      <c r="E30" s="25">
        <f t="shared" si="2"/>
        <v>2545.642486</v>
      </c>
      <c r="F30" s="26">
        <f t="shared" si="3"/>
        <v>0.1280414263</v>
      </c>
      <c r="G30" s="27">
        <v>400120.08</v>
      </c>
      <c r="H30" s="25">
        <f t="shared" si="4"/>
        <v>2210.608177</v>
      </c>
      <c r="I30" s="26">
        <f t="shared" si="5"/>
        <v>0.1515575274</v>
      </c>
    </row>
    <row r="31" ht="12.75" customHeight="1">
      <c r="A31" s="24" t="s">
        <v>47</v>
      </c>
      <c r="B31" s="27">
        <v>261055.0</v>
      </c>
      <c r="C31" s="25">
        <f t="shared" si="1"/>
        <v>1442.292818</v>
      </c>
      <c r="D31" s="27">
        <v>308036.6</v>
      </c>
      <c r="E31" s="25">
        <f t="shared" si="2"/>
        <v>1701.859669</v>
      </c>
      <c r="F31" s="26">
        <f t="shared" si="3"/>
        <v>0.1799682059</v>
      </c>
      <c r="G31" s="27">
        <v>250267.19</v>
      </c>
      <c r="H31" s="25">
        <f t="shared" si="4"/>
        <v>1382.691657</v>
      </c>
      <c r="I31" s="26">
        <f t="shared" si="5"/>
        <v>0.2308309371</v>
      </c>
    </row>
    <row r="32" ht="12.75" customHeight="1">
      <c r="A32" s="24" t="s">
        <v>48</v>
      </c>
      <c r="B32" s="27">
        <v>826070.99</v>
      </c>
      <c r="C32" s="25">
        <f t="shared" si="1"/>
        <v>4563.928122</v>
      </c>
      <c r="D32" s="27">
        <v>965494.63</v>
      </c>
      <c r="E32" s="25">
        <f t="shared" si="2"/>
        <v>5334.224475</v>
      </c>
      <c r="F32" s="26">
        <f t="shared" si="3"/>
        <v>0.1687792474</v>
      </c>
      <c r="G32" s="27">
        <v>743220.73</v>
      </c>
      <c r="H32" s="25">
        <f t="shared" si="4"/>
        <v>4106.191878</v>
      </c>
      <c r="I32" s="26">
        <f t="shared" si="5"/>
        <v>0.299068488</v>
      </c>
    </row>
    <row r="33" ht="12.75" customHeight="1">
      <c r="A33" s="24" t="s">
        <v>49</v>
      </c>
      <c r="B33" s="27">
        <v>4921741.59</v>
      </c>
      <c r="C33" s="25">
        <f t="shared" si="1"/>
        <v>27191.94249</v>
      </c>
      <c r="D33" s="27">
        <v>5769625.5</v>
      </c>
      <c r="E33" s="25">
        <f t="shared" si="2"/>
        <v>31876.38398</v>
      </c>
      <c r="F33" s="26">
        <f t="shared" si="3"/>
        <v>0.1722731465</v>
      </c>
      <c r="G33" s="27">
        <v>5169988.64</v>
      </c>
      <c r="H33" s="25">
        <f t="shared" si="4"/>
        <v>28563.47315</v>
      </c>
      <c r="I33" s="26">
        <f t="shared" si="5"/>
        <v>0.1159841736</v>
      </c>
    </row>
    <row r="34" ht="12.75" customHeight="1">
      <c r="A34" s="24" t="s">
        <v>50</v>
      </c>
      <c r="B34" s="27">
        <v>1184366.59</v>
      </c>
      <c r="C34" s="25">
        <f t="shared" si="1"/>
        <v>6543.461823</v>
      </c>
      <c r="D34" s="27">
        <v>1246313.72</v>
      </c>
      <c r="E34" s="25">
        <f t="shared" si="2"/>
        <v>6885.71116</v>
      </c>
      <c r="F34" s="26">
        <f t="shared" si="3"/>
        <v>0.05230401678</v>
      </c>
      <c r="G34" s="27">
        <v>1556221.95</v>
      </c>
      <c r="H34" s="25">
        <f t="shared" si="4"/>
        <v>8597.911326</v>
      </c>
      <c r="I34" s="26">
        <f t="shared" si="5"/>
        <v>-0.1991414078</v>
      </c>
    </row>
    <row r="35" ht="12.75" customHeight="1">
      <c r="A35" s="24" t="s">
        <v>51</v>
      </c>
      <c r="B35" s="27">
        <v>689773.89</v>
      </c>
      <c r="C35" s="25">
        <f t="shared" si="1"/>
        <v>3810.90547</v>
      </c>
      <c r="D35" s="27">
        <v>715612.99</v>
      </c>
      <c r="E35" s="25">
        <f t="shared" si="2"/>
        <v>3953.662928</v>
      </c>
      <c r="F35" s="26">
        <f t="shared" si="3"/>
        <v>0.03746024657</v>
      </c>
      <c r="G35" s="27">
        <v>754180.88</v>
      </c>
      <c r="H35" s="25">
        <f t="shared" si="4"/>
        <v>4166.745193</v>
      </c>
      <c r="I35" s="26">
        <f t="shared" si="5"/>
        <v>-0.05113877986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