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esktop\"/>
    </mc:Choice>
  </mc:AlternateContent>
  <bookViews>
    <workbookView xWindow="0" yWindow="0" windowWidth="9810" windowHeight="8445"/>
  </bookViews>
  <sheets>
    <sheet name="ASMA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57" i="1" l="1"/>
  <c r="E56" i="1"/>
  <c r="E55" i="1"/>
  <c r="E54" i="1"/>
  <c r="E52" i="1"/>
  <c r="E49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0" i="1"/>
  <c r="E8" i="1"/>
  <c r="E7" i="1"/>
  <c r="E6" i="1"/>
  <c r="G1" i="1"/>
</calcChain>
</file>

<file path=xl/sharedStrings.xml><?xml version="1.0" encoding="utf-8"?>
<sst xmlns="http://schemas.openxmlformats.org/spreadsheetml/2006/main" count="186" uniqueCount="146">
  <si>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</si>
  <si>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</si>
  <si>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</si>
  <si>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</si>
  <si>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</si>
  <si>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</si>
  <si>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</si>
  <si>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</si>
  <si>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</si>
  <si>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</si>
  <si>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</si>
  <si>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</si>
  <si>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</si>
  <si>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</si>
  <si>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</si>
  <si>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</si>
  <si>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</si>
  <si>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</si>
  <si>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</si>
  <si>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</si>
  <si>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</si>
  <si>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</si>
  <si>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</si>
  <si>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</si>
  <si>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</si>
  <si>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</si>
  <si>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</si>
  <si>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</si>
  <si>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</si>
  <si>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</si>
  <si>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</si>
  <si>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</si>
  <si>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</si>
  <si>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</si>
  <si>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</si>
  <si>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</si>
  <si>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</si>
  <si>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</si>
  <si>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</si>
  <si>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</si>
  <si>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</si>
  <si>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</si>
  <si>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</si>
  <si>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</si>
  <si>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</si>
  <si>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</si>
  <si>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</si>
  <si>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</si>
  <si>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</si>
  <si>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</si>
  <si>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</si>
  <si>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</si>
  <si>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</si>
  <si>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</si>
  <si>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</si>
  <si>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</si>
  <si>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</si>
  <si>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</si>
  <si>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</si>
  <si>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</si>
  <si>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</si>
  <si>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</si>
  <si>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</si>
  <si>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</si>
  <si>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</si>
  <si>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</si>
  <si>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</si>
  <si>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</si>
  <si>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</si>
  <si>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</si>
  <si>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</si>
  <si>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</si>
  <si>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</si>
  <si>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</si>
  <si>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</si>
  <si>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</si>
  <si>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</si>
  <si>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</si>
  <si>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</si>
  <si>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</si>
  <si>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</si>
  <si>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</si>
  <si>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</si>
  <si>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</si>
  <si>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</si>
  <si>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</si>
  <si>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</si>
  <si>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</si>
  <si>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</si>
  <si>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</si>
  <si>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</si>
  <si>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</si>
  <si>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</si>
  <si>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</si>
  <si>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</si>
  <si>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</si>
  <si>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</si>
  <si>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</si>
  <si>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</si>
  <si>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</si>
  <si>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</si>
  <si>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</si>
  <si>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</si>
  <si>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</si>
  <si>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</si>
  <si>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</si>
  <si>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</si>
  <si>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</si>
  <si>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</si>
  <si>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</si>
  <si>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</si>
  <si>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</si>
  <si>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</si>
  <si>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</si>
  <si>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</si>
  <si>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</si>
  <si>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</si>
  <si>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</si>
  <si>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</si>
  <si>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</si>
  <si>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</si>
  <si>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</si>
  <si>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</si>
  <si>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</si>
  <si>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</si>
  <si>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</si>
  <si>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</si>
  <si>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</si>
  <si>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</si>
  <si>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</si>
  <si>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</si>
  <si>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</si>
  <si>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</si>
  <si>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</si>
  <si>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</si>
  <si>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</si>
  <si>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</si>
  <si>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</si>
  <si>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</si>
  <si>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</si>
  <si>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</si>
  <si>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</si>
  <si>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</si>
  <si>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</si>
  <si>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</si>
  <si>
    <t>Period: JAN-DEC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</si>
</sst>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3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b/>
      <sz val="9"/>
      <color rgb="FF980000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/>
    <xf numFmtId="49" fontId="2" fillId="2" borderId="2" xfId="0" applyNumberFormat="1" applyFont="1" applyFill="1" applyBorder="1" applyAlignment="1"/>
    <xf numFmtId="0" fontId="1" fillId="2" borderId="2" xfId="0" applyFont="1" applyFill="1" applyBorder="1" applyAlignment="1"/>
    <xf numFmtId="164" fontId="2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5" fontId="3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4" xfId="0" applyNumberFormat="1" applyFont="1" applyFill="1" applyBorder="1" applyAlignment="1">
      <alignment horizontal="left"/>
    </xf>
    <xf numFmtId="0" fontId="1" fillId="2" borderId="5" xfId="0" applyFont="1" applyFill="1" applyBorder="1" applyAlignment="1"/>
    <xf numFmtId="164" fontId="2" fillId="2" borderId="5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6" fillId="3" borderId="6" xfId="0" applyFont="1" applyFill="1" applyBorder="1" applyAlignment="1"/>
    <xf numFmtId="0" fontId="7" fillId="3" borderId="6" xfId="0" applyFont="1" applyFill="1" applyBorder="1" applyAlignment="1">
      <alignment wrapText="1"/>
    </xf>
    <xf numFmtId="0" fontId="8" fillId="3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/>
    <xf numFmtId="0" fontId="11" fillId="4" borderId="7" xfId="0" applyFont="1" applyFill="1" applyBorder="1" applyAlignment="1"/>
    <xf numFmtId="0" fontId="11" fillId="4" borderId="0" xfId="0" applyFont="1" applyFill="1" applyAlignment="1">
      <alignment horizontal="left"/>
    </xf>
    <xf numFmtId="2" fontId="7" fillId="3" borderId="7" xfId="0" applyNumberFormat="1" applyFont="1" applyFill="1" applyBorder="1" applyAlignment="1"/>
    <xf numFmtId="2" fontId="7" fillId="3" borderId="7" xfId="0" applyNumberFormat="1" applyFont="1" applyFill="1" applyBorder="1" applyAlignment="1"/>
    <xf numFmtId="0" fontId="7" fillId="3" borderId="0" xfId="0" applyFont="1" applyFill="1" applyAlignment="1"/>
    <xf numFmtId="3" fontId="7" fillId="3" borderId="7" xfId="0" applyNumberFormat="1" applyFont="1" applyFill="1" applyBorder="1" applyAlignment="1">
      <alignment vertical="center"/>
    </xf>
    <xf numFmtId="4" fontId="7" fillId="3" borderId="7" xfId="0" applyNumberFormat="1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vertical="center"/>
    </xf>
    <xf numFmtId="0" fontId="7" fillId="3" borderId="7" xfId="0" applyFont="1" applyFill="1" applyBorder="1" applyAlignment="1"/>
    <xf numFmtId="0" fontId="11" fillId="4" borderId="0" xfId="0" applyFont="1" applyFill="1" applyAlignment="1"/>
    <xf numFmtId="0" fontId="11" fillId="4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17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3" borderId="0" xfId="0" applyFont="1" applyFill="1" applyAlignment="1"/>
    <xf numFmtId="164" fontId="1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7"/>
  <sheetViews>
    <sheetView tabSelected="1" workbookViewId="0">
      <pane ySplit="5" topLeftCell="A6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3.42578125" customWidth="1"/>
    <col min="2" max="2" width="17.7109375" customWidth="1"/>
    <col min="3" max="3" width="15.140625" customWidth="1"/>
    <col min="4" max="5" width="26" customWidth="1"/>
    <col min="6" max="6" width="20.7109375" customWidth="1"/>
    <col min="7" max="7" width="23.7109375" customWidth="1"/>
  </cols>
  <sheetData>
    <row r="1" spans="1:7" ht="12.75" customHeight="1" x14ac:dyDescent="0.2">
      <c r="A1" s="1" t="s">
        <v>0</v>
      </c>
      <c r="B1" s="2" t="s">
        <v>1</v>
      </c>
      <c r="C1" s="3" t="s">
        <v>2</v>
      </c>
      <c r="D1" s="4"/>
      <c r="E1" s="4">
        <v>43831</v>
      </c>
      <c r="F1" s="5" t="s">
        <v>3</v>
      </c>
      <c r="G1" s="6" t="str">
        <f>HYPERLINK("https://www.eurocontrol.int/prudata/dashboard/metadata/additional-asma-time/","ASMA additional time")</f>
        <v>ASMA additional time</v>
      </c>
    </row>
    <row r="2" spans="1:7" ht="12.75" customHeight="1" x14ac:dyDescent="0.2">
      <c r="A2" s="7" t="s">
        <v>4</v>
      </c>
      <c r="B2" s="8">
        <v>44242</v>
      </c>
      <c r="C2" s="9" t="s">
        <v>5</v>
      </c>
      <c r="D2" s="10"/>
      <c r="E2" s="11">
        <v>44196</v>
      </c>
      <c r="F2" s="12" t="s">
        <v>6</v>
      </c>
      <c r="G2" s="13" t="s">
        <v>7</v>
      </c>
    </row>
    <row r="3" spans="1:7" ht="12.75" customHeight="1" x14ac:dyDescent="0.2">
      <c r="A3" s="14" t="s">
        <v>8</v>
      </c>
      <c r="B3" s="15"/>
      <c r="C3" s="15"/>
      <c r="D3" s="15"/>
      <c r="E3" s="15"/>
      <c r="F3" s="15"/>
      <c r="G3" s="15"/>
    </row>
    <row r="4" spans="1:7" ht="12.75" customHeight="1" x14ac:dyDescent="0.2">
      <c r="A4" s="16" t="s">
        <v>145</v>
      </c>
      <c r="B4" s="17"/>
      <c r="C4" s="18"/>
      <c r="D4" s="19"/>
      <c r="E4" s="19" t="s">
        <v>9</v>
      </c>
      <c r="F4" s="20"/>
      <c r="G4" s="20"/>
    </row>
    <row r="5" spans="1:7" ht="12.75" customHeight="1" x14ac:dyDescent="0.2">
      <c r="A5" s="21" t="s">
        <v>10</v>
      </c>
      <c r="B5" s="21" t="s">
        <v>11</v>
      </c>
      <c r="C5" s="21" t="s">
        <v>12</v>
      </c>
      <c r="D5" s="22" t="s">
        <v>13</v>
      </c>
      <c r="E5" s="21" t="s">
        <v>14</v>
      </c>
      <c r="F5" s="21" t="s">
        <v>15</v>
      </c>
      <c r="G5" s="21" t="s">
        <v>16</v>
      </c>
    </row>
    <row r="6" spans="1:7" ht="12.75" customHeight="1" x14ac:dyDescent="0.2">
      <c r="A6" s="23" t="s">
        <v>17</v>
      </c>
      <c r="B6" s="24" t="s">
        <v>18</v>
      </c>
      <c r="C6" s="25" t="s">
        <v>19</v>
      </c>
      <c r="D6" s="26">
        <v>17756</v>
      </c>
      <c r="E6" s="27">
        <f t="shared" ref="E6:E8" si="0">F6/D6</f>
        <v>0.4134072050762187</v>
      </c>
      <c r="F6" s="26">
        <v>7340.4583333333394</v>
      </c>
      <c r="G6" s="28">
        <v>14.05</v>
      </c>
    </row>
    <row r="7" spans="1:7" ht="12.75" customHeight="1" x14ac:dyDescent="0.2">
      <c r="A7" s="23" t="s">
        <v>20</v>
      </c>
      <c r="B7" s="24" t="s">
        <v>21</v>
      </c>
      <c r="C7" s="29" t="s">
        <v>22</v>
      </c>
      <c r="D7" s="26">
        <v>115328</v>
      </c>
      <c r="E7" s="27">
        <f t="shared" si="0"/>
        <v>1.0176752393174253</v>
      </c>
      <c r="F7" s="26">
        <v>117366.45000000003</v>
      </c>
      <c r="G7" s="27">
        <v>13.45</v>
      </c>
    </row>
    <row r="8" spans="1:7" ht="12.75" customHeight="1" x14ac:dyDescent="0.2">
      <c r="A8" s="23" t="s">
        <v>23</v>
      </c>
      <c r="B8" s="24" t="s">
        <v>24</v>
      </c>
      <c r="C8" s="29" t="s">
        <v>25</v>
      </c>
      <c r="D8" s="26">
        <v>47400</v>
      </c>
      <c r="E8" s="27">
        <f t="shared" si="0"/>
        <v>1.0294247538677919</v>
      </c>
      <c r="F8" s="26">
        <v>48794.73333333333</v>
      </c>
      <c r="G8" s="27">
        <v>13.02</v>
      </c>
    </row>
    <row r="9" spans="1:7" ht="12.75" customHeight="1" x14ac:dyDescent="0.2">
      <c r="A9" s="23" t="s">
        <v>26</v>
      </c>
      <c r="B9" s="24" t="s">
        <v>27</v>
      </c>
      <c r="C9" s="29" t="s">
        <v>19</v>
      </c>
      <c r="D9" s="26">
        <v>58312</v>
      </c>
      <c r="E9" s="27" t="s">
        <v>9</v>
      </c>
      <c r="F9" s="26">
        <v>66030.233333333308</v>
      </c>
      <c r="G9" s="27">
        <v>13.21</v>
      </c>
    </row>
    <row r="10" spans="1:7" ht="12.75" customHeight="1" x14ac:dyDescent="0.2">
      <c r="A10" s="23" t="s">
        <v>28</v>
      </c>
      <c r="B10" s="24" t="s">
        <v>29</v>
      </c>
      <c r="C10" s="29" t="s">
        <v>30</v>
      </c>
      <c r="D10" s="26">
        <v>17820</v>
      </c>
      <c r="E10" s="27">
        <f>F10/D10</f>
        <v>0.45232837635615403</v>
      </c>
      <c r="F10" s="26">
        <v>8060.491666666665</v>
      </c>
      <c r="G10" s="27">
        <v>13.71</v>
      </c>
    </row>
    <row r="11" spans="1:7" ht="12.75" customHeight="1" x14ac:dyDescent="0.2">
      <c r="A11" s="23" t="s">
        <v>31</v>
      </c>
      <c r="B11" s="24" t="s">
        <v>32</v>
      </c>
      <c r="C11" s="29" t="s">
        <v>33</v>
      </c>
      <c r="D11" s="26"/>
      <c r="E11" s="27" t="s">
        <v>9</v>
      </c>
      <c r="F11" s="26"/>
      <c r="G11" s="27"/>
    </row>
    <row r="12" spans="1:7" ht="12.75" customHeight="1" x14ac:dyDescent="0.2">
      <c r="A12" s="23" t="s">
        <v>34</v>
      </c>
      <c r="B12" s="24" t="s">
        <v>35</v>
      </c>
      <c r="C12" s="29" t="s">
        <v>36</v>
      </c>
      <c r="D12" s="26"/>
      <c r="E12" s="27" t="s">
        <v>9</v>
      </c>
      <c r="F12" s="26"/>
      <c r="G12" s="27"/>
    </row>
    <row r="13" spans="1:7" ht="12.75" customHeight="1" x14ac:dyDescent="0.2">
      <c r="A13" s="23" t="s">
        <v>37</v>
      </c>
      <c r="B13" s="24" t="s">
        <v>38</v>
      </c>
      <c r="C13" s="29" t="s">
        <v>36</v>
      </c>
      <c r="D13" s="26">
        <v>28536</v>
      </c>
      <c r="E13" s="27">
        <f t="shared" ref="E13:E49" si="1">F13/D13</f>
        <v>0.72465920241098991</v>
      </c>
      <c r="F13" s="26">
        <v>20678.875000000007</v>
      </c>
      <c r="G13" s="28">
        <v>13.05</v>
      </c>
    </row>
    <row r="14" spans="1:7" ht="12.75" customHeight="1" x14ac:dyDescent="0.2">
      <c r="A14" s="23" t="s">
        <v>39</v>
      </c>
      <c r="B14" s="24" t="s">
        <v>40</v>
      </c>
      <c r="C14" s="29" t="s">
        <v>41</v>
      </c>
      <c r="D14" s="26">
        <v>16346</v>
      </c>
      <c r="E14" s="27">
        <f t="shared" si="1"/>
        <v>0.58055844447163441</v>
      </c>
      <c r="F14" s="26">
        <v>9489.8083333333361</v>
      </c>
      <c r="G14" s="27">
        <v>13.82</v>
      </c>
    </row>
    <row r="15" spans="1:7" ht="12.75" customHeight="1" x14ac:dyDescent="0.2">
      <c r="A15" s="23" t="s">
        <v>42</v>
      </c>
      <c r="B15" s="24" t="s">
        <v>43</v>
      </c>
      <c r="C15" s="29" t="s">
        <v>44</v>
      </c>
      <c r="D15" s="26">
        <v>41094</v>
      </c>
      <c r="E15" s="27">
        <f t="shared" si="1"/>
        <v>0.88578036534125182</v>
      </c>
      <c r="F15" s="26">
        <v>36400.258333333404</v>
      </c>
      <c r="G15" s="28">
        <v>12.57</v>
      </c>
    </row>
    <row r="16" spans="1:7" ht="12.75" customHeight="1" x14ac:dyDescent="0.2">
      <c r="A16" s="23" t="s">
        <v>45</v>
      </c>
      <c r="B16" s="24" t="s">
        <v>46</v>
      </c>
      <c r="C16" s="29" t="s">
        <v>47</v>
      </c>
      <c r="D16" s="26">
        <v>23773</v>
      </c>
      <c r="E16" s="27">
        <f t="shared" si="1"/>
        <v>0.73515788219128142</v>
      </c>
      <c r="F16" s="26">
        <v>17476.908333333333</v>
      </c>
      <c r="G16" s="27">
        <v>12.19</v>
      </c>
    </row>
    <row r="17" spans="1:7" ht="12.75" customHeight="1" x14ac:dyDescent="0.2">
      <c r="A17" s="23" t="s">
        <v>48</v>
      </c>
      <c r="B17" s="24" t="s">
        <v>49</v>
      </c>
      <c r="C17" s="29" t="s">
        <v>50</v>
      </c>
      <c r="D17" s="26">
        <v>22409</v>
      </c>
      <c r="E17" s="27">
        <f t="shared" si="1"/>
        <v>0.65764276258051058</v>
      </c>
      <c r="F17" s="26">
        <v>14737.116666666661</v>
      </c>
      <c r="G17" s="28">
        <v>13.64</v>
      </c>
    </row>
    <row r="18" spans="1:7" ht="12.75" customHeight="1" x14ac:dyDescent="0.2">
      <c r="A18" s="23" t="s">
        <v>51</v>
      </c>
      <c r="B18" s="24" t="s">
        <v>52</v>
      </c>
      <c r="C18" s="29" t="s">
        <v>36</v>
      </c>
      <c r="D18" s="26">
        <v>34957</v>
      </c>
      <c r="E18" s="27">
        <f t="shared" si="1"/>
        <v>0.87885640453509517</v>
      </c>
      <c r="F18" s="26">
        <v>30722.183333333323</v>
      </c>
      <c r="G18" s="28">
        <v>13.35</v>
      </c>
    </row>
    <row r="19" spans="1:7" ht="12.75" customHeight="1" x14ac:dyDescent="0.2">
      <c r="A19" s="23" t="s">
        <v>53</v>
      </c>
      <c r="B19" s="24" t="s">
        <v>54</v>
      </c>
      <c r="C19" s="29" t="s">
        <v>55</v>
      </c>
      <c r="D19" s="26">
        <v>43782</v>
      </c>
      <c r="E19" s="27">
        <f t="shared" si="1"/>
        <v>0.89949122927230218</v>
      </c>
      <c r="F19" s="26">
        <v>39381.524999999936</v>
      </c>
      <c r="G19" s="28">
        <v>12.83</v>
      </c>
    </row>
    <row r="20" spans="1:7" ht="12.75" customHeight="1" x14ac:dyDescent="0.2">
      <c r="A20" s="23" t="s">
        <v>56</v>
      </c>
      <c r="B20" s="24" t="s">
        <v>57</v>
      </c>
      <c r="C20" s="29" t="s">
        <v>58</v>
      </c>
      <c r="D20" s="26">
        <v>42025</v>
      </c>
      <c r="E20" s="27">
        <f t="shared" si="1"/>
        <v>1.2407701764822536</v>
      </c>
      <c r="F20" s="26">
        <v>52143.366666666705</v>
      </c>
      <c r="G20" s="28">
        <v>12.24</v>
      </c>
    </row>
    <row r="21" spans="1:7" ht="12.75" customHeight="1" x14ac:dyDescent="0.2">
      <c r="A21" s="23" t="s">
        <v>59</v>
      </c>
      <c r="B21" s="24" t="s">
        <v>60</v>
      </c>
      <c r="C21" s="29" t="s">
        <v>36</v>
      </c>
      <c r="D21" s="26">
        <v>37264</v>
      </c>
      <c r="E21" s="27">
        <f t="shared" si="1"/>
        <v>1.2475675808644642</v>
      </c>
      <c r="F21" s="26">
        <v>46489.358333333395</v>
      </c>
      <c r="G21" s="28">
        <v>12.56</v>
      </c>
    </row>
    <row r="22" spans="1:7" ht="12.75" customHeight="1" x14ac:dyDescent="0.2">
      <c r="A22" s="23" t="s">
        <v>61</v>
      </c>
      <c r="B22" s="24" t="s">
        <v>62</v>
      </c>
      <c r="C22" s="29" t="s">
        <v>41</v>
      </c>
      <c r="D22" s="26">
        <v>22138</v>
      </c>
      <c r="E22" s="27">
        <f t="shared" si="1"/>
        <v>0.96357996807901969</v>
      </c>
      <c r="F22" s="26">
        <v>21331.733333333337</v>
      </c>
      <c r="G22" s="28">
        <v>13.4</v>
      </c>
    </row>
    <row r="23" spans="1:7" ht="12.75" customHeight="1" x14ac:dyDescent="0.2">
      <c r="A23" s="23" t="s">
        <v>63</v>
      </c>
      <c r="B23" s="24" t="s">
        <v>64</v>
      </c>
      <c r="C23" s="29" t="s">
        <v>36</v>
      </c>
      <c r="D23" s="26">
        <v>99943</v>
      </c>
      <c r="E23" s="27">
        <f t="shared" si="1"/>
        <v>1.7272982266558596</v>
      </c>
      <c r="F23" s="26">
        <v>172631.36666666658</v>
      </c>
      <c r="G23" s="28">
        <v>13.67</v>
      </c>
    </row>
    <row r="24" spans="1:7" ht="12.75" customHeight="1" x14ac:dyDescent="0.2">
      <c r="A24" s="23" t="s">
        <v>65</v>
      </c>
      <c r="B24" s="24" t="s">
        <v>66</v>
      </c>
      <c r="C24" s="29" t="s">
        <v>67</v>
      </c>
      <c r="D24" s="26">
        <v>37309</v>
      </c>
      <c r="E24" s="27">
        <f t="shared" si="1"/>
        <v>1.2749218240460292</v>
      </c>
      <c r="F24" s="26">
        <v>47566.058333333305</v>
      </c>
      <c r="G24" s="27">
        <v>13.35</v>
      </c>
    </row>
    <row r="25" spans="1:7" ht="12.75" customHeight="1" x14ac:dyDescent="0.2">
      <c r="A25" s="23" t="s">
        <v>68</v>
      </c>
      <c r="B25" s="24" t="s">
        <v>69</v>
      </c>
      <c r="C25" s="29" t="s">
        <v>41</v>
      </c>
      <c r="D25" s="26">
        <v>12264</v>
      </c>
      <c r="E25" s="27">
        <f t="shared" si="1"/>
        <v>0.87140410958904169</v>
      </c>
      <c r="F25" s="26">
        <v>10686.900000000007</v>
      </c>
      <c r="G25" s="27">
        <v>13.9</v>
      </c>
    </row>
    <row r="26" spans="1:7" ht="12.75" customHeight="1" x14ac:dyDescent="0.2">
      <c r="A26" s="23" t="s">
        <v>70</v>
      </c>
      <c r="B26" s="24" t="s">
        <v>71</v>
      </c>
      <c r="C26" s="29" t="s">
        <v>19</v>
      </c>
      <c r="D26" s="26">
        <v>23453</v>
      </c>
      <c r="E26" s="27">
        <f t="shared" si="1"/>
        <v>0.83729160448556628</v>
      </c>
      <c r="F26" s="26">
        <v>19636.999999999985</v>
      </c>
      <c r="G26" s="27">
        <v>14.43</v>
      </c>
    </row>
    <row r="27" spans="1:7" ht="12.75" customHeight="1" x14ac:dyDescent="0.2">
      <c r="A27" s="23" t="s">
        <v>72</v>
      </c>
      <c r="B27" s="24" t="s">
        <v>73</v>
      </c>
      <c r="C27" s="29" t="s">
        <v>36</v>
      </c>
      <c r="D27" s="26">
        <v>25958</v>
      </c>
      <c r="E27" s="27">
        <f t="shared" si="1"/>
        <v>0.63298373012815556</v>
      </c>
      <c r="F27" s="26">
        <v>16430.991666666661</v>
      </c>
      <c r="G27" s="28">
        <v>14</v>
      </c>
    </row>
    <row r="28" spans="1:7" ht="12.75" customHeight="1" x14ac:dyDescent="0.2">
      <c r="A28" s="23" t="s">
        <v>74</v>
      </c>
      <c r="B28" s="24" t="s">
        <v>75</v>
      </c>
      <c r="C28" s="29" t="s">
        <v>76</v>
      </c>
      <c r="D28" s="26">
        <v>32627</v>
      </c>
      <c r="E28" s="27">
        <f t="shared" si="1"/>
        <v>0.99584086799276494</v>
      </c>
      <c r="F28" s="26">
        <v>32491.299999999941</v>
      </c>
      <c r="G28" s="28">
        <v>12.12</v>
      </c>
    </row>
    <row r="29" spans="1:7" ht="12.75" customHeight="1" x14ac:dyDescent="0.2">
      <c r="A29" s="23" t="s">
        <v>77</v>
      </c>
      <c r="B29" s="24" t="s">
        <v>78</v>
      </c>
      <c r="C29" s="29" t="s">
        <v>79</v>
      </c>
      <c r="D29" s="26">
        <v>43638</v>
      </c>
      <c r="E29" s="27">
        <f t="shared" si="1"/>
        <v>1.5072425409047152</v>
      </c>
      <c r="F29" s="26">
        <v>65773.049999999959</v>
      </c>
      <c r="G29" s="27">
        <v>13.87</v>
      </c>
    </row>
    <row r="30" spans="1:7" ht="12.75" customHeight="1" x14ac:dyDescent="0.2">
      <c r="A30" s="23" t="s">
        <v>80</v>
      </c>
      <c r="B30" s="24" t="s">
        <v>81</v>
      </c>
      <c r="C30" s="29" t="s">
        <v>41</v>
      </c>
      <c r="D30" s="26"/>
      <c r="E30" s="27" t="s">
        <v>9</v>
      </c>
      <c r="F30" s="26"/>
      <c r="G30" s="27"/>
    </row>
    <row r="31" spans="1:7" ht="12.75" customHeight="1" x14ac:dyDescent="0.2">
      <c r="A31" s="23" t="s">
        <v>82</v>
      </c>
      <c r="B31" s="24" t="s">
        <v>83</v>
      </c>
      <c r="C31" s="29" t="s">
        <v>41</v>
      </c>
      <c r="D31" s="26">
        <v>37384</v>
      </c>
      <c r="E31" s="27">
        <f t="shared" si="1"/>
        <v>2.3789656002567954</v>
      </c>
      <c r="F31" s="26">
        <v>88935.250000000044</v>
      </c>
      <c r="G31" s="27">
        <v>13.4</v>
      </c>
    </row>
    <row r="32" spans="1:7" ht="12.75" customHeight="1" x14ac:dyDescent="0.2">
      <c r="A32" s="23" t="s">
        <v>84</v>
      </c>
      <c r="B32" s="24" t="s">
        <v>85</v>
      </c>
      <c r="C32" s="29" t="s">
        <v>41</v>
      </c>
      <c r="D32" s="26">
        <v>100463</v>
      </c>
      <c r="E32" s="27">
        <f t="shared" si="1"/>
        <v>4.6580758587738771</v>
      </c>
      <c r="F32" s="26">
        <v>467964.27500000002</v>
      </c>
      <c r="G32" s="28">
        <v>13.62</v>
      </c>
    </row>
    <row r="33" spans="1:7" ht="12.75" customHeight="1" x14ac:dyDescent="0.2">
      <c r="A33" s="23" t="s">
        <v>86</v>
      </c>
      <c r="B33" s="24" t="s">
        <v>87</v>
      </c>
      <c r="C33" s="29" t="s">
        <v>41</v>
      </c>
      <c r="D33" s="26">
        <v>29889</v>
      </c>
      <c r="E33" s="27">
        <f t="shared" si="1"/>
        <v>0.78038018446028368</v>
      </c>
      <c r="F33" s="26">
        <v>23324.78333333342</v>
      </c>
      <c r="G33" s="27">
        <v>14.08</v>
      </c>
    </row>
    <row r="34" spans="1:7" ht="12.75" customHeight="1" x14ac:dyDescent="0.2">
      <c r="A34" s="23" t="s">
        <v>88</v>
      </c>
      <c r="B34" s="24" t="s">
        <v>89</v>
      </c>
      <c r="C34" s="29" t="s">
        <v>41</v>
      </c>
      <c r="D34" s="26">
        <v>40039</v>
      </c>
      <c r="E34" s="27">
        <f t="shared" si="1"/>
        <v>0.95975819409409013</v>
      </c>
      <c r="F34" s="26">
        <v>38427.758333333273</v>
      </c>
      <c r="G34" s="27">
        <v>13.91</v>
      </c>
    </row>
    <row r="35" spans="1:7" ht="12.75" customHeight="1" x14ac:dyDescent="0.2">
      <c r="A35" s="23" t="s">
        <v>90</v>
      </c>
      <c r="B35" s="24" t="s">
        <v>91</v>
      </c>
      <c r="C35" s="29" t="s">
        <v>92</v>
      </c>
      <c r="D35" s="26">
        <v>21148</v>
      </c>
      <c r="E35" s="27">
        <f t="shared" si="1"/>
        <v>0.32757904608788879</v>
      </c>
      <c r="F35" s="26">
        <v>6927.6416666666719</v>
      </c>
      <c r="G35" s="27">
        <v>12.81</v>
      </c>
    </row>
    <row r="36" spans="1:7" ht="12.75" customHeight="1" x14ac:dyDescent="0.2">
      <c r="A36" s="23" t="s">
        <v>93</v>
      </c>
      <c r="B36" s="24" t="s">
        <v>94</v>
      </c>
      <c r="C36" s="29" t="s">
        <v>19</v>
      </c>
      <c r="D36" s="26">
        <v>77953</v>
      </c>
      <c r="E36" s="27">
        <f t="shared" si="1"/>
        <v>0.62441674256710145</v>
      </c>
      <c r="F36" s="26">
        <v>48675.15833333326</v>
      </c>
      <c r="G36" s="27">
        <v>13.22</v>
      </c>
    </row>
    <row r="37" spans="1:7" ht="12.75" customHeight="1" x14ac:dyDescent="0.2">
      <c r="A37" s="23" t="s">
        <v>95</v>
      </c>
      <c r="B37" s="24" t="s">
        <v>96</v>
      </c>
      <c r="C37" s="29" t="s">
        <v>19</v>
      </c>
      <c r="D37" s="26">
        <v>25982</v>
      </c>
      <c r="E37" s="27">
        <f t="shared" si="1"/>
        <v>0.8122161496420599</v>
      </c>
      <c r="F37" s="26">
        <v>21103</v>
      </c>
      <c r="G37" s="28">
        <v>13.4</v>
      </c>
    </row>
    <row r="38" spans="1:7" ht="12.75" customHeight="1" x14ac:dyDescent="0.2">
      <c r="A38" s="23" t="s">
        <v>97</v>
      </c>
      <c r="B38" s="24" t="s">
        <v>98</v>
      </c>
      <c r="C38" s="29" t="s">
        <v>41</v>
      </c>
      <c r="D38" s="26">
        <v>31262</v>
      </c>
      <c r="E38" s="27">
        <f t="shared" si="1"/>
        <v>1.1479053376836628</v>
      </c>
      <c r="F38" s="26">
        <v>35885.816666666666</v>
      </c>
      <c r="G38" s="27">
        <v>13.49</v>
      </c>
    </row>
    <row r="39" spans="1:7" ht="12.75" customHeight="1" x14ac:dyDescent="0.2">
      <c r="A39" s="23" t="s">
        <v>99</v>
      </c>
      <c r="B39" s="24" t="s">
        <v>100</v>
      </c>
      <c r="C39" s="29" t="s">
        <v>92</v>
      </c>
      <c r="D39" s="26">
        <v>20871</v>
      </c>
      <c r="E39" s="27">
        <f t="shared" si="1"/>
        <v>0.51446105441361978</v>
      </c>
      <c r="F39" s="26">
        <v>10737.316666666658</v>
      </c>
      <c r="G39" s="28">
        <v>11.25</v>
      </c>
    </row>
    <row r="40" spans="1:7" ht="12.75" customHeight="1" x14ac:dyDescent="0.2">
      <c r="A40" s="23" t="s">
        <v>101</v>
      </c>
      <c r="B40" s="24" t="s">
        <v>102</v>
      </c>
      <c r="C40" s="29" t="s">
        <v>30</v>
      </c>
      <c r="D40" s="26"/>
      <c r="E40" s="27" t="s">
        <v>9</v>
      </c>
      <c r="F40" s="26"/>
      <c r="G40" s="27"/>
    </row>
    <row r="41" spans="1:7" ht="12.75" customHeight="1" x14ac:dyDescent="0.2">
      <c r="A41" s="23" t="s">
        <v>103</v>
      </c>
      <c r="B41" s="24" t="s">
        <v>104</v>
      </c>
      <c r="C41" s="29" t="s">
        <v>30</v>
      </c>
      <c r="D41" s="26">
        <v>44430</v>
      </c>
      <c r="E41" s="27">
        <f t="shared" si="1"/>
        <v>0.85160420886788279</v>
      </c>
      <c r="F41" s="26">
        <v>37836.775000000031</v>
      </c>
      <c r="G41" s="28">
        <v>12.37</v>
      </c>
    </row>
    <row r="42" spans="1:7" ht="12.75" customHeight="1" x14ac:dyDescent="0.2">
      <c r="A42" s="23" t="s">
        <v>105</v>
      </c>
      <c r="B42" s="24" t="s">
        <v>106</v>
      </c>
      <c r="C42" s="29" t="s">
        <v>36</v>
      </c>
      <c r="D42" s="26">
        <v>69108</v>
      </c>
      <c r="E42" s="27">
        <f t="shared" si="1"/>
        <v>1.1245651733518554</v>
      </c>
      <c r="F42" s="26">
        <v>77716.450000000026</v>
      </c>
      <c r="G42" s="28">
        <v>13.02</v>
      </c>
    </row>
    <row r="43" spans="1:7" ht="12.75" customHeight="1" x14ac:dyDescent="0.2">
      <c r="A43" s="23" t="s">
        <v>107</v>
      </c>
      <c r="B43" s="24" t="s">
        <v>108</v>
      </c>
      <c r="C43" s="29" t="s">
        <v>92</v>
      </c>
      <c r="D43" s="26">
        <v>32076</v>
      </c>
      <c r="E43" s="27">
        <f t="shared" si="1"/>
        <v>0.86467530240678403</v>
      </c>
      <c r="F43" s="26">
        <v>27735.325000000004</v>
      </c>
      <c r="G43" s="27">
        <v>13.66</v>
      </c>
    </row>
    <row r="44" spans="1:7" ht="12.75" customHeight="1" x14ac:dyDescent="0.2">
      <c r="A44" s="23" t="s">
        <v>109</v>
      </c>
      <c r="B44" s="24" t="s">
        <v>110</v>
      </c>
      <c r="C44" s="29" t="s">
        <v>33</v>
      </c>
      <c r="D44" s="26">
        <v>56931</v>
      </c>
      <c r="E44" s="27">
        <f t="shared" si="1"/>
        <v>0.63848108529038117</v>
      </c>
      <c r="F44" s="26">
        <v>36349.36666666669</v>
      </c>
      <c r="G44" s="28">
        <v>12.82</v>
      </c>
    </row>
    <row r="45" spans="1:7" ht="12.75" customHeight="1" x14ac:dyDescent="0.2">
      <c r="A45" s="23" t="s">
        <v>111</v>
      </c>
      <c r="B45" s="24" t="s">
        <v>112</v>
      </c>
      <c r="C45" s="29" t="s">
        <v>19</v>
      </c>
      <c r="D45" s="26">
        <v>31241</v>
      </c>
      <c r="E45" s="27">
        <f t="shared" si="1"/>
        <v>0.34802156354363412</v>
      </c>
      <c r="F45" s="26">
        <v>10872.541666666673</v>
      </c>
      <c r="G45" s="28">
        <v>12.88</v>
      </c>
    </row>
    <row r="46" spans="1:7" ht="12.75" customHeight="1" x14ac:dyDescent="0.2">
      <c r="A46" s="23" t="s">
        <v>113</v>
      </c>
      <c r="B46" s="24" t="s">
        <v>114</v>
      </c>
      <c r="C46" s="29" t="s">
        <v>92</v>
      </c>
      <c r="D46" s="26">
        <v>106726</v>
      </c>
      <c r="E46" s="27">
        <f t="shared" si="1"/>
        <v>0.65917107046705203</v>
      </c>
      <c r="F46" s="26">
        <v>70350.691666666593</v>
      </c>
      <c r="G46" s="28">
        <v>14.45</v>
      </c>
    </row>
    <row r="47" spans="1:7" ht="12.75" customHeight="1" x14ac:dyDescent="0.2">
      <c r="A47" s="23" t="s">
        <v>115</v>
      </c>
      <c r="B47" s="24" t="s">
        <v>116</v>
      </c>
      <c r="C47" s="29" t="s">
        <v>92</v>
      </c>
      <c r="D47" s="26">
        <v>41329</v>
      </c>
      <c r="E47" s="27">
        <f t="shared" si="1"/>
        <v>0.81716813052981263</v>
      </c>
      <c r="F47" s="26">
        <v>33772.741666666625</v>
      </c>
      <c r="G47" s="27">
        <v>14</v>
      </c>
    </row>
    <row r="48" spans="1:7" ht="12.75" customHeight="1" x14ac:dyDescent="0.2">
      <c r="A48" s="23" t="s">
        <v>117</v>
      </c>
      <c r="B48" s="24" t="s">
        <v>118</v>
      </c>
      <c r="C48" s="29" t="s">
        <v>79</v>
      </c>
      <c r="D48" s="26">
        <v>20796</v>
      </c>
      <c r="E48" s="27">
        <f t="shared" si="1"/>
        <v>0.61423310572545953</v>
      </c>
      <c r="F48" s="26">
        <v>12773.591666666656</v>
      </c>
      <c r="G48" s="27">
        <v>13.93</v>
      </c>
    </row>
    <row r="49" spans="1:7" ht="12.75" customHeight="1" x14ac:dyDescent="0.2">
      <c r="A49" s="23" t="s">
        <v>119</v>
      </c>
      <c r="B49" s="24" t="s">
        <v>120</v>
      </c>
      <c r="C49" s="29" t="s">
        <v>121</v>
      </c>
      <c r="D49" s="26">
        <v>23629</v>
      </c>
      <c r="E49" s="27">
        <f t="shared" si="1"/>
        <v>0.67120029060335451</v>
      </c>
      <c r="F49" s="26">
        <v>15859.791666666664</v>
      </c>
      <c r="G49" s="28">
        <v>12.69</v>
      </c>
    </row>
    <row r="50" spans="1:7" ht="12.75" customHeight="1" x14ac:dyDescent="0.2">
      <c r="A50" s="23" t="s">
        <v>122</v>
      </c>
      <c r="B50" s="24" t="s">
        <v>123</v>
      </c>
      <c r="C50" s="29" t="s">
        <v>30</v>
      </c>
      <c r="D50" s="26">
        <v>50151</v>
      </c>
      <c r="E50" s="27" t="s">
        <v>9</v>
      </c>
      <c r="F50" s="26">
        <v>62537.249999999993</v>
      </c>
      <c r="G50" s="27">
        <v>11.59</v>
      </c>
    </row>
    <row r="51" spans="1:7" ht="12.75" customHeight="1" x14ac:dyDescent="0.2">
      <c r="A51" s="23" t="s">
        <v>124</v>
      </c>
      <c r="B51" s="24" t="s">
        <v>125</v>
      </c>
      <c r="C51" s="29" t="s">
        <v>126</v>
      </c>
      <c r="D51" s="26">
        <v>40813</v>
      </c>
      <c r="E51" s="27" t="s">
        <v>9</v>
      </c>
      <c r="F51" s="26">
        <v>33692.641666666677</v>
      </c>
      <c r="G51" s="28">
        <v>13</v>
      </c>
    </row>
    <row r="52" spans="1:7" ht="12.75" customHeight="1" x14ac:dyDescent="0.2">
      <c r="A52" s="23" t="s">
        <v>127</v>
      </c>
      <c r="B52" s="24" t="s">
        <v>128</v>
      </c>
      <c r="C52" s="29" t="s">
        <v>36</v>
      </c>
      <c r="D52" s="26">
        <v>21559</v>
      </c>
      <c r="E52" s="27">
        <f>F52/D52</f>
        <v>0.55983618597028306</v>
      </c>
      <c r="F52" s="26">
        <v>12069.508333333333</v>
      </c>
      <c r="G52" s="28">
        <v>12.78</v>
      </c>
    </row>
    <row r="53" spans="1:7" ht="12.75" customHeight="1" x14ac:dyDescent="0.2">
      <c r="A53" s="23" t="s">
        <v>129</v>
      </c>
      <c r="B53" s="24" t="s">
        <v>130</v>
      </c>
      <c r="C53" s="29" t="s">
        <v>92</v>
      </c>
      <c r="D53" s="26"/>
      <c r="E53" s="27" t="s">
        <v>9</v>
      </c>
      <c r="F53" s="26"/>
      <c r="G53" s="27"/>
    </row>
    <row r="54" spans="1:7" ht="12.75" customHeight="1" x14ac:dyDescent="0.2">
      <c r="A54" s="23" t="s">
        <v>131</v>
      </c>
      <c r="B54" s="24" t="s">
        <v>132</v>
      </c>
      <c r="C54" s="29" t="s">
        <v>30</v>
      </c>
      <c r="D54" s="26">
        <v>16534</v>
      </c>
      <c r="E54" s="27">
        <f t="shared" ref="E54:E57" si="2">F54/D54</f>
        <v>1.0622419458892787</v>
      </c>
      <c r="F54" s="26">
        <v>17563.108333333334</v>
      </c>
      <c r="G54" s="27">
        <v>11.48</v>
      </c>
    </row>
    <row r="55" spans="1:7" ht="12.75" customHeight="1" x14ac:dyDescent="0.2">
      <c r="A55" s="23" t="s">
        <v>133</v>
      </c>
      <c r="B55" s="24" t="s">
        <v>134</v>
      </c>
      <c r="C55" s="29" t="s">
        <v>135</v>
      </c>
      <c r="D55" s="26">
        <v>51194</v>
      </c>
      <c r="E55" s="27">
        <f t="shared" si="2"/>
        <v>1.2823395645323021</v>
      </c>
      <c r="F55" s="26">
        <v>65648.091666666674</v>
      </c>
      <c r="G55" s="28">
        <v>12.49</v>
      </c>
    </row>
    <row r="56" spans="1:7" ht="12.75" customHeight="1" x14ac:dyDescent="0.2">
      <c r="A56" s="23" t="s">
        <v>136</v>
      </c>
      <c r="B56" s="24" t="s">
        <v>137</v>
      </c>
      <c r="C56" s="29" t="s">
        <v>138</v>
      </c>
      <c r="D56" s="26">
        <v>37963</v>
      </c>
      <c r="E56" s="27">
        <f t="shared" si="2"/>
        <v>1.2136147915953257</v>
      </c>
      <c r="F56" s="26">
        <v>46072.45833333335</v>
      </c>
      <c r="G56" s="27">
        <v>12.81</v>
      </c>
    </row>
    <row r="57" spans="1:7" ht="12.75" customHeight="1" x14ac:dyDescent="0.2">
      <c r="A57" s="23" t="s">
        <v>139</v>
      </c>
      <c r="B57" s="24" t="s">
        <v>140</v>
      </c>
      <c r="C57" s="29" t="s">
        <v>67</v>
      </c>
      <c r="D57" s="26">
        <v>48222</v>
      </c>
      <c r="E57" s="27">
        <f t="shared" si="2"/>
        <v>1.2799140779450597</v>
      </c>
      <c r="F57" s="26">
        <v>61720.01666666667</v>
      </c>
      <c r="G57" s="27">
        <v>13.33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4.85546875" customWidth="1"/>
    <col min="2" max="2" width="18.140625" customWidth="1"/>
    <col min="3" max="3" width="8" customWidth="1"/>
    <col min="4" max="4" width="78.5703125" customWidth="1"/>
  </cols>
  <sheetData>
    <row r="1" spans="1:4" ht="12.75" customHeight="1" x14ac:dyDescent="0.2">
      <c r="A1" s="30" t="s">
        <v>141</v>
      </c>
      <c r="B1" s="31" t="s">
        <v>142</v>
      </c>
      <c r="C1" s="31" t="s">
        <v>143</v>
      </c>
      <c r="D1" s="30" t="s">
        <v>144</v>
      </c>
    </row>
    <row r="2" spans="1:4" ht="12.75" customHeight="1" x14ac:dyDescent="0.2">
      <c r="A2" s="32"/>
      <c r="B2" s="33"/>
      <c r="C2" s="34"/>
      <c r="D2" s="25"/>
    </row>
    <row r="3" spans="1:4" ht="12.75" customHeight="1" x14ac:dyDescent="0.2">
      <c r="A3" s="35"/>
      <c r="B3" s="36"/>
      <c r="C3" s="37"/>
      <c r="D3" s="36"/>
    </row>
    <row r="4" spans="1:4" ht="12.75" customHeight="1" x14ac:dyDescent="0.2">
      <c r="A4" s="32"/>
      <c r="B4" s="33"/>
      <c r="C4" s="34"/>
      <c r="D4" s="38"/>
    </row>
    <row r="5" spans="1:4" ht="12.75" customHeight="1" x14ac:dyDescent="0.2">
      <c r="A5" s="39"/>
      <c r="B5" s="33"/>
      <c r="C5" s="34"/>
      <c r="D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ASMA_APT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2021-02-15T16:44:23Z</dcterms:modified>
</cp:coreProperties>
</file>