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<sst xmlns="http://schemas.openxmlformats.org/spreadsheetml/2006/main" count="152" uniqueCount="129">
  <si>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</si>
  <si>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</si>
  <si>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</si>
  <si>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</si>
  <si>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</si>
  <si>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</si>
  <si>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</si>
  <si>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</si>
  <si>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JAN-SEP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</si>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</sst>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44515.0</v>
      </c>
      <c r="C2" s="8" t="s">
        <v>5</v>
      </c>
      <c r="D2" s="4">
        <v>44469.0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27346.0</v>
      </c>
      <c r="E6" s="20">
        <v>15598.0</v>
      </c>
      <c r="F6" s="21">
        <f t="shared" ref="F6:F9" si="1">E6/D6</f>
        <v>0.5703942076</v>
      </c>
      <c r="G6" s="20">
        <v>38746.0</v>
      </c>
      <c r="H6" s="20">
        <v>600048.0</v>
      </c>
      <c r="I6" s="21">
        <f t="shared" ref="I6:I17" si="2">H6/G6</f>
        <v>15.48670831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32734.0</v>
      </c>
      <c r="E7" s="20">
        <v>8806.0</v>
      </c>
      <c r="F7" s="21">
        <f t="shared" si="1"/>
        <v>0.2690169243</v>
      </c>
      <c r="G7" s="20">
        <v>32734.0</v>
      </c>
      <c r="H7" s="20">
        <v>356100.14</v>
      </c>
      <c r="I7" s="21">
        <f t="shared" si="2"/>
        <v>10.87860145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34836.0</v>
      </c>
      <c r="E8" s="20">
        <v>7709.0</v>
      </c>
      <c r="F8" s="21">
        <f t="shared" si="1"/>
        <v>0.2212940636</v>
      </c>
      <c r="G8" s="20">
        <v>87488.0</v>
      </c>
      <c r="H8" s="20">
        <v>1731536.67</v>
      </c>
      <c r="I8" s="21">
        <f t="shared" si="2"/>
        <v>19.79170481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13996.0</v>
      </c>
      <c r="E9" s="20">
        <v>1791.0</v>
      </c>
      <c r="F9" s="21">
        <f t="shared" si="1"/>
        <v>0.1279651329</v>
      </c>
      <c r="G9" s="20">
        <v>19113.0</v>
      </c>
      <c r="H9" s="20">
        <v>187248.41</v>
      </c>
      <c r="I9" s="21">
        <f t="shared" si="2"/>
        <v>9.796913619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30340.0</v>
      </c>
      <c r="H10" s="20">
        <v>482996.96</v>
      </c>
      <c r="I10" s="21">
        <f t="shared" si="2"/>
        <v>15.91947792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24421.0</v>
      </c>
      <c r="E11" s="20">
        <v>690.0</v>
      </c>
      <c r="F11" s="21">
        <f t="shared" ref="F11:F14" si="3">E11/D11</f>
        <v>0.02825437124</v>
      </c>
      <c r="G11" s="20">
        <v>26162.0</v>
      </c>
      <c r="H11" s="20">
        <v>311646.12</v>
      </c>
      <c r="I11" s="21">
        <f t="shared" si="2"/>
        <v>11.91216727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35765.0</v>
      </c>
      <c r="E12" s="20">
        <v>2613.0</v>
      </c>
      <c r="F12" s="21">
        <f t="shared" si="3"/>
        <v>0.07306025444</v>
      </c>
      <c r="G12" s="20">
        <v>45728.0</v>
      </c>
      <c r="H12" s="20">
        <v>435830.0</v>
      </c>
      <c r="I12" s="21">
        <f t="shared" si="2"/>
        <v>9.530921973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11896.0</v>
      </c>
      <c r="E13" s="20">
        <v>274.0</v>
      </c>
      <c r="F13" s="21">
        <f t="shared" si="3"/>
        <v>0.02303295225</v>
      </c>
      <c r="G13" s="20">
        <v>17807.0</v>
      </c>
      <c r="H13" s="20">
        <v>163152.6</v>
      </c>
      <c r="I13" s="21">
        <f t="shared" si="2"/>
        <v>9.162273263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10219.0</v>
      </c>
      <c r="E14" s="20">
        <v>354.0</v>
      </c>
      <c r="F14" s="21">
        <f t="shared" si="3"/>
        <v>0.03464135434</v>
      </c>
      <c r="G14" s="20">
        <v>21424.0</v>
      </c>
      <c r="H14" s="20">
        <v>182142.67</v>
      </c>
      <c r="I14" s="21">
        <f t="shared" si="2"/>
        <v>8.501804985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92509.0</v>
      </c>
      <c r="H15" s="20">
        <v>1867754.35</v>
      </c>
      <c r="I15" s="21">
        <f t="shared" si="2"/>
        <v>20.18997449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20266.0</v>
      </c>
      <c r="H16" s="20">
        <v>127723.0</v>
      </c>
      <c r="I16" s="21">
        <f t="shared" si="2"/>
        <v>6.302329024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19573.0</v>
      </c>
      <c r="E17" s="20">
        <v>598.0</v>
      </c>
      <c r="F17" s="21">
        <f>E17/D17</f>
        <v>0.03055229142</v>
      </c>
      <c r="G17" s="20">
        <v>19573.0</v>
      </c>
      <c r="H17" s="20">
        <v>167131.08</v>
      </c>
      <c r="I17" s="21">
        <f t="shared" si="2"/>
        <v>8.538858632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38378.0</v>
      </c>
      <c r="E19" s="20">
        <v>1869.0</v>
      </c>
      <c r="F19" s="21">
        <f>E19/D19</f>
        <v>0.04869977591</v>
      </c>
      <c r="G19" s="20">
        <v>38378.0</v>
      </c>
      <c r="H19" s="20">
        <v>200442.0</v>
      </c>
      <c r="I19" s="21">
        <f t="shared" ref="I19:I47" si="4">H19/G19</f>
        <v>5.222836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27534.0</v>
      </c>
      <c r="E20" s="23">
        <v>15913.0</v>
      </c>
      <c r="F20" s="21">
        <f>E19/D20</f>
        <v>0.06787971236</v>
      </c>
      <c r="G20" s="20">
        <v>31852.0</v>
      </c>
      <c r="H20" s="20">
        <v>398767.69</v>
      </c>
      <c r="I20" s="21">
        <f t="shared" si="4"/>
        <v>12.5193925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28064.0</v>
      </c>
      <c r="E21" s="20">
        <v>3327.0</v>
      </c>
      <c r="F21" s="21">
        <f t="shared" ref="F21:F23" si="5">E21/D21</f>
        <v>0.1185504561</v>
      </c>
      <c r="G21" s="20">
        <v>28064.0</v>
      </c>
      <c r="H21" s="20">
        <v>291165.91</v>
      </c>
      <c r="I21" s="21">
        <f t="shared" si="4"/>
        <v>10.37506806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5"/>
        <v>0.1958041958</v>
      </c>
      <c r="G22" s="20">
        <v>25613.0</v>
      </c>
      <c r="H22" s="20">
        <v>208227.69</v>
      </c>
      <c r="I22" s="21">
        <f t="shared" si="4"/>
        <v>8.129765744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14113.0</v>
      </c>
      <c r="E23" s="20">
        <v>3367.0</v>
      </c>
      <c r="F23" s="21">
        <f t="shared" si="5"/>
        <v>0.2385743641</v>
      </c>
      <c r="G23" s="20">
        <v>16387.0</v>
      </c>
      <c r="H23" s="20">
        <v>129327.72</v>
      </c>
      <c r="I23" s="21">
        <f t="shared" si="4"/>
        <v>7.892092512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52653.0</v>
      </c>
      <c r="H24" s="20">
        <v>432603.6</v>
      </c>
      <c r="I24" s="21">
        <f t="shared" si="4"/>
        <v>8.216124437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71279.0</v>
      </c>
      <c r="H25" s="20">
        <v>652616.77</v>
      </c>
      <c r="I25" s="21">
        <f t="shared" si="4"/>
        <v>9.15580704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28822.0</v>
      </c>
      <c r="H26" s="20">
        <v>319049.58</v>
      </c>
      <c r="I26" s="21">
        <f t="shared" si="4"/>
        <v>11.06965443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51688.0</v>
      </c>
      <c r="H27" s="20">
        <v>426966.42</v>
      </c>
      <c r="I27" s="21">
        <f t="shared" si="4"/>
        <v>8.260455425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9604.0</v>
      </c>
      <c r="E28" s="20">
        <v>2182.0</v>
      </c>
      <c r="F28" s="21">
        <f t="shared" ref="F28:F31" si="6">E28/D28</f>
        <v>0.2271970012</v>
      </c>
      <c r="G28" s="20">
        <v>13847.0</v>
      </c>
      <c r="H28" s="20">
        <v>111917.0</v>
      </c>
      <c r="I28" s="21">
        <f t="shared" si="4"/>
        <v>8.08240052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17350.0</v>
      </c>
      <c r="E29" s="20">
        <v>3731.0</v>
      </c>
      <c r="F29" s="21">
        <f t="shared" si="6"/>
        <v>0.2150432277</v>
      </c>
      <c r="G29" s="20">
        <v>18757.0</v>
      </c>
      <c r="H29" s="20">
        <v>221216.0</v>
      </c>
      <c r="I29" s="21">
        <f t="shared" si="4"/>
        <v>11.79378365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6892.0</v>
      </c>
      <c r="E30" s="20">
        <v>912.0</v>
      </c>
      <c r="F30" s="21">
        <f t="shared" si="6"/>
        <v>0.132327336</v>
      </c>
      <c r="G30" s="20">
        <v>19954.0</v>
      </c>
      <c r="H30" s="20">
        <v>200465.0</v>
      </c>
      <c r="I30" s="21">
        <f t="shared" si="4"/>
        <v>10.04635662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33850.0</v>
      </c>
      <c r="E31" s="20">
        <v>9629.0</v>
      </c>
      <c r="F31" s="21">
        <f t="shared" si="6"/>
        <v>0.2844608567</v>
      </c>
      <c r="G31" s="20">
        <v>33850.0</v>
      </c>
      <c r="H31" s="20">
        <v>361180.0</v>
      </c>
      <c r="I31" s="21">
        <f t="shared" si="4"/>
        <v>10.67001477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85724.0</v>
      </c>
      <c r="H32" s="20">
        <v>1418270.0</v>
      </c>
      <c r="I32" s="21">
        <f t="shared" si="4"/>
        <v>16.54460828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34422.0</v>
      </c>
      <c r="E33" s="20">
        <v>16897.0</v>
      </c>
      <c r="F33" s="21">
        <f t="shared" ref="F33:F40" si="7">E33/D33</f>
        <v>0.4908779269</v>
      </c>
      <c r="G33" s="20">
        <v>40233.0</v>
      </c>
      <c r="H33" s="20">
        <v>497296.0</v>
      </c>
      <c r="I33" s="21">
        <f t="shared" si="4"/>
        <v>12.36040067</v>
      </c>
    </row>
    <row r="34" ht="12.75" customHeight="1">
      <c r="A34" s="18" t="s">
        <v>86</v>
      </c>
      <c r="B34" s="19" t="s">
        <v>87</v>
      </c>
      <c r="C34" s="19" t="s">
        <v>88</v>
      </c>
      <c r="D34" s="20">
        <v>10855.0</v>
      </c>
      <c r="E34" s="20">
        <v>11293.0</v>
      </c>
      <c r="F34" s="21">
        <f t="shared" si="7"/>
        <v>1.040350069</v>
      </c>
      <c r="G34" s="20">
        <v>54759.0</v>
      </c>
      <c r="H34" s="20">
        <v>764204.02</v>
      </c>
      <c r="I34" s="21">
        <f t="shared" si="4"/>
        <v>13.95577019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16735.0</v>
      </c>
      <c r="E35" s="20">
        <v>2093.0</v>
      </c>
      <c r="F35" s="21">
        <f t="shared" si="7"/>
        <v>0.1250672244</v>
      </c>
      <c r="G35" s="20">
        <v>16735.0</v>
      </c>
      <c r="H35" s="20">
        <v>260802.79</v>
      </c>
      <c r="I35" s="21">
        <f t="shared" si="4"/>
        <v>15.58427189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23906.0</v>
      </c>
      <c r="E36" s="20">
        <v>18768.0</v>
      </c>
      <c r="F36" s="21">
        <f t="shared" si="7"/>
        <v>0.7850748766</v>
      </c>
      <c r="G36" s="20">
        <v>39548.0</v>
      </c>
      <c r="H36" s="20">
        <v>790788.37</v>
      </c>
      <c r="I36" s="21">
        <f t="shared" si="4"/>
        <v>19.99566021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15891.0</v>
      </c>
      <c r="E37" s="20">
        <v>11394.0</v>
      </c>
      <c r="F37" s="21">
        <f t="shared" si="7"/>
        <v>0.7170096281</v>
      </c>
      <c r="G37" s="20">
        <v>15891.0</v>
      </c>
      <c r="H37" s="20">
        <v>201179.23</v>
      </c>
      <c r="I37" s="21">
        <f t="shared" si="4"/>
        <v>12.65994777</v>
      </c>
    </row>
    <row r="38" ht="12.75" customHeight="1">
      <c r="A38" s="18" t="s">
        <v>97</v>
      </c>
      <c r="B38" s="19" t="s">
        <v>98</v>
      </c>
      <c r="C38" s="19" t="s">
        <v>94</v>
      </c>
      <c r="D38" s="20">
        <v>3563.0</v>
      </c>
      <c r="E38" s="20">
        <v>495.0</v>
      </c>
      <c r="F38" s="21">
        <f t="shared" si="7"/>
        <v>0.1389278698</v>
      </c>
      <c r="G38" s="20">
        <v>21707.0</v>
      </c>
      <c r="H38" s="20">
        <v>168349.75</v>
      </c>
      <c r="I38" s="21">
        <f t="shared" si="4"/>
        <v>7.755551205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11386.0</v>
      </c>
      <c r="E39" s="20">
        <v>8482.0</v>
      </c>
      <c r="F39" s="21">
        <f t="shared" si="7"/>
        <v>0.7449499385</v>
      </c>
      <c r="G39" s="20">
        <v>13131.0</v>
      </c>
      <c r="H39" s="20">
        <v>157827.0</v>
      </c>
      <c r="I39" s="21">
        <f t="shared" si="4"/>
        <v>12.01941969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37726.0</v>
      </c>
      <c r="E40" s="20">
        <v>27220.0</v>
      </c>
      <c r="F40" s="21">
        <f t="shared" si="7"/>
        <v>0.7215183163</v>
      </c>
      <c r="G40" s="20">
        <v>37726.0</v>
      </c>
      <c r="H40" s="20">
        <v>325138.0</v>
      </c>
      <c r="I40" s="21">
        <f t="shared" si="4"/>
        <v>8.618406404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17980.0</v>
      </c>
      <c r="H41" s="20">
        <v>142370.0</v>
      </c>
      <c r="I41" s="21">
        <f t="shared" si="4"/>
        <v>7.918242492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42387.0</v>
      </c>
      <c r="E42" s="20">
        <v>26718.0</v>
      </c>
      <c r="F42" s="21">
        <f t="shared" ref="F42:F47" si="8">E42/D42</f>
        <v>0.6303347725</v>
      </c>
      <c r="G42" s="20">
        <v>42387.0</v>
      </c>
      <c r="H42" s="20">
        <v>433484.0</v>
      </c>
      <c r="I42" s="21">
        <f t="shared" si="4"/>
        <v>10.22681483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13360.0</v>
      </c>
      <c r="E43" s="20">
        <v>3954.0</v>
      </c>
      <c r="F43" s="21">
        <f t="shared" si="8"/>
        <v>0.2959580838</v>
      </c>
      <c r="G43" s="20">
        <v>17856.0</v>
      </c>
      <c r="H43" s="20">
        <v>190204.33</v>
      </c>
      <c r="I43" s="21">
        <f t="shared" si="4"/>
        <v>10.65212422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36693.0</v>
      </c>
      <c r="E44" s="20">
        <v>30813.0</v>
      </c>
      <c r="F44" s="21">
        <f t="shared" si="8"/>
        <v>0.8397514512</v>
      </c>
      <c r="G44" s="20">
        <v>36693.0</v>
      </c>
      <c r="H44" s="20">
        <v>366878.94</v>
      </c>
      <c r="I44" s="21">
        <f t="shared" si="4"/>
        <v>9.998608454</v>
      </c>
    </row>
    <row r="45" ht="12.75" customHeight="1">
      <c r="A45" s="18" t="s">
        <v>114</v>
      </c>
      <c r="B45" s="19" t="s">
        <v>115</v>
      </c>
      <c r="C45" s="19" t="s">
        <v>116</v>
      </c>
      <c r="D45" s="20">
        <v>13059.0</v>
      </c>
      <c r="E45" s="20">
        <v>5683.0</v>
      </c>
      <c r="F45" s="21">
        <f t="shared" si="8"/>
        <v>0.4351788039</v>
      </c>
      <c r="G45" s="20">
        <v>25603.0</v>
      </c>
      <c r="H45" s="20">
        <v>321670.0</v>
      </c>
      <c r="I45" s="21">
        <f t="shared" si="4"/>
        <v>12.56376206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14537.0</v>
      </c>
      <c r="E46" s="20">
        <v>2449.0</v>
      </c>
      <c r="F46" s="21">
        <f t="shared" si="8"/>
        <v>0.1684666713</v>
      </c>
      <c r="G46" s="20">
        <v>30032.0</v>
      </c>
      <c r="H46" s="20">
        <v>262849.76</v>
      </c>
      <c r="I46" s="21">
        <f t="shared" si="4"/>
        <v>8.752322856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41327.0</v>
      </c>
      <c r="E47" s="20">
        <v>13114.0</v>
      </c>
      <c r="F47" s="21">
        <f t="shared" si="8"/>
        <v>0.3173228156</v>
      </c>
      <c r="G47" s="20">
        <v>41327.0</v>
      </c>
      <c r="H47" s="20">
        <v>393269.48</v>
      </c>
      <c r="I47" s="21">
        <f t="shared" si="4"/>
        <v>9.516042297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4" t="s">
        <v>122</v>
      </c>
      <c r="B1" s="25" t="s">
        <v>123</v>
      </c>
      <c r="C1" s="25" t="s">
        <v>124</v>
      </c>
      <c r="D1" s="24" t="s">
        <v>125</v>
      </c>
    </row>
    <row r="2" ht="12.75" customHeight="1">
      <c r="A2" s="26">
        <v>44337.0</v>
      </c>
      <c r="B2" s="27" t="s">
        <v>126</v>
      </c>
      <c r="C2" s="28">
        <v>2021.0</v>
      </c>
      <c r="D2" s="27" t="s">
        <v>127</v>
      </c>
    </row>
    <row r="3" ht="12.75" customHeight="1">
      <c r="A3" s="29">
        <v>44351.0</v>
      </c>
      <c r="B3" s="30"/>
      <c r="C3" s="30"/>
      <c r="D3" s="30" t="s">
        <v>128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