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DO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<sst xmlns="http://schemas.openxmlformats.org/spreadsheetml/2006/main" count="473" uniqueCount="345">
  <si>
    <t>Data source</t>
  </si>
  <si>
    <t>EUROCONTROL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</si>
  <si>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</si>
  <si>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</si>
  <si>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</si>
  <si>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</si>
  <si>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</si>
  <si>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</si>
  <si>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</si>
  <si>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>Share of arrivals applying CDO [% arrivals]</t>
  </si>
  <si>
    <t>Period: JAN</t>
  </si>
  <si>
    <t>Airport Name</t>
  </si>
  <si>
    <t>ICAO</t>
  </si>
  <si>
    <t>State</t>
  </si>
  <si>
    <t>Descents</t>
  </si>
  <si>
    <t>Arrivals applying CDO (from ToD)</t>
  </si>
  <si>
    <t>Share of CDO (%)</t>
  </si>
  <si>
    <t>Brussels (EBBR)</t>
  </si>
  <si>
    <t>EBBR</t>
  </si>
  <si>
    <t>Belgium</t>
  </si>
  <si>
    <t>Berlin/ Schoenefeld (EDDB)</t>
  </si>
  <si>
    <t>EDDB</t>
  </si>
  <si>
    <t>Germany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</si>
  <si>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</si>
  <si>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</si>
  <si>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</si>
  <si>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</si>
  <si>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</si>
  <si>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</si>
  <si>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</si>
  <si>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</si>
  <si>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</si>
  <si>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</si>
  <si>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</si>
  <si>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</si>
  <si>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</si>
  <si>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</si>
  <si>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</si>
  <si>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</si>
  <si>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</si>
  <si>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</si>
  <si>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</si>
  <si>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</si>
  <si>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</si>
  <si>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</si>
  <si>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</si>
  <si>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</si>
  <si>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</si>
  <si>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</si>
  <si>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</si>
  <si>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</si>
  <si>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</si>
  <si>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</si>
  <si>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Estonia</t>
  </si>
  <si>
    <t>Tartu (EETU)</t>
  </si>
  <si>
    <t>EETU</t>
  </si>
  <si>
    <t>Helsinki/ Vantaa (EFHK)</t>
  </si>
  <si>
    <t>EFHK</t>
  </si>
  <si>
    <t>Finland</t>
  </si>
  <si>
    <t>Amsterdam/ Schiphol (EHAM)</t>
  </si>
  <si>
    <t>EHAM</t>
  </si>
  <si>
    <t>Netherlands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</si>
  <si>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</si>
  <si>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</si>
  <si>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</si>
  <si>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</si>
  <si>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</si>
  <si>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</si>
  <si>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</si>
  <si>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</si>
  <si>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Ireland</t>
  </si>
  <si>
    <t>Dublin (EIDW)</t>
  </si>
  <si>
    <t>EIDW</t>
  </si>
  <si>
    <t>Shannon (EINN)</t>
  </si>
  <si>
    <t>EINN</t>
  </si>
  <si>
    <t>Copenhagen/ Kastrup (EKCH)</t>
  </si>
  <si>
    <t>EKCH</t>
  </si>
  <si>
    <t>Denmark</t>
  </si>
  <si>
    <t>Luxembourg (ELLX)</t>
  </si>
  <si>
    <t>ELLX</t>
  </si>
  <si>
    <t>Luxembourg</t>
  </si>
  <si>
    <t>Bergen (ENBR)</t>
  </si>
  <si>
    <t>ENBR</t>
  </si>
  <si>
    <t>Norway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</si>
  <si>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</si>
  <si>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</si>
  <si>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</si>
  <si>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</si>
  <si>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</si>
  <si>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</si>
  <si>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</si>
  <si>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</si>
  <si>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Poland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</si>
  <si>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</si>
  <si>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</si>
  <si>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</si>
  <si>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</si>
  <si>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</si>
  <si>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</si>
  <si>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</si>
  <si>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</si>
  <si>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</si>
  <si>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</si>
  <si>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</si>
  <si>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</si>
  <si>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</si>
  <si>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</si>
  <si>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</si>
  <si>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</si>
  <si>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</si>
  <si>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</si>
  <si>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</si>
  <si>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</si>
  <si>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</si>
  <si>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</si>
  <si>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</si>
  <si>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</si>
  <si>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</si>
  <si>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</si>
  <si>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</si>
  <si>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</si>
  <si>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</si>
  <si>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</si>
  <si>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Sweden</t>
  </si>
  <si>
    <t>Tukums Jurmala (EVJA)</t>
  </si>
  <si>
    <t>EVJA</t>
  </si>
  <si>
    <t>Latvia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</si>
  <si>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</si>
  <si>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</si>
  <si>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</si>
  <si>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</si>
  <si>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</si>
  <si>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</si>
  <si>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</si>
  <si>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</si>
  <si>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</si>
  <si>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</si>
  <si>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</si>
  <si>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</si>
  <si>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</si>
  <si>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</si>
  <si>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</si>
  <si>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</si>
  <si>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</si>
  <si>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</si>
  <si>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</si>
  <si>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</si>
  <si>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</si>
  <si>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</si>
  <si>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</si>
  <si>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France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</si>
  <si>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</si>
  <si>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</si>
  <si>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</si>
  <si>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</si>
  <si>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</si>
  <si>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</si>
  <si>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</si>
  <si>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</si>
  <si>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</si>
  <si>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</si>
  <si>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</si>
  <si>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</si>
  <si>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</si>
  <si>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</si>
  <si>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</si>
  <si>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</si>
  <si>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</si>
  <si>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</si>
  <si>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</si>
  <si>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</si>
  <si>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</si>
  <si>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</si>
  <si>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</si>
  <si>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</si>
  <si>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</si>
  <si>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</si>
  <si>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</si>
  <si>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</si>
  <si>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</si>
  <si>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</si>
  <si>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</si>
  <si>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</si>
  <si>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</si>
  <si>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</si>
  <si>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</si>
  <si>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</si>
  <si>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</si>
  <si>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</si>
  <si>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</si>
  <si>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</si>
  <si>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</si>
  <si>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</si>
  <si>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</si>
  <si>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</si>
  <si>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</si>
  <si>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</si>
  <si>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</si>
  <si>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</si>
  <si>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</si>
  <si>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</si>
  <si>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</si>
  <si>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</si>
  <si>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</si>
  <si>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</si>
  <si>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</si>
  <si>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</si>
  <si>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</si>
  <si>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</si>
  <si>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</si>
  <si>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</si>
  <si>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</si>
  <si>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</si>
  <si>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</si>
  <si>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</si>
  <si>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</si>
  <si>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</si>
  <si>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</si>
  <si>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</si>
  <si>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</si>
  <si>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</si>
  <si>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</si>
  <si>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</si>
  <si>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</si>
  <si>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</si>
  <si>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</si>
  <si>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</si>
  <si>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</si>
  <si>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</si>
  <si>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</si>
  <si>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</si>
  <si>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</si>
  <si>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</si>
  <si>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</si>
  <si>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</si>
  <si>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</si>
  <si>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</si>
  <si>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</si>
  <si>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</si>
  <si>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</si>
  <si>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</si>
  <si>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</si>
  <si>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</si>
  <si>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</si>
  <si>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</si>
  <si>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</si>
  <si>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</si>
  <si>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</si>
  <si>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</si>
  <si>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</si>
  <si>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</si>
  <si>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</si>
  <si>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</si>
  <si>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</si>
  <si>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</si>
  <si>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</si>
  <si>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</si>
  <si>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</si>
  <si>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</si>
  <si>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</si>
  <si>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</si>
  <si>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</si>
  <si>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</si>
  <si>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</si>
  <si>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</si>
  <si>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</si>
  <si>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</si>
  <si>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</si>
  <si>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</si>
  <si>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</si>
  <si>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</si>
  <si>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</si>
  <si>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</si>
  <si>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</si>
  <si>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</si>
  <si>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</si>
  <si>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</si>
  <si>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</si>
  <si>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</si>
  <si>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</si>
  <si>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</si>
  <si>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</si>
  <si>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Karlovy Vary (LKKV)</t>
  </si>
  <si>
    <t>LKKV</t>
  </si>
  <si>
    <t>Czech Republic</t>
  </si>
  <si>
    <t>Ostrava (LKMT)</t>
  </si>
  <si>
    <t>LKMT</t>
  </si>
  <si>
    <t>Prague (LKPR)</t>
  </si>
  <si>
    <t>LKPR</t>
  </si>
  <si>
    <t>Brno-Tuřany (LKTB)</t>
  </si>
  <si>
    <t>LKTB</t>
  </si>
  <si>
    <t>Malta (LMML)</t>
  </si>
  <si>
    <t>LMML</t>
  </si>
  <si>
    <t>Malta</t>
  </si>
  <si>
    <t>Graz (LOWG)</t>
  </si>
  <si>
    <t>LOWG</t>
  </si>
  <si>
    <t>Austria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</si>
  <si>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</si>
  <si>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</si>
  <si>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</si>
  <si>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</si>
  <si>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</si>
  <si>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</si>
  <si>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</si>
  <si>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</si>
  <si>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</si>
  <si>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</si>
  <si>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</si>
  <si>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</si>
  <si>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Portugal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</si>
  <si>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</si>
  <si>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</si>
  <si>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</si>
  <si>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</si>
  <si>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</si>
  <si>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</si>
  <si>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</si>
  <si>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</si>
  <si>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</si>
  <si>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</si>
  <si>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</si>
  <si>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</si>
  <si>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</si>
  <si>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</si>
  <si>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</si>
  <si>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</si>
  <si>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</si>
  <si>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</si>
  <si>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</si>
  <si>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</si>
  <si>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Romania</t>
  </si>
  <si>
    <t>Bucharest/ Otopeni (LROP)</t>
  </si>
  <si>
    <t>LROP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</si>
  <si>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</si>
  <si>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</si>
  <si>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</si>
  <si>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</si>
  <si>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</si>
  <si>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</si>
  <si>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</si>
  <si>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</si>
  <si>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</si>
  <si>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GCLP data added</t>
  </si>
  <si>
    <t>UK</t>
  </si>
  <si>
    <t>UK airports removed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</si>
</sst>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d mmm. yyyy"/>
    <numFmt numFmtId="166" formatCode="d mmm yyyy"/>
    <numFmt numFmtId="167" formatCode="0.0%"/>
    <numFmt numFmtId="168" formatCode="dd-mmm-yyyy"/>
  </numFmts>
  <fonts count="12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9.0"/>
      <color rgb="FF000000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6">
    <border/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readingOrder="0" shrinkToFit="0" vertical="bottom" wrapText="0"/>
    </xf>
    <xf borderId="0" fillId="2" fontId="1" numFmtId="0" xfId="0" applyAlignment="1" applyFont="1">
      <alignment shrinkToFit="0" vertical="bottom" wrapText="0"/>
    </xf>
    <xf borderId="0" fillId="2" fontId="2" numFmtId="164" xfId="0" applyAlignment="1" applyFont="1" applyNumberFormat="1">
      <alignment horizontal="left" readingOrder="0" vertical="bottom"/>
    </xf>
    <xf borderId="0" fillId="2" fontId="3" numFmtId="0" xfId="0" applyAlignment="1" applyFont="1">
      <alignment horizontal="left" readingOrder="0" shrinkToFit="0" wrapText="0"/>
    </xf>
    <xf borderId="1" fillId="3" fontId="4" numFmtId="165" xfId="0" applyAlignment="1" applyBorder="1" applyFill="1" applyFont="1" applyNumberFormat="1">
      <alignment horizontal="left" readingOrder="0" vertical="bottom"/>
    </xf>
    <xf borderId="0" fillId="2" fontId="1" numFmtId="0" xfId="0" applyAlignment="1" applyFont="1">
      <alignment vertical="bottom"/>
    </xf>
    <xf borderId="0" fillId="2" fontId="2" numFmtId="166" xfId="0" applyAlignment="1" applyFont="1" applyNumberFormat="1">
      <alignment horizontal="left" readingOrder="0" vertical="bottom"/>
    </xf>
    <xf borderId="0" fillId="2" fontId="5" numFmtId="0" xfId="0" applyAlignment="1" applyFont="1">
      <alignment horizontal="left" readingOrder="0" shrinkToFit="0" wrapText="0"/>
    </xf>
    <xf borderId="0" fillId="3" fontId="6" numFmtId="0" xfId="0" applyAlignment="1" applyFont="1">
      <alignment readingOrder="0" shrinkToFit="0" wrapText="0"/>
    </xf>
    <xf borderId="0" fillId="3" fontId="3" numFmtId="0" xfId="0" applyAlignment="1" applyFont="1">
      <alignment shrinkToFit="0" wrapText="1"/>
    </xf>
    <xf borderId="0" fillId="3" fontId="7" numFmtId="0" xfId="0" applyAlignment="1" applyFont="1">
      <alignment readingOrder="0" shrinkToFit="0" vertical="center" wrapText="0"/>
    </xf>
    <xf borderId="0" fillId="3" fontId="3" numFmtId="49" xfId="0" applyAlignment="1" applyFont="1" applyNumberFormat="1">
      <alignment shrinkToFit="0" wrapText="1"/>
    </xf>
    <xf borderId="0" fillId="3" fontId="8" numFmtId="0" xfId="0" applyAlignment="1" applyFont="1">
      <alignment horizontal="center" readingOrder="0" shrinkToFit="0" vertical="center" wrapText="0"/>
    </xf>
    <xf borderId="0" fillId="0" fontId="9" numFmtId="0" xfId="0" applyFont="1"/>
    <xf borderId="2" fillId="4" fontId="10" numFmtId="0" xfId="0" applyAlignment="1" applyBorder="1" applyFill="1" applyFont="1">
      <alignment readingOrder="0" shrinkToFit="0" wrapText="0"/>
    </xf>
    <xf borderId="3" fillId="4" fontId="10" numFmtId="0" xfId="0" applyAlignment="1" applyBorder="1" applyFont="1">
      <alignment readingOrder="0" shrinkToFit="0" wrapText="0"/>
    </xf>
    <xf borderId="4" fillId="3" fontId="3" numFmtId="2" xfId="0" applyAlignment="1" applyBorder="1" applyFont="1" applyNumberFormat="1">
      <alignment readingOrder="0" shrinkToFit="0" vertical="center" wrapText="0"/>
    </xf>
    <xf borderId="4" fillId="3" fontId="3" numFmtId="0" xfId="0" applyAlignment="1" applyBorder="1" applyFont="1">
      <alignment readingOrder="0" shrinkToFit="0" vertical="center" wrapText="0"/>
    </xf>
    <xf borderId="4" fillId="3" fontId="3" numFmtId="3" xfId="0" applyAlignment="1" applyBorder="1" applyFont="1" applyNumberFormat="1">
      <alignment readingOrder="0" shrinkToFit="0" vertical="center" wrapText="0"/>
    </xf>
    <xf borderId="5" fillId="3" fontId="3" numFmtId="167" xfId="0" applyAlignment="1" applyBorder="1" applyFont="1" applyNumberFormat="1">
      <alignment readingOrder="0" shrinkToFit="0" vertical="center" wrapText="0"/>
    </xf>
    <xf borderId="0" fillId="4" fontId="10" numFmtId="0" xfId="0" applyAlignment="1" applyFont="1">
      <alignment shrinkToFit="0" wrapText="0"/>
    </xf>
    <xf borderId="0" fillId="4" fontId="10" numFmtId="0" xfId="0" applyAlignment="1" applyFont="1">
      <alignment horizontal="center" shrinkToFit="0" wrapText="0"/>
    </xf>
    <xf borderId="0" fillId="3" fontId="11" numFmtId="164" xfId="0" applyAlignment="1" applyFont="1" applyNumberFormat="1">
      <alignment horizontal="center" readingOrder="0" shrinkToFit="0" vertical="bottom" wrapText="0"/>
    </xf>
    <xf borderId="0" fillId="3" fontId="3" numFmtId="0" xfId="0" applyAlignment="1" applyFont="1">
      <alignment readingOrder="0" vertical="bottom"/>
    </xf>
    <xf borderId="0" fillId="3" fontId="3" numFmtId="0" xfId="0" applyAlignment="1" applyFont="1">
      <alignment horizontal="center" readingOrder="0" shrinkToFit="0" vertical="bottom" wrapText="0"/>
    </xf>
    <xf borderId="0" fillId="3" fontId="11" numFmtId="168" xfId="0" applyAlignment="1" applyFont="1" applyNumberFormat="1">
      <alignment horizontal="center" readingOrder="0" shrinkToFit="0" vertical="bottom" wrapText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horizontal="center" readingOrder="0" shrinkToFit="0" wrapText="0"/>
    </xf>
    <xf borderId="0" fillId="3" fontId="3" numFmtId="17" xfId="0" applyAlignment="1" applyFont="1" applyNumberFormat="1">
      <alignment vertical="bottom"/>
    </xf>
    <xf borderId="0" fillId="3" fontId="3" numFmtId="0" xfId="0" applyAlignment="1" applyFont="1">
      <alignment horizontal="center" shrinkToFit="0" vertical="bottom" wrapText="0"/>
    </xf>
    <xf borderId="0" fillId="3" fontId="3" numFmtId="0" xfId="0" applyAlignment="1" applyFont="1">
      <alignment vertical="bottom"/>
    </xf>
    <xf borderId="0" fillId="3" fontId="11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35.29"/>
    <col customWidth="1" min="2" max="2" width="15.71"/>
    <col customWidth="1" min="3" max="3" width="17.43"/>
    <col customWidth="1" min="4" max="4" width="15.71"/>
    <col customWidth="1" min="5" max="5" width="22.43"/>
    <col customWidth="1" min="6" max="6" width="21.0"/>
  </cols>
  <sheetData>
    <row r="1" ht="12.75" customHeight="1">
      <c r="A1" s="1" t="s">
        <v>0</v>
      </c>
      <c r="B1" s="2" t="s">
        <v>1</v>
      </c>
      <c r="C1" s="3" t="s">
        <v>2</v>
      </c>
      <c r="D1" s="4">
        <v>44562.0</v>
      </c>
      <c r="E1" s="1" t="s">
        <v>3</v>
      </c>
      <c r="F1" s="5" t="s">
        <v>4</v>
      </c>
    </row>
    <row r="2" ht="12.75" customHeight="1">
      <c r="A2" s="1" t="s">
        <v>5</v>
      </c>
      <c r="B2" s="6">
        <v>44606.0</v>
      </c>
      <c r="C2" s="7" t="s">
        <v>6</v>
      </c>
      <c r="D2" s="8">
        <v>44592.0</v>
      </c>
      <c r="E2" s="1" t="s">
        <v>7</v>
      </c>
      <c r="F2" s="9" t="s">
        <v>8</v>
      </c>
    </row>
    <row r="3" ht="12.75" customHeight="1">
      <c r="A3" s="10" t="s">
        <v>9</v>
      </c>
      <c r="B3" s="11"/>
      <c r="C3" s="11"/>
      <c r="D3" s="11"/>
      <c r="E3" s="11"/>
      <c r="F3" s="11"/>
    </row>
    <row r="4" ht="12.75" customHeight="1">
      <c r="A4" s="12" t="s">
        <v>10</v>
      </c>
      <c r="B4" s="11"/>
      <c r="C4" s="11"/>
      <c r="D4" s="13"/>
      <c r="E4" s="14" t="s">
        <v>4</v>
      </c>
      <c r="F4" s="15"/>
    </row>
    <row r="5" ht="12.75" customHeight="1">
      <c r="A5" s="16" t="s">
        <v>11</v>
      </c>
      <c r="B5" s="16" t="s">
        <v>12</v>
      </c>
      <c r="C5" s="16" t="s">
        <v>13</v>
      </c>
      <c r="D5" s="16" t="s">
        <v>14</v>
      </c>
      <c r="E5" s="16" t="s">
        <v>15</v>
      </c>
      <c r="F5" s="17" t="s">
        <v>16</v>
      </c>
    </row>
    <row r="6" ht="12.75" customHeight="1">
      <c r="A6" s="18" t="s">
        <v>17</v>
      </c>
      <c r="B6" s="18" t="s">
        <v>18</v>
      </c>
      <c r="C6" s="19" t="s">
        <v>19</v>
      </c>
      <c r="D6" s="20">
        <v>5102.0</v>
      </c>
      <c r="E6" s="20">
        <v>827.0</v>
      </c>
      <c r="F6" s="21">
        <f t="shared" ref="F6:F45" si="1">E6/D6</f>
        <v>0.1620932967</v>
      </c>
    </row>
    <row r="7" ht="12.75" customHeight="1">
      <c r="A7" s="18" t="s">
        <v>20</v>
      </c>
      <c r="B7" s="18" t="s">
        <v>21</v>
      </c>
      <c r="C7" s="19" t="s">
        <v>22</v>
      </c>
      <c r="D7" s="20">
        <v>4517.0</v>
      </c>
      <c r="E7" s="20">
        <v>967.0</v>
      </c>
      <c r="F7" s="21">
        <f t="shared" si="1"/>
        <v>0.2140801417</v>
      </c>
    </row>
    <row r="8" ht="12.75" customHeight="1">
      <c r="A8" s="18" t="s">
        <v>23</v>
      </c>
      <c r="B8" s="18" t="s">
        <v>24</v>
      </c>
      <c r="C8" s="19" t="s">
        <v>22</v>
      </c>
      <c r="D8" s="20">
        <v>218.0</v>
      </c>
      <c r="E8" s="20">
        <v>47.0</v>
      </c>
      <c r="F8" s="21">
        <f t="shared" si="1"/>
        <v>0.2155963303</v>
      </c>
    </row>
    <row r="9" ht="12.75" customHeight="1">
      <c r="A9" s="18" t="s">
        <v>25</v>
      </c>
      <c r="B9" s="18" t="s">
        <v>26</v>
      </c>
      <c r="C9" s="19" t="s">
        <v>22</v>
      </c>
      <c r="D9" s="20">
        <v>93.0</v>
      </c>
      <c r="E9" s="20">
        <v>13.0</v>
      </c>
      <c r="F9" s="21">
        <f t="shared" si="1"/>
        <v>0.1397849462</v>
      </c>
    </row>
    <row r="10" ht="12.75" customHeight="1">
      <c r="A10" s="18" t="s">
        <v>27</v>
      </c>
      <c r="B10" s="18" t="s">
        <v>28</v>
      </c>
      <c r="C10" s="19" t="s">
        <v>22</v>
      </c>
      <c r="D10" s="20">
        <v>12196.0</v>
      </c>
      <c r="E10" s="20">
        <v>498.0</v>
      </c>
      <c r="F10" s="21">
        <f t="shared" si="1"/>
        <v>0.04083306002</v>
      </c>
    </row>
    <row r="11" ht="12.75" customHeight="1">
      <c r="A11" s="18" t="s">
        <v>29</v>
      </c>
      <c r="B11" s="18" t="s">
        <v>30</v>
      </c>
      <c r="C11" s="19" t="s">
        <v>22</v>
      </c>
      <c r="D11" s="20">
        <v>354.0</v>
      </c>
      <c r="E11" s="20">
        <v>43.0</v>
      </c>
      <c r="F11" s="21">
        <f t="shared" si="1"/>
        <v>0.1214689266</v>
      </c>
    </row>
    <row r="12" ht="12.75" customHeight="1">
      <c r="A12" s="18" t="s">
        <v>31</v>
      </c>
      <c r="B12" s="18" t="s">
        <v>32</v>
      </c>
      <c r="C12" s="19" t="s">
        <v>22</v>
      </c>
      <c r="D12" s="20">
        <v>2762.0</v>
      </c>
      <c r="E12" s="20">
        <v>567.0</v>
      </c>
      <c r="F12" s="21">
        <f t="shared" si="1"/>
        <v>0.2052860246</v>
      </c>
    </row>
    <row r="13" ht="12.75" customHeight="1">
      <c r="A13" s="18" t="s">
        <v>33</v>
      </c>
      <c r="B13" s="18" t="s">
        <v>34</v>
      </c>
      <c r="C13" s="19" t="s">
        <v>22</v>
      </c>
      <c r="D13" s="20">
        <v>3401.0</v>
      </c>
      <c r="E13" s="20">
        <v>608.0</v>
      </c>
      <c r="F13" s="21">
        <f t="shared" si="1"/>
        <v>0.1787709497</v>
      </c>
    </row>
    <row r="14" ht="12.75" customHeight="1">
      <c r="A14" s="18" t="s">
        <v>35</v>
      </c>
      <c r="B14" s="18" t="s">
        <v>36</v>
      </c>
      <c r="C14" s="19" t="s">
        <v>22</v>
      </c>
      <c r="D14" s="20">
        <v>3537.0</v>
      </c>
      <c r="E14" s="20">
        <v>731.0</v>
      </c>
      <c r="F14" s="21">
        <f t="shared" si="1"/>
        <v>0.2066723212</v>
      </c>
    </row>
    <row r="15" ht="12.75" customHeight="1">
      <c r="A15" s="18" t="s">
        <v>37</v>
      </c>
      <c r="B15" s="18" t="s">
        <v>38</v>
      </c>
      <c r="C15" s="19" t="s">
        <v>22</v>
      </c>
      <c r="D15" s="20">
        <v>8169.0</v>
      </c>
      <c r="E15" s="20">
        <v>449.0</v>
      </c>
      <c r="F15" s="21">
        <f t="shared" si="1"/>
        <v>0.05496388787</v>
      </c>
    </row>
    <row r="16" ht="12.75" customHeight="1">
      <c r="A16" s="18" t="s">
        <v>39</v>
      </c>
      <c r="B16" s="18" t="s">
        <v>40</v>
      </c>
      <c r="C16" s="19" t="s">
        <v>22</v>
      </c>
      <c r="D16" s="20">
        <v>688.0</v>
      </c>
      <c r="E16" s="20">
        <v>85.0</v>
      </c>
      <c r="F16" s="21">
        <f t="shared" si="1"/>
        <v>0.1235465116</v>
      </c>
    </row>
    <row r="17" ht="12.75" customHeight="1">
      <c r="A17" s="18" t="s">
        <v>41</v>
      </c>
      <c r="B17" s="18" t="s">
        <v>42</v>
      </c>
      <c r="C17" s="19" t="s">
        <v>22</v>
      </c>
      <c r="D17" s="20">
        <v>2819.0</v>
      </c>
      <c r="E17" s="20">
        <v>284.0</v>
      </c>
      <c r="F17" s="21">
        <f t="shared" si="1"/>
        <v>0.100744945</v>
      </c>
    </row>
    <row r="18" ht="12.75" customHeight="1">
      <c r="A18" s="18" t="s">
        <v>43</v>
      </c>
      <c r="B18" s="18" t="s">
        <v>44</v>
      </c>
      <c r="C18" s="19" t="s">
        <v>22</v>
      </c>
      <c r="D18" s="20">
        <v>79.0</v>
      </c>
      <c r="E18" s="20">
        <v>15.0</v>
      </c>
      <c r="F18" s="21">
        <f t="shared" si="1"/>
        <v>0.1898734177</v>
      </c>
    </row>
    <row r="19" ht="12.75" customHeight="1">
      <c r="A19" s="18" t="s">
        <v>45</v>
      </c>
      <c r="B19" s="18" t="s">
        <v>46</v>
      </c>
      <c r="C19" s="19" t="s">
        <v>22</v>
      </c>
      <c r="D19" s="20">
        <v>1738.0</v>
      </c>
      <c r="E19" s="20">
        <v>206.0</v>
      </c>
      <c r="F19" s="21">
        <f t="shared" si="1"/>
        <v>0.1185270426</v>
      </c>
    </row>
    <row r="20" ht="12.75" customHeight="1">
      <c r="A20" s="18" t="s">
        <v>47</v>
      </c>
      <c r="B20" s="18" t="s">
        <v>48</v>
      </c>
      <c r="C20" s="19" t="s">
        <v>22</v>
      </c>
      <c r="D20" s="20">
        <v>1196.0</v>
      </c>
      <c r="E20" s="20">
        <v>245.0</v>
      </c>
      <c r="F20" s="21">
        <f t="shared" si="1"/>
        <v>0.2048494983</v>
      </c>
    </row>
    <row r="21" ht="12.75" customHeight="1">
      <c r="A21" s="18" t="s">
        <v>49</v>
      </c>
      <c r="B21" s="18" t="s">
        <v>50</v>
      </c>
      <c r="C21" s="19" t="s">
        <v>22</v>
      </c>
      <c r="D21" s="20">
        <v>466.0</v>
      </c>
      <c r="E21" s="20">
        <v>75.0</v>
      </c>
      <c r="F21" s="21">
        <f t="shared" si="1"/>
        <v>0.160944206</v>
      </c>
    </row>
    <row r="22" ht="12.75" customHeight="1">
      <c r="A22" s="18" t="s">
        <v>51</v>
      </c>
      <c r="B22" s="18" t="s">
        <v>52</v>
      </c>
      <c r="C22" s="19" t="s">
        <v>53</v>
      </c>
      <c r="D22" s="20">
        <v>1203.0</v>
      </c>
      <c r="E22" s="20">
        <v>708.0</v>
      </c>
      <c r="F22" s="21">
        <f t="shared" si="1"/>
        <v>0.5885286783</v>
      </c>
    </row>
    <row r="23" ht="12.75" customHeight="1">
      <c r="A23" s="18" t="s">
        <v>54</v>
      </c>
      <c r="B23" s="18" t="s">
        <v>55</v>
      </c>
      <c r="C23" s="19" t="s">
        <v>53</v>
      </c>
      <c r="D23" s="20">
        <v>16.0</v>
      </c>
      <c r="E23" s="20">
        <v>8.0</v>
      </c>
      <c r="F23" s="21">
        <f t="shared" si="1"/>
        <v>0.5</v>
      </c>
    </row>
    <row r="24" ht="12.75" customHeight="1">
      <c r="A24" s="18" t="s">
        <v>56</v>
      </c>
      <c r="B24" s="18" t="s">
        <v>57</v>
      </c>
      <c r="C24" s="19" t="s">
        <v>58</v>
      </c>
      <c r="D24" s="20">
        <v>4748.0</v>
      </c>
      <c r="E24" s="20">
        <v>2438.0</v>
      </c>
      <c r="F24" s="21">
        <f t="shared" si="1"/>
        <v>0.5134793597</v>
      </c>
    </row>
    <row r="25" ht="12.75" customHeight="1">
      <c r="A25" s="18" t="s">
        <v>59</v>
      </c>
      <c r="B25" s="18" t="s">
        <v>60</v>
      </c>
      <c r="C25" s="19" t="s">
        <v>61</v>
      </c>
      <c r="D25" s="20">
        <v>13432.0</v>
      </c>
      <c r="E25" s="20">
        <v>4131.0</v>
      </c>
      <c r="F25" s="21">
        <f t="shared" si="1"/>
        <v>0.3075491364</v>
      </c>
    </row>
    <row r="26" ht="12.75" customHeight="1">
      <c r="A26" s="18" t="s">
        <v>62</v>
      </c>
      <c r="B26" s="18" t="s">
        <v>63</v>
      </c>
      <c r="C26" s="19" t="s">
        <v>61</v>
      </c>
      <c r="D26" s="20">
        <v>255.0</v>
      </c>
      <c r="E26" s="20">
        <v>20.0</v>
      </c>
      <c r="F26" s="21">
        <f t="shared" si="1"/>
        <v>0.07843137255</v>
      </c>
    </row>
    <row r="27" ht="12.75" customHeight="1">
      <c r="A27" s="18" t="s">
        <v>64</v>
      </c>
      <c r="B27" s="18" t="s">
        <v>65</v>
      </c>
      <c r="C27" s="19" t="s">
        <v>61</v>
      </c>
      <c r="D27" s="20">
        <v>149.0</v>
      </c>
      <c r="E27" s="20">
        <v>62.0</v>
      </c>
      <c r="F27" s="21">
        <f t="shared" si="1"/>
        <v>0.4161073826</v>
      </c>
    </row>
    <row r="28" ht="12.75" customHeight="1">
      <c r="A28" s="18" t="s">
        <v>66</v>
      </c>
      <c r="B28" s="18" t="s">
        <v>67</v>
      </c>
      <c r="C28" s="19" t="s">
        <v>61</v>
      </c>
      <c r="D28" s="20">
        <v>563.0</v>
      </c>
      <c r="E28" s="20">
        <v>114.0</v>
      </c>
      <c r="F28" s="21">
        <f t="shared" si="1"/>
        <v>0.2024866785</v>
      </c>
    </row>
    <row r="29" ht="12.75" customHeight="1">
      <c r="A29" s="18" t="s">
        <v>68</v>
      </c>
      <c r="B29" s="18" t="s">
        <v>69</v>
      </c>
      <c r="C29" s="19" t="s">
        <v>70</v>
      </c>
      <c r="D29" s="20">
        <v>409.0</v>
      </c>
      <c r="E29" s="20">
        <v>187.0</v>
      </c>
      <c r="F29" s="21">
        <f t="shared" si="1"/>
        <v>0.4572127139</v>
      </c>
    </row>
    <row r="30" ht="12.75" customHeight="1">
      <c r="A30" s="18" t="s">
        <v>71</v>
      </c>
      <c r="B30" s="18" t="s">
        <v>72</v>
      </c>
      <c r="C30" s="19" t="s">
        <v>70</v>
      </c>
      <c r="D30" s="20">
        <v>5397.0</v>
      </c>
      <c r="E30" s="20">
        <v>2561.0</v>
      </c>
      <c r="F30" s="21">
        <f t="shared" si="1"/>
        <v>0.4745228831</v>
      </c>
    </row>
    <row r="31" ht="12.75" customHeight="1">
      <c r="A31" s="18" t="s">
        <v>73</v>
      </c>
      <c r="B31" s="18" t="s">
        <v>74</v>
      </c>
      <c r="C31" s="19" t="s">
        <v>70</v>
      </c>
      <c r="D31" s="20">
        <v>538.0</v>
      </c>
      <c r="E31" s="20">
        <v>260.0</v>
      </c>
      <c r="F31" s="21">
        <f t="shared" si="1"/>
        <v>0.4832713755</v>
      </c>
    </row>
    <row r="32" ht="12.75" customHeight="1">
      <c r="A32" s="18" t="s">
        <v>75</v>
      </c>
      <c r="B32" s="18" t="s">
        <v>76</v>
      </c>
      <c r="C32" s="19" t="s">
        <v>77</v>
      </c>
      <c r="D32" s="20">
        <v>5771.0</v>
      </c>
      <c r="E32" s="20">
        <v>2882.0</v>
      </c>
      <c r="F32" s="21">
        <f t="shared" si="1"/>
        <v>0.4993935193</v>
      </c>
    </row>
    <row r="33" ht="12.75" customHeight="1">
      <c r="A33" s="18" t="s">
        <v>78</v>
      </c>
      <c r="B33" s="18" t="s">
        <v>79</v>
      </c>
      <c r="C33" s="19" t="s">
        <v>80</v>
      </c>
      <c r="D33" s="20">
        <v>1962.0</v>
      </c>
      <c r="E33" s="20">
        <v>590.0</v>
      </c>
      <c r="F33" s="21">
        <f t="shared" si="1"/>
        <v>0.3007135576</v>
      </c>
    </row>
    <row r="34" ht="12.75" customHeight="1">
      <c r="A34" s="18" t="s">
        <v>81</v>
      </c>
      <c r="B34" s="18" t="s">
        <v>82</v>
      </c>
      <c r="C34" s="19" t="s">
        <v>83</v>
      </c>
      <c r="D34" s="20">
        <v>2940.0</v>
      </c>
      <c r="E34" s="20">
        <v>2174.0</v>
      </c>
      <c r="F34" s="21">
        <f t="shared" si="1"/>
        <v>0.7394557823</v>
      </c>
    </row>
    <row r="35" ht="12.75" customHeight="1">
      <c r="A35" s="18" t="s">
        <v>84</v>
      </c>
      <c r="B35" s="18" t="s">
        <v>85</v>
      </c>
      <c r="C35" s="19" t="s">
        <v>83</v>
      </c>
      <c r="D35" s="20">
        <v>5702.0</v>
      </c>
      <c r="E35" s="20">
        <v>3181.0</v>
      </c>
      <c r="F35" s="21">
        <f t="shared" si="1"/>
        <v>0.55787443</v>
      </c>
    </row>
    <row r="36" ht="12.75" customHeight="1">
      <c r="A36" s="18" t="s">
        <v>86</v>
      </c>
      <c r="B36" s="18" t="s">
        <v>87</v>
      </c>
      <c r="C36" s="19" t="s">
        <v>83</v>
      </c>
      <c r="D36" s="20">
        <v>1704.0</v>
      </c>
      <c r="E36" s="20">
        <v>1271.0</v>
      </c>
      <c r="F36" s="21">
        <f t="shared" si="1"/>
        <v>0.7458920188</v>
      </c>
    </row>
    <row r="37" ht="12.75" customHeight="1">
      <c r="A37" s="18" t="s">
        <v>88</v>
      </c>
      <c r="B37" s="18" t="s">
        <v>89</v>
      </c>
      <c r="C37" s="19" t="s">
        <v>83</v>
      </c>
      <c r="D37" s="20">
        <v>1588.0</v>
      </c>
      <c r="E37" s="20">
        <v>1114.0</v>
      </c>
      <c r="F37" s="21">
        <f t="shared" si="1"/>
        <v>0.701511335</v>
      </c>
    </row>
    <row r="38" ht="12.75" customHeight="1">
      <c r="A38" s="18" t="s">
        <v>90</v>
      </c>
      <c r="B38" s="18" t="s">
        <v>91</v>
      </c>
      <c r="C38" s="19" t="s">
        <v>92</v>
      </c>
      <c r="D38" s="20">
        <v>92.0</v>
      </c>
      <c r="E38" s="20">
        <v>35.0</v>
      </c>
      <c r="F38" s="21">
        <f t="shared" si="1"/>
        <v>0.3804347826</v>
      </c>
    </row>
    <row r="39" ht="12.75" customHeight="1">
      <c r="A39" s="18" t="s">
        <v>93</v>
      </c>
      <c r="B39" s="18" t="s">
        <v>94</v>
      </c>
      <c r="C39" s="19" t="s">
        <v>92</v>
      </c>
      <c r="D39" s="20">
        <v>1123.0</v>
      </c>
      <c r="E39" s="20">
        <v>449.0</v>
      </c>
      <c r="F39" s="21">
        <f t="shared" si="1"/>
        <v>0.3998219056</v>
      </c>
    </row>
    <row r="40" ht="12.75" customHeight="1">
      <c r="A40" s="18" t="s">
        <v>95</v>
      </c>
      <c r="B40" s="18" t="s">
        <v>96</v>
      </c>
      <c r="C40" s="19" t="s">
        <v>92</v>
      </c>
      <c r="D40" s="20">
        <v>1667.0</v>
      </c>
      <c r="E40" s="20">
        <v>674.0</v>
      </c>
      <c r="F40" s="21">
        <f t="shared" si="1"/>
        <v>0.4043191362</v>
      </c>
    </row>
    <row r="41" ht="12.75" customHeight="1">
      <c r="A41" s="18" t="s">
        <v>97</v>
      </c>
      <c r="B41" s="18" t="s">
        <v>98</v>
      </c>
      <c r="C41" s="19" t="s">
        <v>92</v>
      </c>
      <c r="D41" s="20">
        <v>910.0</v>
      </c>
      <c r="E41" s="20">
        <v>339.0</v>
      </c>
      <c r="F41" s="21">
        <f t="shared" si="1"/>
        <v>0.3725274725</v>
      </c>
    </row>
    <row r="42" ht="12.75" customHeight="1">
      <c r="A42" s="18" t="s">
        <v>99</v>
      </c>
      <c r="B42" s="18" t="s">
        <v>100</v>
      </c>
      <c r="C42" s="19" t="s">
        <v>92</v>
      </c>
      <c r="D42" s="20">
        <v>72.0</v>
      </c>
      <c r="E42" s="20">
        <v>27.0</v>
      </c>
      <c r="F42" s="21">
        <f t="shared" si="1"/>
        <v>0.375</v>
      </c>
    </row>
    <row r="43" ht="12.75" customHeight="1">
      <c r="A43" s="18" t="s">
        <v>101</v>
      </c>
      <c r="B43" s="18" t="s">
        <v>102</v>
      </c>
      <c r="C43" s="19" t="s">
        <v>92</v>
      </c>
      <c r="D43" s="20">
        <v>75.0</v>
      </c>
      <c r="E43" s="20">
        <v>27.0</v>
      </c>
      <c r="F43" s="21">
        <f t="shared" si="1"/>
        <v>0.36</v>
      </c>
    </row>
    <row r="44" ht="12.75" customHeight="1">
      <c r="A44" s="18" t="s">
        <v>103</v>
      </c>
      <c r="B44" s="18" t="s">
        <v>104</v>
      </c>
      <c r="C44" s="19" t="s">
        <v>92</v>
      </c>
      <c r="D44" s="20">
        <v>625.0</v>
      </c>
      <c r="E44" s="20">
        <v>320.0</v>
      </c>
      <c r="F44" s="21">
        <f t="shared" si="1"/>
        <v>0.512</v>
      </c>
    </row>
    <row r="45" ht="12.75" customHeight="1">
      <c r="A45" s="18" t="s">
        <v>105</v>
      </c>
      <c r="B45" s="18" t="s">
        <v>106</v>
      </c>
      <c r="C45" s="19" t="s">
        <v>92</v>
      </c>
      <c r="D45" s="20">
        <v>509.0</v>
      </c>
      <c r="E45" s="20">
        <v>145.0</v>
      </c>
      <c r="F45" s="21">
        <f t="shared" si="1"/>
        <v>0.2848722986</v>
      </c>
    </row>
    <row r="46" ht="12.75" customHeight="1">
      <c r="A46" s="18" t="s">
        <v>107</v>
      </c>
      <c r="B46" s="18" t="s">
        <v>108</v>
      </c>
      <c r="C46" s="19" t="s">
        <v>92</v>
      </c>
      <c r="D46" s="20"/>
      <c r="E46" s="20"/>
      <c r="F46" s="21"/>
    </row>
    <row r="47" ht="12.75" customHeight="1">
      <c r="A47" s="18" t="s">
        <v>109</v>
      </c>
      <c r="B47" s="18" t="s">
        <v>110</v>
      </c>
      <c r="C47" s="19" t="s">
        <v>92</v>
      </c>
      <c r="D47" s="20">
        <v>193.0</v>
      </c>
      <c r="E47" s="20">
        <v>80.0</v>
      </c>
      <c r="F47" s="21">
        <f t="shared" ref="F47:F53" si="2">E47/D47</f>
        <v>0.414507772</v>
      </c>
    </row>
    <row r="48" ht="12.75" customHeight="1">
      <c r="A48" s="18" t="s">
        <v>111</v>
      </c>
      <c r="B48" s="18" t="s">
        <v>112</v>
      </c>
      <c r="C48" s="19" t="s">
        <v>92</v>
      </c>
      <c r="D48" s="20">
        <v>143.0</v>
      </c>
      <c r="E48" s="20">
        <v>64.0</v>
      </c>
      <c r="F48" s="21">
        <f t="shared" si="2"/>
        <v>0.4475524476</v>
      </c>
    </row>
    <row r="49" ht="12.75" customHeight="1">
      <c r="A49" s="18" t="s">
        <v>113</v>
      </c>
      <c r="B49" s="18" t="s">
        <v>114</v>
      </c>
      <c r="C49" s="19" t="s">
        <v>92</v>
      </c>
      <c r="D49" s="20">
        <v>39.0</v>
      </c>
      <c r="E49" s="20">
        <v>19.0</v>
      </c>
      <c r="F49" s="21">
        <f t="shared" si="2"/>
        <v>0.4871794872</v>
      </c>
    </row>
    <row r="50" ht="12.75" customHeight="1">
      <c r="A50" s="18" t="s">
        <v>115</v>
      </c>
      <c r="B50" s="18" t="s">
        <v>116</v>
      </c>
      <c r="C50" s="19" t="s">
        <v>92</v>
      </c>
      <c r="D50" s="20">
        <v>4682.0</v>
      </c>
      <c r="E50" s="20">
        <v>1600.0</v>
      </c>
      <c r="F50" s="21">
        <f t="shared" si="2"/>
        <v>0.3417343016</v>
      </c>
    </row>
    <row r="51" ht="12.75" customHeight="1">
      <c r="A51" s="18" t="s">
        <v>117</v>
      </c>
      <c r="B51" s="18" t="s">
        <v>118</v>
      </c>
      <c r="C51" s="19" t="s">
        <v>92</v>
      </c>
      <c r="D51" s="20">
        <v>720.0</v>
      </c>
      <c r="E51" s="20">
        <v>230.0</v>
      </c>
      <c r="F51" s="21">
        <f t="shared" si="2"/>
        <v>0.3194444444</v>
      </c>
    </row>
    <row r="52" ht="12.75" customHeight="1">
      <c r="A52" s="18" t="s">
        <v>119</v>
      </c>
      <c r="B52" s="18" t="s">
        <v>120</v>
      </c>
      <c r="C52" s="19" t="s">
        <v>92</v>
      </c>
      <c r="D52" s="20">
        <v>38.0</v>
      </c>
      <c r="E52" s="20">
        <v>19.0</v>
      </c>
      <c r="F52" s="21">
        <f t="shared" si="2"/>
        <v>0.5</v>
      </c>
    </row>
    <row r="53" ht="12.75" customHeight="1">
      <c r="A53" s="18" t="s">
        <v>121</v>
      </c>
      <c r="B53" s="18" t="s">
        <v>122</v>
      </c>
      <c r="C53" s="19" t="s">
        <v>123</v>
      </c>
      <c r="D53" s="20">
        <v>4902.0</v>
      </c>
      <c r="E53" s="20">
        <v>2033.0</v>
      </c>
      <c r="F53" s="21">
        <f t="shared" si="2"/>
        <v>0.4147286822</v>
      </c>
    </row>
    <row r="54" ht="12.75" customHeight="1">
      <c r="A54" s="18" t="s">
        <v>124</v>
      </c>
      <c r="B54" s="18" t="s">
        <v>125</v>
      </c>
      <c r="C54" s="19" t="s">
        <v>126</v>
      </c>
      <c r="D54" s="20"/>
      <c r="E54" s="20"/>
      <c r="F54" s="21"/>
    </row>
    <row r="55" ht="12.75" customHeight="1">
      <c r="A55" s="18" t="s">
        <v>127</v>
      </c>
      <c r="B55" s="18" t="s">
        <v>128</v>
      </c>
      <c r="C55" s="19" t="s">
        <v>126</v>
      </c>
      <c r="D55" s="20">
        <v>3.0</v>
      </c>
      <c r="E55" s="20">
        <v>0.0</v>
      </c>
      <c r="F55" s="21">
        <f t="shared" ref="F55:F56" si="3">E55/D55</f>
        <v>0</v>
      </c>
    </row>
    <row r="56" ht="12.75" customHeight="1">
      <c r="A56" s="18" t="s">
        <v>129</v>
      </c>
      <c r="B56" s="18" t="s">
        <v>130</v>
      </c>
      <c r="C56" s="19" t="s">
        <v>126</v>
      </c>
      <c r="D56" s="20">
        <v>1837.0</v>
      </c>
      <c r="E56" s="20">
        <v>962.0</v>
      </c>
      <c r="F56" s="21">
        <f t="shared" si="3"/>
        <v>0.5236799129</v>
      </c>
    </row>
    <row r="57" ht="12.75" customHeight="1">
      <c r="A57" s="18" t="s">
        <v>131</v>
      </c>
      <c r="B57" s="18" t="s">
        <v>132</v>
      </c>
      <c r="C57" s="19" t="s">
        <v>126</v>
      </c>
      <c r="D57" s="20"/>
      <c r="E57" s="20"/>
      <c r="F57" s="21"/>
    </row>
    <row r="58" ht="12.75" customHeight="1">
      <c r="A58" s="18" t="s">
        <v>133</v>
      </c>
      <c r="B58" s="18" t="s">
        <v>134</v>
      </c>
      <c r="C58" s="19" t="s">
        <v>135</v>
      </c>
      <c r="D58" s="20"/>
      <c r="E58" s="20"/>
      <c r="F58" s="21"/>
    </row>
    <row r="59" ht="12.75" customHeight="1">
      <c r="A59" s="18" t="s">
        <v>136</v>
      </c>
      <c r="B59" s="18" t="s">
        <v>137</v>
      </c>
      <c r="C59" s="19" t="s">
        <v>135</v>
      </c>
      <c r="D59" s="20">
        <v>2101.0</v>
      </c>
      <c r="E59" s="20">
        <v>942.0</v>
      </c>
      <c r="F59" s="21">
        <f t="shared" ref="F59:F142" si="4">E59/D59</f>
        <v>0.4483579248</v>
      </c>
    </row>
    <row r="60" ht="12.75" customHeight="1">
      <c r="A60" s="18" t="s">
        <v>138</v>
      </c>
      <c r="B60" s="18" t="s">
        <v>139</v>
      </c>
      <c r="C60" s="19" t="s">
        <v>135</v>
      </c>
      <c r="D60" s="20">
        <v>7745.0</v>
      </c>
      <c r="E60" s="20">
        <v>3394.0</v>
      </c>
      <c r="F60" s="21">
        <f t="shared" si="4"/>
        <v>0.4382182053</v>
      </c>
    </row>
    <row r="61" ht="12.75" customHeight="1">
      <c r="A61" s="18" t="s">
        <v>140</v>
      </c>
      <c r="B61" s="18" t="s">
        <v>141</v>
      </c>
      <c r="C61" s="19" t="s">
        <v>135</v>
      </c>
      <c r="D61" s="20">
        <v>1096.0</v>
      </c>
      <c r="E61" s="20">
        <v>586.0</v>
      </c>
      <c r="F61" s="21">
        <f t="shared" si="4"/>
        <v>0.5346715328</v>
      </c>
    </row>
    <row r="62" ht="12.75" customHeight="1">
      <c r="A62" s="18" t="s">
        <v>142</v>
      </c>
      <c r="B62" s="18" t="s">
        <v>143</v>
      </c>
      <c r="C62" s="19" t="s">
        <v>135</v>
      </c>
      <c r="D62" s="20">
        <v>11916.0</v>
      </c>
      <c r="E62" s="20">
        <v>5035.0</v>
      </c>
      <c r="F62" s="21">
        <f t="shared" si="4"/>
        <v>0.4225411212</v>
      </c>
    </row>
    <row r="63" ht="12.75" customHeight="1">
      <c r="A63" s="18" t="s">
        <v>144</v>
      </c>
      <c r="B63" s="18" t="s">
        <v>145</v>
      </c>
      <c r="C63" s="19" t="s">
        <v>135</v>
      </c>
      <c r="D63" s="20">
        <v>3603.0</v>
      </c>
      <c r="E63" s="20">
        <v>1867.0</v>
      </c>
      <c r="F63" s="21">
        <f t="shared" si="4"/>
        <v>0.518179295</v>
      </c>
    </row>
    <row r="64" ht="12.75" customHeight="1">
      <c r="A64" s="18" t="s">
        <v>146</v>
      </c>
      <c r="B64" s="18" t="s">
        <v>147</v>
      </c>
      <c r="C64" s="19" t="s">
        <v>135</v>
      </c>
      <c r="D64" s="20">
        <v>3426.0</v>
      </c>
      <c r="E64" s="20">
        <v>1646.0</v>
      </c>
      <c r="F64" s="21">
        <f t="shared" si="4"/>
        <v>0.4804436661</v>
      </c>
    </row>
    <row r="65" ht="12.75" customHeight="1">
      <c r="A65" s="18" t="s">
        <v>148</v>
      </c>
      <c r="B65" s="18" t="s">
        <v>149</v>
      </c>
      <c r="C65" s="19" t="s">
        <v>150</v>
      </c>
      <c r="D65" s="20">
        <v>32.0</v>
      </c>
      <c r="E65" s="20">
        <v>10.0</v>
      </c>
      <c r="F65" s="21">
        <f t="shared" si="4"/>
        <v>0.3125</v>
      </c>
    </row>
    <row r="66" ht="12.75" customHeight="1">
      <c r="A66" s="19" t="s">
        <v>151</v>
      </c>
      <c r="B66" s="19" t="s">
        <v>152</v>
      </c>
      <c r="C66" s="19" t="s">
        <v>150</v>
      </c>
      <c r="D66" s="20">
        <v>39.0</v>
      </c>
      <c r="E66" s="20">
        <v>13.0</v>
      </c>
      <c r="F66" s="21">
        <f t="shared" si="4"/>
        <v>0.3333333333</v>
      </c>
    </row>
    <row r="67" ht="12.75" customHeight="1">
      <c r="A67" s="18" t="s">
        <v>153</v>
      </c>
      <c r="B67" s="18" t="s">
        <v>154</v>
      </c>
      <c r="C67" s="19" t="s">
        <v>150</v>
      </c>
      <c r="D67" s="20">
        <v>1353.0</v>
      </c>
      <c r="E67" s="20">
        <v>424.0</v>
      </c>
      <c r="F67" s="21">
        <f t="shared" si="4"/>
        <v>0.3133776792</v>
      </c>
    </row>
    <row r="68" ht="12.75" customHeight="1">
      <c r="A68" s="18" t="s">
        <v>155</v>
      </c>
      <c r="B68" s="18" t="s">
        <v>156</v>
      </c>
      <c r="C68" s="19" t="s">
        <v>150</v>
      </c>
      <c r="D68" s="20">
        <v>71.0</v>
      </c>
      <c r="E68" s="20">
        <v>22.0</v>
      </c>
      <c r="F68" s="21">
        <f t="shared" si="4"/>
        <v>0.3098591549</v>
      </c>
    </row>
    <row r="69" ht="12.75" customHeight="1">
      <c r="A69" s="18" t="s">
        <v>157</v>
      </c>
      <c r="B69" s="18" t="s">
        <v>158</v>
      </c>
      <c r="C69" s="19" t="s">
        <v>150</v>
      </c>
      <c r="D69" s="20">
        <v>112.0</v>
      </c>
      <c r="E69" s="20">
        <v>43.0</v>
      </c>
      <c r="F69" s="21">
        <f t="shared" si="4"/>
        <v>0.3839285714</v>
      </c>
    </row>
    <row r="70" ht="12.75" customHeight="1">
      <c r="A70" s="18" t="s">
        <v>159</v>
      </c>
      <c r="B70" s="18" t="s">
        <v>160</v>
      </c>
      <c r="C70" s="19" t="s">
        <v>150</v>
      </c>
      <c r="D70" s="20">
        <v>133.0</v>
      </c>
      <c r="E70" s="20">
        <v>15.0</v>
      </c>
      <c r="F70" s="21">
        <f t="shared" si="4"/>
        <v>0.1127819549</v>
      </c>
    </row>
    <row r="71" ht="12.75" customHeight="1">
      <c r="A71" s="18" t="s">
        <v>161</v>
      </c>
      <c r="B71" s="18" t="s">
        <v>162</v>
      </c>
      <c r="C71" s="19" t="s">
        <v>150</v>
      </c>
      <c r="D71" s="20">
        <v>205.0</v>
      </c>
      <c r="E71" s="20">
        <v>73.0</v>
      </c>
      <c r="F71" s="21">
        <f t="shared" si="4"/>
        <v>0.356097561</v>
      </c>
    </row>
    <row r="72" ht="12.75" customHeight="1">
      <c r="A72" s="18" t="s">
        <v>163</v>
      </c>
      <c r="B72" s="18" t="s">
        <v>164</v>
      </c>
      <c r="C72" s="19" t="s">
        <v>150</v>
      </c>
      <c r="D72" s="20">
        <v>2083.0</v>
      </c>
      <c r="E72" s="20">
        <v>632.0</v>
      </c>
      <c r="F72" s="21">
        <f t="shared" si="4"/>
        <v>0.3034085454</v>
      </c>
    </row>
    <row r="73" ht="12.75" customHeight="1">
      <c r="A73" s="18" t="s">
        <v>165</v>
      </c>
      <c r="B73" s="18" t="s">
        <v>166</v>
      </c>
      <c r="C73" s="19" t="s">
        <v>150</v>
      </c>
      <c r="D73" s="20">
        <v>280.0</v>
      </c>
      <c r="E73" s="20">
        <v>68.0</v>
      </c>
      <c r="F73" s="21">
        <f t="shared" si="4"/>
        <v>0.2428571429</v>
      </c>
    </row>
    <row r="74" ht="12.75" customHeight="1">
      <c r="A74" s="18" t="s">
        <v>167</v>
      </c>
      <c r="B74" s="18" t="s">
        <v>168</v>
      </c>
      <c r="C74" s="19" t="s">
        <v>150</v>
      </c>
      <c r="D74" s="20">
        <v>189.0</v>
      </c>
      <c r="E74" s="20">
        <v>128.0</v>
      </c>
      <c r="F74" s="21">
        <f t="shared" si="4"/>
        <v>0.6772486772</v>
      </c>
    </row>
    <row r="75" ht="12.75" customHeight="1">
      <c r="A75" s="18" t="s">
        <v>169</v>
      </c>
      <c r="B75" s="18" t="s">
        <v>170</v>
      </c>
      <c r="C75" s="19" t="s">
        <v>150</v>
      </c>
      <c r="D75" s="20">
        <v>291.0</v>
      </c>
      <c r="E75" s="20">
        <v>107.0</v>
      </c>
      <c r="F75" s="21">
        <f t="shared" si="4"/>
        <v>0.3676975945</v>
      </c>
    </row>
    <row r="76" ht="12.75" customHeight="1">
      <c r="A76" s="18" t="s">
        <v>171</v>
      </c>
      <c r="B76" s="18" t="s">
        <v>172</v>
      </c>
      <c r="C76" s="19" t="s">
        <v>150</v>
      </c>
      <c r="D76" s="20">
        <v>153.0</v>
      </c>
      <c r="E76" s="20">
        <v>23.0</v>
      </c>
      <c r="F76" s="21">
        <f t="shared" si="4"/>
        <v>0.1503267974</v>
      </c>
    </row>
    <row r="77" ht="12.75" customHeight="1">
      <c r="A77" s="18" t="s">
        <v>173</v>
      </c>
      <c r="B77" s="18" t="s">
        <v>174</v>
      </c>
      <c r="C77" s="19" t="s">
        <v>150</v>
      </c>
      <c r="D77" s="20">
        <v>79.0</v>
      </c>
      <c r="E77" s="20">
        <v>10.0</v>
      </c>
      <c r="F77" s="21">
        <f t="shared" si="4"/>
        <v>0.1265822785</v>
      </c>
    </row>
    <row r="78" ht="12.75" customHeight="1">
      <c r="A78" s="18" t="s">
        <v>175</v>
      </c>
      <c r="B78" s="18" t="s">
        <v>176</v>
      </c>
      <c r="C78" s="19" t="s">
        <v>150</v>
      </c>
      <c r="D78" s="20">
        <v>45.0</v>
      </c>
      <c r="E78" s="20">
        <v>2.0</v>
      </c>
      <c r="F78" s="21">
        <f t="shared" si="4"/>
        <v>0.04444444444</v>
      </c>
    </row>
    <row r="79" ht="12.75" customHeight="1">
      <c r="A79" s="18" t="s">
        <v>177</v>
      </c>
      <c r="B79" s="18" t="s">
        <v>178</v>
      </c>
      <c r="C79" s="19" t="s">
        <v>150</v>
      </c>
      <c r="D79" s="20">
        <v>417.0</v>
      </c>
      <c r="E79" s="20">
        <v>175.0</v>
      </c>
      <c r="F79" s="21">
        <f t="shared" si="4"/>
        <v>0.4196642686</v>
      </c>
    </row>
    <row r="80" ht="12.75" customHeight="1">
      <c r="A80" s="18" t="s">
        <v>179</v>
      </c>
      <c r="B80" s="18" t="s">
        <v>180</v>
      </c>
      <c r="C80" s="19" t="s">
        <v>150</v>
      </c>
      <c r="D80" s="20">
        <v>136.0</v>
      </c>
      <c r="E80" s="20">
        <v>52.0</v>
      </c>
      <c r="F80" s="21">
        <f t="shared" si="4"/>
        <v>0.3823529412</v>
      </c>
    </row>
    <row r="81" ht="12.75" customHeight="1">
      <c r="A81" s="18" t="s">
        <v>181</v>
      </c>
      <c r="B81" s="18" t="s">
        <v>182</v>
      </c>
      <c r="C81" s="19" t="s">
        <v>150</v>
      </c>
      <c r="D81" s="20">
        <v>153.0</v>
      </c>
      <c r="E81" s="20">
        <v>81.0</v>
      </c>
      <c r="F81" s="21">
        <f t="shared" si="4"/>
        <v>0.5294117647</v>
      </c>
    </row>
    <row r="82" ht="12.75" customHeight="1">
      <c r="A82" s="18" t="s">
        <v>183</v>
      </c>
      <c r="B82" s="18" t="s">
        <v>184</v>
      </c>
      <c r="C82" s="19" t="s">
        <v>150</v>
      </c>
      <c r="D82" s="20">
        <v>403.0</v>
      </c>
      <c r="E82" s="20">
        <v>188.0</v>
      </c>
      <c r="F82" s="21">
        <f t="shared" si="4"/>
        <v>0.4665012407</v>
      </c>
    </row>
    <row r="83" ht="12.75" customHeight="1">
      <c r="A83" s="18" t="s">
        <v>185</v>
      </c>
      <c r="B83" s="18" t="s">
        <v>186</v>
      </c>
      <c r="C83" s="19" t="s">
        <v>150</v>
      </c>
      <c r="D83" s="20">
        <v>556.0</v>
      </c>
      <c r="E83" s="20">
        <v>30.0</v>
      </c>
      <c r="F83" s="21">
        <f t="shared" si="4"/>
        <v>0.05395683453</v>
      </c>
    </row>
    <row r="84" ht="12.75" customHeight="1">
      <c r="A84" s="18" t="s">
        <v>187</v>
      </c>
      <c r="B84" s="18" t="s">
        <v>188</v>
      </c>
      <c r="C84" s="19" t="s">
        <v>150</v>
      </c>
      <c r="D84" s="20">
        <v>311.0</v>
      </c>
      <c r="E84" s="20">
        <v>58.0</v>
      </c>
      <c r="F84" s="21">
        <f t="shared" si="4"/>
        <v>0.1864951768</v>
      </c>
    </row>
    <row r="85" ht="12.75" customHeight="1">
      <c r="A85" s="18" t="s">
        <v>189</v>
      </c>
      <c r="B85" s="18" t="s">
        <v>190</v>
      </c>
      <c r="C85" s="19" t="s">
        <v>150</v>
      </c>
      <c r="D85" s="20">
        <v>2186.0</v>
      </c>
      <c r="E85" s="20">
        <v>521.0</v>
      </c>
      <c r="F85" s="21">
        <f t="shared" si="4"/>
        <v>0.2383348582</v>
      </c>
    </row>
    <row r="86" ht="12.75" customHeight="1">
      <c r="A86" s="18" t="s">
        <v>191</v>
      </c>
      <c r="B86" s="18" t="s">
        <v>192</v>
      </c>
      <c r="C86" s="19" t="s">
        <v>150</v>
      </c>
      <c r="D86" s="20">
        <v>181.0</v>
      </c>
      <c r="E86" s="20">
        <v>14.0</v>
      </c>
      <c r="F86" s="21">
        <f t="shared" si="4"/>
        <v>0.0773480663</v>
      </c>
    </row>
    <row r="87" ht="12.75" customHeight="1">
      <c r="A87" s="18" t="s">
        <v>193</v>
      </c>
      <c r="B87" s="18" t="s">
        <v>194</v>
      </c>
      <c r="C87" s="19" t="s">
        <v>150</v>
      </c>
      <c r="D87" s="20">
        <v>488.0</v>
      </c>
      <c r="E87" s="20">
        <v>128.0</v>
      </c>
      <c r="F87" s="21">
        <f t="shared" si="4"/>
        <v>0.262295082</v>
      </c>
    </row>
    <row r="88" ht="12.75" customHeight="1">
      <c r="A88" s="18" t="s">
        <v>195</v>
      </c>
      <c r="B88" s="18" t="s">
        <v>196</v>
      </c>
      <c r="C88" s="19" t="s">
        <v>150</v>
      </c>
      <c r="D88" s="20">
        <v>109.0</v>
      </c>
      <c r="E88" s="20">
        <v>20.0</v>
      </c>
      <c r="F88" s="21">
        <f t="shared" si="4"/>
        <v>0.1834862385</v>
      </c>
    </row>
    <row r="89" ht="12.75" customHeight="1">
      <c r="A89" s="18" t="s">
        <v>197</v>
      </c>
      <c r="B89" s="18" t="s">
        <v>198</v>
      </c>
      <c r="C89" s="19" t="s">
        <v>150</v>
      </c>
      <c r="D89" s="20">
        <v>374.0</v>
      </c>
      <c r="E89" s="20">
        <v>81.0</v>
      </c>
      <c r="F89" s="21">
        <f t="shared" si="4"/>
        <v>0.2165775401</v>
      </c>
    </row>
    <row r="90" ht="12.75" customHeight="1">
      <c r="A90" s="18" t="s">
        <v>199</v>
      </c>
      <c r="B90" s="18" t="s">
        <v>200</v>
      </c>
      <c r="C90" s="19" t="s">
        <v>150</v>
      </c>
      <c r="D90" s="20">
        <v>360.0</v>
      </c>
      <c r="E90" s="20">
        <v>95.0</v>
      </c>
      <c r="F90" s="21">
        <f t="shared" si="4"/>
        <v>0.2638888889</v>
      </c>
    </row>
    <row r="91" ht="12.75" customHeight="1">
      <c r="A91" s="18" t="s">
        <v>201</v>
      </c>
      <c r="B91" s="18" t="s">
        <v>202</v>
      </c>
      <c r="C91" s="19" t="s">
        <v>150</v>
      </c>
      <c r="D91" s="20">
        <v>73.0</v>
      </c>
      <c r="E91" s="20">
        <v>11.0</v>
      </c>
      <c r="F91" s="21">
        <f t="shared" si="4"/>
        <v>0.1506849315</v>
      </c>
    </row>
    <row r="92" ht="12.75" customHeight="1">
      <c r="A92" s="18" t="s">
        <v>203</v>
      </c>
      <c r="B92" s="18" t="s">
        <v>204</v>
      </c>
      <c r="C92" s="19" t="s">
        <v>150</v>
      </c>
      <c r="D92" s="20">
        <v>103.0</v>
      </c>
      <c r="E92" s="20">
        <v>25.0</v>
      </c>
      <c r="F92" s="21">
        <f t="shared" si="4"/>
        <v>0.2427184466</v>
      </c>
    </row>
    <row r="93" ht="12.75" customHeight="1">
      <c r="A93" s="18" t="s">
        <v>205</v>
      </c>
      <c r="B93" s="18" t="s">
        <v>206</v>
      </c>
      <c r="C93" s="19" t="s">
        <v>150</v>
      </c>
      <c r="D93" s="20">
        <v>177.0</v>
      </c>
      <c r="E93" s="20">
        <v>34.0</v>
      </c>
      <c r="F93" s="21">
        <f t="shared" si="4"/>
        <v>0.1920903955</v>
      </c>
    </row>
    <row r="94" ht="12.75" customHeight="1">
      <c r="A94" s="18" t="s">
        <v>207</v>
      </c>
      <c r="B94" s="18" t="s">
        <v>208</v>
      </c>
      <c r="C94" s="19" t="s">
        <v>150</v>
      </c>
      <c r="D94" s="20">
        <v>2403.0</v>
      </c>
      <c r="E94" s="20">
        <v>619.0</v>
      </c>
      <c r="F94" s="21">
        <f t="shared" si="4"/>
        <v>0.2575946733</v>
      </c>
    </row>
    <row r="95" ht="12.75" customHeight="1">
      <c r="A95" s="18" t="s">
        <v>209</v>
      </c>
      <c r="B95" s="18" t="s">
        <v>210</v>
      </c>
      <c r="C95" s="19" t="s">
        <v>150</v>
      </c>
      <c r="D95" s="20">
        <v>3171.0</v>
      </c>
      <c r="E95" s="20">
        <v>610.0</v>
      </c>
      <c r="F95" s="21">
        <f t="shared" si="4"/>
        <v>0.1923683381</v>
      </c>
    </row>
    <row r="96" ht="12.75" customHeight="1">
      <c r="A96" s="18" t="s">
        <v>211</v>
      </c>
      <c r="B96" s="18" t="s">
        <v>212</v>
      </c>
      <c r="C96" s="19" t="s">
        <v>150</v>
      </c>
      <c r="D96" s="20">
        <v>312.0</v>
      </c>
      <c r="E96" s="20">
        <v>143.0</v>
      </c>
      <c r="F96" s="21">
        <f t="shared" si="4"/>
        <v>0.4583333333</v>
      </c>
    </row>
    <row r="97" ht="12.75" customHeight="1">
      <c r="A97" s="18" t="s">
        <v>213</v>
      </c>
      <c r="B97" s="18" t="s">
        <v>214</v>
      </c>
      <c r="C97" s="19" t="s">
        <v>150</v>
      </c>
      <c r="D97" s="20">
        <v>785.0</v>
      </c>
      <c r="E97" s="20">
        <v>316.0</v>
      </c>
      <c r="F97" s="21">
        <f t="shared" si="4"/>
        <v>0.4025477707</v>
      </c>
    </row>
    <row r="98" ht="12.75" customHeight="1">
      <c r="A98" s="18" t="s">
        <v>215</v>
      </c>
      <c r="B98" s="18" t="s">
        <v>216</v>
      </c>
      <c r="C98" s="19" t="s">
        <v>150</v>
      </c>
      <c r="D98" s="20">
        <v>181.0</v>
      </c>
      <c r="E98" s="20">
        <v>38.0</v>
      </c>
      <c r="F98" s="21">
        <f t="shared" si="4"/>
        <v>0.2099447514</v>
      </c>
    </row>
    <row r="99" ht="12.75" customHeight="1">
      <c r="A99" s="18" t="s">
        <v>217</v>
      </c>
      <c r="B99" s="18" t="s">
        <v>218</v>
      </c>
      <c r="C99" s="19" t="s">
        <v>150</v>
      </c>
      <c r="D99" s="20">
        <v>206.0</v>
      </c>
      <c r="E99" s="20">
        <v>24.0</v>
      </c>
      <c r="F99" s="21">
        <f t="shared" si="4"/>
        <v>0.1165048544</v>
      </c>
    </row>
    <row r="100" ht="12.75" customHeight="1">
      <c r="A100" s="18" t="s">
        <v>219</v>
      </c>
      <c r="B100" s="18" t="s">
        <v>220</v>
      </c>
      <c r="C100" s="19" t="s">
        <v>150</v>
      </c>
      <c r="D100" s="20">
        <v>906.0</v>
      </c>
      <c r="E100" s="20">
        <v>65.0</v>
      </c>
      <c r="F100" s="21">
        <f t="shared" si="4"/>
        <v>0.07174392936</v>
      </c>
    </row>
    <row r="101" ht="12.75" customHeight="1">
      <c r="A101" s="18" t="s">
        <v>221</v>
      </c>
      <c r="B101" s="18" t="s">
        <v>222</v>
      </c>
      <c r="C101" s="19" t="s">
        <v>150</v>
      </c>
      <c r="D101" s="20">
        <v>130.0</v>
      </c>
      <c r="E101" s="20">
        <v>33.0</v>
      </c>
      <c r="F101" s="21">
        <f t="shared" si="4"/>
        <v>0.2538461538</v>
      </c>
    </row>
    <row r="102" ht="12.75" customHeight="1">
      <c r="A102" s="18" t="s">
        <v>223</v>
      </c>
      <c r="B102" s="18" t="s">
        <v>224</v>
      </c>
      <c r="C102" s="19" t="s">
        <v>150</v>
      </c>
      <c r="D102" s="20">
        <v>106.0</v>
      </c>
      <c r="E102" s="20">
        <v>41.0</v>
      </c>
      <c r="F102" s="21">
        <f t="shared" si="4"/>
        <v>0.3867924528</v>
      </c>
    </row>
    <row r="103" ht="12.75" customHeight="1">
      <c r="A103" s="18" t="s">
        <v>225</v>
      </c>
      <c r="B103" s="18" t="s">
        <v>226</v>
      </c>
      <c r="C103" s="19" t="s">
        <v>150</v>
      </c>
      <c r="D103" s="20">
        <v>69.0</v>
      </c>
      <c r="E103" s="20">
        <v>44.0</v>
      </c>
      <c r="F103" s="21">
        <f t="shared" si="4"/>
        <v>0.6376811594</v>
      </c>
    </row>
    <row r="104" ht="12.75" customHeight="1">
      <c r="A104" s="18" t="s">
        <v>227</v>
      </c>
      <c r="B104" s="18" t="s">
        <v>228</v>
      </c>
      <c r="C104" s="19" t="s">
        <v>150</v>
      </c>
      <c r="D104" s="20">
        <v>1948.0</v>
      </c>
      <c r="E104" s="20">
        <v>14.0</v>
      </c>
      <c r="F104" s="21">
        <f t="shared" si="4"/>
        <v>0.007186858316</v>
      </c>
    </row>
    <row r="105" ht="12.75" customHeight="1">
      <c r="A105" s="18" t="s">
        <v>229</v>
      </c>
      <c r="B105" s="18" t="s">
        <v>230</v>
      </c>
      <c r="C105" s="19" t="s">
        <v>150</v>
      </c>
      <c r="D105" s="20">
        <v>12556.0</v>
      </c>
      <c r="E105" s="20">
        <v>434.0</v>
      </c>
      <c r="F105" s="21">
        <f t="shared" si="4"/>
        <v>0.03456514814</v>
      </c>
    </row>
    <row r="106" ht="12.75" customHeight="1">
      <c r="A106" s="18" t="s">
        <v>231</v>
      </c>
      <c r="B106" s="18" t="s">
        <v>232</v>
      </c>
      <c r="C106" s="19" t="s">
        <v>150</v>
      </c>
      <c r="D106" s="20">
        <v>359.0</v>
      </c>
      <c r="E106" s="20">
        <v>34.0</v>
      </c>
      <c r="F106" s="21">
        <f t="shared" si="4"/>
        <v>0.09470752089</v>
      </c>
    </row>
    <row r="107" ht="12.75" customHeight="1">
      <c r="A107" s="18" t="s">
        <v>233</v>
      </c>
      <c r="B107" s="18" t="s">
        <v>234</v>
      </c>
      <c r="C107" s="19" t="s">
        <v>150</v>
      </c>
      <c r="D107" s="20">
        <v>5563.0</v>
      </c>
      <c r="E107" s="20">
        <v>152.0</v>
      </c>
      <c r="F107" s="21">
        <f t="shared" si="4"/>
        <v>0.02732338666</v>
      </c>
    </row>
    <row r="108" ht="12.75" customHeight="1">
      <c r="A108" s="18" t="s">
        <v>235</v>
      </c>
      <c r="B108" s="18" t="s">
        <v>236</v>
      </c>
      <c r="C108" s="19" t="s">
        <v>150</v>
      </c>
      <c r="D108" s="20">
        <v>446.0</v>
      </c>
      <c r="E108" s="20">
        <v>137.0</v>
      </c>
      <c r="F108" s="21">
        <f t="shared" si="4"/>
        <v>0.3071748879</v>
      </c>
    </row>
    <row r="109" ht="12.75" customHeight="1">
      <c r="A109" s="18" t="s">
        <v>237</v>
      </c>
      <c r="B109" s="18" t="s">
        <v>238</v>
      </c>
      <c r="C109" s="19" t="s">
        <v>150</v>
      </c>
      <c r="D109" s="20">
        <v>461.0</v>
      </c>
      <c r="E109" s="20">
        <v>149.0</v>
      </c>
      <c r="F109" s="21">
        <f t="shared" si="4"/>
        <v>0.3232104121</v>
      </c>
    </row>
    <row r="110" ht="12.75" customHeight="1">
      <c r="A110" s="18" t="s">
        <v>239</v>
      </c>
      <c r="B110" s="18" t="s">
        <v>240</v>
      </c>
      <c r="C110" s="19" t="s">
        <v>150</v>
      </c>
      <c r="D110" s="20">
        <v>51.0</v>
      </c>
      <c r="E110" s="20">
        <v>5.0</v>
      </c>
      <c r="F110" s="21">
        <f t="shared" si="4"/>
        <v>0.09803921569</v>
      </c>
    </row>
    <row r="111" ht="12.75" customHeight="1">
      <c r="A111" s="18" t="s">
        <v>241</v>
      </c>
      <c r="B111" s="18" t="s">
        <v>242</v>
      </c>
      <c r="C111" s="19" t="s">
        <v>150</v>
      </c>
      <c r="D111" s="20">
        <v>59.0</v>
      </c>
      <c r="E111" s="20">
        <v>13.0</v>
      </c>
      <c r="F111" s="21">
        <f t="shared" si="4"/>
        <v>0.2203389831</v>
      </c>
    </row>
    <row r="112" ht="12.75" customHeight="1">
      <c r="A112" s="18" t="s">
        <v>243</v>
      </c>
      <c r="B112" s="18" t="s">
        <v>244</v>
      </c>
      <c r="C112" s="19" t="s">
        <v>150</v>
      </c>
      <c r="D112" s="20">
        <v>168.0</v>
      </c>
      <c r="E112" s="20">
        <v>41.0</v>
      </c>
      <c r="F112" s="21">
        <f t="shared" si="4"/>
        <v>0.244047619</v>
      </c>
    </row>
    <row r="113" ht="12.75" customHeight="1">
      <c r="A113" s="18" t="s">
        <v>245</v>
      </c>
      <c r="B113" s="18" t="s">
        <v>246</v>
      </c>
      <c r="C113" s="19" t="s">
        <v>150</v>
      </c>
      <c r="D113" s="20">
        <v>115.0</v>
      </c>
      <c r="E113" s="20">
        <v>12.0</v>
      </c>
      <c r="F113" s="21">
        <f t="shared" si="4"/>
        <v>0.1043478261</v>
      </c>
    </row>
    <row r="114" ht="12.75" customHeight="1">
      <c r="A114" s="18" t="s">
        <v>247</v>
      </c>
      <c r="B114" s="18" t="s">
        <v>248</v>
      </c>
      <c r="C114" s="19" t="s">
        <v>150</v>
      </c>
      <c r="D114" s="20">
        <v>381.0</v>
      </c>
      <c r="E114" s="20">
        <v>241.0</v>
      </c>
      <c r="F114" s="21">
        <f t="shared" si="4"/>
        <v>0.6325459318</v>
      </c>
    </row>
    <row r="115" ht="12.75" customHeight="1">
      <c r="A115" s="18" t="s">
        <v>249</v>
      </c>
      <c r="B115" s="18" t="s">
        <v>250</v>
      </c>
      <c r="C115" s="19" t="s">
        <v>150</v>
      </c>
      <c r="D115" s="20">
        <v>94.0</v>
      </c>
      <c r="E115" s="20">
        <v>31.0</v>
      </c>
      <c r="F115" s="21">
        <f t="shared" si="4"/>
        <v>0.329787234</v>
      </c>
    </row>
    <row r="116" ht="12.75" customHeight="1">
      <c r="A116" s="18" t="s">
        <v>251</v>
      </c>
      <c r="B116" s="18" t="s">
        <v>252</v>
      </c>
      <c r="C116" s="19" t="s">
        <v>150</v>
      </c>
      <c r="D116" s="20">
        <v>1028.0</v>
      </c>
      <c r="E116" s="20">
        <v>242.0</v>
      </c>
      <c r="F116" s="21">
        <f t="shared" si="4"/>
        <v>0.2354085603</v>
      </c>
    </row>
    <row r="117" ht="12.75" customHeight="1">
      <c r="A117" s="18" t="s">
        <v>253</v>
      </c>
      <c r="B117" s="18" t="s">
        <v>254</v>
      </c>
      <c r="C117" s="19" t="s">
        <v>150</v>
      </c>
      <c r="D117" s="20">
        <v>77.0</v>
      </c>
      <c r="E117" s="20">
        <v>12.0</v>
      </c>
      <c r="F117" s="21">
        <f t="shared" si="4"/>
        <v>0.1558441558</v>
      </c>
    </row>
    <row r="118" ht="12.75" customHeight="1">
      <c r="A118" s="18" t="s">
        <v>255</v>
      </c>
      <c r="B118" s="18" t="s">
        <v>256</v>
      </c>
      <c r="C118" s="19" t="s">
        <v>150</v>
      </c>
      <c r="D118" s="20">
        <v>1710.0</v>
      </c>
      <c r="E118" s="20">
        <v>273.0</v>
      </c>
      <c r="F118" s="21">
        <f t="shared" si="4"/>
        <v>0.1596491228</v>
      </c>
    </row>
    <row r="119" ht="12.75" customHeight="1">
      <c r="A119" s="18" t="s">
        <v>257</v>
      </c>
      <c r="B119" s="18" t="s">
        <v>258</v>
      </c>
      <c r="C119" s="19" t="s">
        <v>150</v>
      </c>
      <c r="D119" s="20">
        <v>104.0</v>
      </c>
      <c r="E119" s="20">
        <v>17.0</v>
      </c>
      <c r="F119" s="21">
        <f t="shared" si="4"/>
        <v>0.1634615385</v>
      </c>
    </row>
    <row r="120" ht="12.75" customHeight="1">
      <c r="A120" s="18" t="s">
        <v>259</v>
      </c>
      <c r="B120" s="18" t="s">
        <v>260</v>
      </c>
      <c r="C120" s="19" t="s">
        <v>150</v>
      </c>
      <c r="D120" s="20">
        <v>372.0</v>
      </c>
      <c r="E120" s="20">
        <v>53.0</v>
      </c>
      <c r="F120" s="21">
        <f t="shared" si="4"/>
        <v>0.1424731183</v>
      </c>
    </row>
    <row r="121" ht="12.75" customHeight="1">
      <c r="A121" s="18" t="s">
        <v>261</v>
      </c>
      <c r="B121" s="18" t="s">
        <v>262</v>
      </c>
      <c r="C121" s="19" t="s">
        <v>150</v>
      </c>
      <c r="D121" s="20">
        <v>251.0</v>
      </c>
      <c r="E121" s="20">
        <v>92.0</v>
      </c>
      <c r="F121" s="21">
        <f t="shared" si="4"/>
        <v>0.3665338645</v>
      </c>
    </row>
    <row r="122" ht="12.75" customHeight="1">
      <c r="A122" s="18" t="s">
        <v>263</v>
      </c>
      <c r="B122" s="18" t="s">
        <v>264</v>
      </c>
      <c r="C122" s="19" t="s">
        <v>150</v>
      </c>
      <c r="D122" s="20">
        <v>158.0</v>
      </c>
      <c r="E122" s="20">
        <v>29.0</v>
      </c>
      <c r="F122" s="21">
        <f t="shared" si="4"/>
        <v>0.1835443038</v>
      </c>
    </row>
    <row r="123" ht="12.75" customHeight="1">
      <c r="A123" s="18" t="s">
        <v>265</v>
      </c>
      <c r="B123" s="18" t="s">
        <v>266</v>
      </c>
      <c r="C123" s="19" t="s">
        <v>267</v>
      </c>
      <c r="D123" s="20">
        <v>5376.0</v>
      </c>
      <c r="E123" s="20">
        <v>1991.0</v>
      </c>
      <c r="F123" s="21">
        <f t="shared" si="4"/>
        <v>0.3703497024</v>
      </c>
    </row>
    <row r="124" ht="12.75" customHeight="1">
      <c r="A124" s="18" t="s">
        <v>268</v>
      </c>
      <c r="B124" s="18" t="s">
        <v>269</v>
      </c>
      <c r="C124" s="19" t="s">
        <v>270</v>
      </c>
      <c r="D124" s="20">
        <v>2977.0</v>
      </c>
      <c r="E124" s="20">
        <v>1034.0</v>
      </c>
      <c r="F124" s="21">
        <f t="shared" si="4"/>
        <v>0.3473295264</v>
      </c>
    </row>
    <row r="125" ht="12.75" customHeight="1">
      <c r="A125" s="18" t="s">
        <v>271</v>
      </c>
      <c r="B125" s="18" t="s">
        <v>272</v>
      </c>
      <c r="C125" s="19" t="s">
        <v>273</v>
      </c>
      <c r="D125" s="20">
        <v>5693.0</v>
      </c>
      <c r="E125" s="20">
        <v>1470.0</v>
      </c>
      <c r="F125" s="21">
        <f t="shared" si="4"/>
        <v>0.2582118391</v>
      </c>
    </row>
    <row r="126" ht="12.75" customHeight="1">
      <c r="A126" s="18" t="s">
        <v>274</v>
      </c>
      <c r="B126" s="18" t="s">
        <v>275</v>
      </c>
      <c r="C126" s="19" t="s">
        <v>273</v>
      </c>
      <c r="D126" s="20">
        <v>2581.0</v>
      </c>
      <c r="E126" s="20">
        <v>1096.0</v>
      </c>
      <c r="F126" s="21">
        <f t="shared" si="4"/>
        <v>0.4246416118</v>
      </c>
    </row>
    <row r="127" ht="12.75" customHeight="1">
      <c r="A127" s="18" t="s">
        <v>276</v>
      </c>
      <c r="B127" s="18" t="s">
        <v>277</v>
      </c>
      <c r="C127" s="19" t="s">
        <v>273</v>
      </c>
      <c r="D127" s="20">
        <v>3164.0</v>
      </c>
      <c r="E127" s="20">
        <v>885.0</v>
      </c>
      <c r="F127" s="21">
        <f t="shared" si="4"/>
        <v>0.2797092288</v>
      </c>
    </row>
    <row r="128" ht="12.75" customHeight="1">
      <c r="A128" s="18" t="s">
        <v>278</v>
      </c>
      <c r="B128" s="18" t="s">
        <v>279</v>
      </c>
      <c r="C128" s="19" t="s">
        <v>273</v>
      </c>
      <c r="D128" s="20">
        <v>1668.0</v>
      </c>
      <c r="E128" s="20">
        <v>604.0</v>
      </c>
      <c r="F128" s="21">
        <f t="shared" si="4"/>
        <v>0.3621103118</v>
      </c>
    </row>
    <row r="129" ht="12.75" customHeight="1">
      <c r="A129" s="18" t="s">
        <v>280</v>
      </c>
      <c r="B129" s="18" t="s">
        <v>281</v>
      </c>
      <c r="C129" s="19" t="s">
        <v>273</v>
      </c>
      <c r="D129" s="20">
        <v>5635.0</v>
      </c>
      <c r="E129" s="20">
        <v>2314.0</v>
      </c>
      <c r="F129" s="21">
        <f t="shared" si="4"/>
        <v>0.4106477374</v>
      </c>
    </row>
    <row r="130" ht="12.75" customHeight="1">
      <c r="A130" s="18" t="s">
        <v>282</v>
      </c>
      <c r="B130" s="18" t="s">
        <v>283</v>
      </c>
      <c r="C130" s="19" t="s">
        <v>284</v>
      </c>
      <c r="D130" s="20">
        <v>21.0</v>
      </c>
      <c r="E130" s="20">
        <v>2.0</v>
      </c>
      <c r="F130" s="21">
        <f t="shared" si="4"/>
        <v>0.09523809524</v>
      </c>
    </row>
    <row r="131" ht="12.75" customHeight="1">
      <c r="A131" s="18" t="s">
        <v>285</v>
      </c>
      <c r="B131" s="18" t="s">
        <v>286</v>
      </c>
      <c r="C131" s="19" t="s">
        <v>284</v>
      </c>
      <c r="D131" s="20">
        <v>188.0</v>
      </c>
      <c r="E131" s="20">
        <v>98.0</v>
      </c>
      <c r="F131" s="21">
        <f t="shared" si="4"/>
        <v>0.5212765957</v>
      </c>
    </row>
    <row r="132" ht="12.75" customHeight="1">
      <c r="A132" s="18" t="s">
        <v>287</v>
      </c>
      <c r="B132" s="18" t="s">
        <v>288</v>
      </c>
      <c r="C132" s="19" t="s">
        <v>284</v>
      </c>
      <c r="D132" s="20">
        <v>2558.0</v>
      </c>
      <c r="E132" s="20">
        <v>705.0</v>
      </c>
      <c r="F132" s="21">
        <f t="shared" si="4"/>
        <v>0.2756059421</v>
      </c>
    </row>
    <row r="133" ht="12.75" customHeight="1">
      <c r="A133" s="18" t="s">
        <v>289</v>
      </c>
      <c r="B133" s="18" t="s">
        <v>290</v>
      </c>
      <c r="C133" s="19" t="s">
        <v>284</v>
      </c>
      <c r="D133" s="20">
        <v>147.0</v>
      </c>
      <c r="E133" s="20">
        <v>65.0</v>
      </c>
      <c r="F133" s="21">
        <f t="shared" si="4"/>
        <v>0.4421768707</v>
      </c>
    </row>
    <row r="134" ht="12.75" customHeight="1">
      <c r="A134" s="18" t="s">
        <v>291</v>
      </c>
      <c r="B134" s="18" t="s">
        <v>292</v>
      </c>
      <c r="C134" s="19" t="s">
        <v>293</v>
      </c>
      <c r="D134" s="20">
        <v>1072.0</v>
      </c>
      <c r="E134" s="20">
        <v>575.0</v>
      </c>
      <c r="F134" s="21">
        <f t="shared" si="4"/>
        <v>0.536380597</v>
      </c>
    </row>
    <row r="135" ht="12.75" customHeight="1">
      <c r="A135" s="18" t="s">
        <v>294</v>
      </c>
      <c r="B135" s="18" t="s">
        <v>295</v>
      </c>
      <c r="C135" s="19" t="s">
        <v>296</v>
      </c>
      <c r="D135" s="20">
        <v>325.0</v>
      </c>
      <c r="E135" s="20">
        <v>72.0</v>
      </c>
      <c r="F135" s="21">
        <f t="shared" si="4"/>
        <v>0.2215384615</v>
      </c>
    </row>
    <row r="136" ht="12.75" customHeight="1">
      <c r="A136" s="18" t="s">
        <v>297</v>
      </c>
      <c r="B136" s="18" t="s">
        <v>298</v>
      </c>
      <c r="C136" s="19" t="s">
        <v>296</v>
      </c>
      <c r="D136" s="20">
        <v>817.0</v>
      </c>
      <c r="E136" s="20">
        <v>93.0</v>
      </c>
      <c r="F136" s="21">
        <f t="shared" si="4"/>
        <v>0.1138310894</v>
      </c>
    </row>
    <row r="137" ht="12.75" customHeight="1">
      <c r="A137" s="18" t="s">
        <v>299</v>
      </c>
      <c r="B137" s="18" t="s">
        <v>300</v>
      </c>
      <c r="C137" s="19" t="s">
        <v>296</v>
      </c>
      <c r="D137" s="20">
        <v>119.0</v>
      </c>
      <c r="E137" s="20">
        <v>34.0</v>
      </c>
      <c r="F137" s="21">
        <f t="shared" si="4"/>
        <v>0.2857142857</v>
      </c>
    </row>
    <row r="138" ht="12.75" customHeight="1">
      <c r="A138" s="18" t="s">
        <v>301</v>
      </c>
      <c r="B138" s="18" t="s">
        <v>302</v>
      </c>
      <c r="C138" s="19" t="s">
        <v>296</v>
      </c>
      <c r="D138" s="20">
        <v>240.0</v>
      </c>
      <c r="E138" s="20">
        <v>60.0</v>
      </c>
      <c r="F138" s="21">
        <f t="shared" si="4"/>
        <v>0.25</v>
      </c>
    </row>
    <row r="139" ht="12.75" customHeight="1">
      <c r="A139" s="18" t="s">
        <v>303</v>
      </c>
      <c r="B139" s="18" t="s">
        <v>304</v>
      </c>
      <c r="C139" s="19" t="s">
        <v>296</v>
      </c>
      <c r="D139" s="20">
        <v>1041.0</v>
      </c>
      <c r="E139" s="20">
        <v>160.0</v>
      </c>
      <c r="F139" s="21">
        <f t="shared" si="4"/>
        <v>0.153698367</v>
      </c>
    </row>
    <row r="140" ht="12.75" customHeight="1">
      <c r="A140" s="18" t="s">
        <v>305</v>
      </c>
      <c r="B140" s="18" t="s">
        <v>306</v>
      </c>
      <c r="C140" s="19" t="s">
        <v>296</v>
      </c>
      <c r="D140" s="20">
        <v>5420.0</v>
      </c>
      <c r="E140" s="20">
        <v>1712.0</v>
      </c>
      <c r="F140" s="21">
        <f t="shared" si="4"/>
        <v>0.3158671587</v>
      </c>
    </row>
    <row r="141" ht="12.75" customHeight="1">
      <c r="A141" s="18" t="s">
        <v>307</v>
      </c>
      <c r="B141" s="18" t="s">
        <v>308</v>
      </c>
      <c r="C141" s="19" t="s">
        <v>309</v>
      </c>
      <c r="D141" s="20">
        <v>97.0</v>
      </c>
      <c r="E141" s="20">
        <v>63.0</v>
      </c>
      <c r="F141" s="21">
        <f t="shared" si="4"/>
        <v>0.6494845361</v>
      </c>
    </row>
    <row r="142" ht="12.75" customHeight="1">
      <c r="A142" s="18" t="s">
        <v>310</v>
      </c>
      <c r="B142" s="18" t="s">
        <v>311</v>
      </c>
      <c r="C142" s="19" t="s">
        <v>309</v>
      </c>
      <c r="D142" s="20">
        <v>167.0</v>
      </c>
      <c r="E142" s="20">
        <v>53.0</v>
      </c>
      <c r="F142" s="21">
        <f t="shared" si="4"/>
        <v>0.3173652695</v>
      </c>
    </row>
    <row r="143" ht="12.75" customHeight="1">
      <c r="A143" s="18" t="s">
        <v>312</v>
      </c>
      <c r="B143" s="18" t="s">
        <v>313</v>
      </c>
      <c r="C143" s="19" t="s">
        <v>309</v>
      </c>
      <c r="D143" s="20"/>
      <c r="E143" s="20"/>
      <c r="F143" s="21"/>
    </row>
    <row r="144" ht="12.75" customHeight="1">
      <c r="A144" s="18" t="s">
        <v>314</v>
      </c>
      <c r="B144" s="18" t="s">
        <v>315</v>
      </c>
      <c r="C144" s="19" t="s">
        <v>309</v>
      </c>
      <c r="D144" s="20">
        <v>801.0</v>
      </c>
      <c r="E144" s="20">
        <v>486.0</v>
      </c>
      <c r="F144" s="21">
        <f t="shared" ref="F144:F154" si="5">E144/D144</f>
        <v>0.606741573</v>
      </c>
    </row>
    <row r="145" ht="12.75" customHeight="1">
      <c r="A145" s="18" t="s">
        <v>316</v>
      </c>
      <c r="B145" s="18" t="s">
        <v>317</v>
      </c>
      <c r="C145" s="19" t="s">
        <v>309</v>
      </c>
      <c r="D145" s="20">
        <v>7.0</v>
      </c>
      <c r="E145" s="20">
        <v>7.0</v>
      </c>
      <c r="F145" s="21">
        <f t="shared" si="5"/>
        <v>1</v>
      </c>
    </row>
    <row r="146" ht="12.75" customHeight="1">
      <c r="A146" s="18" t="s">
        <v>318</v>
      </c>
      <c r="B146" s="18" t="s">
        <v>319</v>
      </c>
      <c r="C146" s="19" t="s">
        <v>309</v>
      </c>
      <c r="D146" s="20">
        <v>829.0</v>
      </c>
      <c r="E146" s="20">
        <v>380.0</v>
      </c>
      <c r="F146" s="21">
        <f t="shared" si="5"/>
        <v>0.4583835947</v>
      </c>
    </row>
    <row r="147" ht="12.75" customHeight="1">
      <c r="A147" s="18" t="s">
        <v>320</v>
      </c>
      <c r="B147" s="18" t="s">
        <v>321</v>
      </c>
      <c r="C147" s="19" t="s">
        <v>309</v>
      </c>
      <c r="D147" s="20">
        <v>603.0</v>
      </c>
      <c r="E147" s="20">
        <v>429.0</v>
      </c>
      <c r="F147" s="21">
        <f t="shared" si="5"/>
        <v>0.7114427861</v>
      </c>
    </row>
    <row r="148" ht="12.75" customHeight="1">
      <c r="A148" s="18" t="s">
        <v>322</v>
      </c>
      <c r="B148" s="18" t="s">
        <v>323</v>
      </c>
      <c r="C148" s="19" t="s">
        <v>309</v>
      </c>
      <c r="D148" s="20">
        <v>2487.0</v>
      </c>
      <c r="E148" s="20">
        <v>1108.0</v>
      </c>
      <c r="F148" s="21">
        <f t="shared" si="5"/>
        <v>0.4455166868</v>
      </c>
    </row>
    <row r="149" ht="12.75" customHeight="1">
      <c r="A149" s="18" t="s">
        <v>324</v>
      </c>
      <c r="B149" s="18" t="s">
        <v>325</v>
      </c>
      <c r="C149" s="19" t="s">
        <v>309</v>
      </c>
      <c r="D149" s="20">
        <v>74.0</v>
      </c>
      <c r="E149" s="20">
        <v>49.0</v>
      </c>
      <c r="F149" s="21">
        <f t="shared" si="5"/>
        <v>0.6621621622</v>
      </c>
    </row>
    <row r="150" ht="12.75" customHeight="1">
      <c r="A150" s="18" t="s">
        <v>326</v>
      </c>
      <c r="B150" s="18" t="s">
        <v>327</v>
      </c>
      <c r="C150" s="19" t="s">
        <v>309</v>
      </c>
      <c r="D150" s="20">
        <v>6207.0</v>
      </c>
      <c r="E150" s="20">
        <v>3386.0</v>
      </c>
      <c r="F150" s="21">
        <f t="shared" si="5"/>
        <v>0.5455131303</v>
      </c>
    </row>
    <row r="151" ht="12.75" customHeight="1">
      <c r="A151" s="18" t="s">
        <v>328</v>
      </c>
      <c r="B151" s="18" t="s">
        <v>329</v>
      </c>
      <c r="C151" s="19" t="s">
        <v>330</v>
      </c>
      <c r="D151" s="20">
        <v>137.0</v>
      </c>
      <c r="E151" s="20">
        <v>45.0</v>
      </c>
      <c r="F151" s="21">
        <f t="shared" si="5"/>
        <v>0.3284671533</v>
      </c>
    </row>
    <row r="152" ht="12.75" customHeight="1">
      <c r="A152" s="18" t="s">
        <v>331</v>
      </c>
      <c r="B152" s="18" t="s">
        <v>332</v>
      </c>
      <c r="C152" s="19" t="s">
        <v>330</v>
      </c>
      <c r="D152" s="20">
        <v>3000.0</v>
      </c>
      <c r="E152" s="20">
        <v>1300.0</v>
      </c>
      <c r="F152" s="21">
        <f t="shared" si="5"/>
        <v>0.4333333333</v>
      </c>
    </row>
    <row r="153" ht="12.75" customHeight="1">
      <c r="A153" s="18" t="s">
        <v>333</v>
      </c>
      <c r="B153" s="18" t="s">
        <v>334</v>
      </c>
      <c r="C153" s="19" t="s">
        <v>335</v>
      </c>
      <c r="D153" s="20">
        <v>5405.0</v>
      </c>
      <c r="E153" s="20">
        <v>1003.0</v>
      </c>
      <c r="F153" s="21">
        <f t="shared" si="5"/>
        <v>0.1855689177</v>
      </c>
    </row>
    <row r="154" ht="12.75" customHeight="1">
      <c r="A154" s="18" t="s">
        <v>336</v>
      </c>
      <c r="B154" s="18" t="s">
        <v>337</v>
      </c>
      <c r="C154" s="19" t="s">
        <v>335</v>
      </c>
      <c r="D154" s="20">
        <v>6100.0</v>
      </c>
      <c r="E154" s="20">
        <v>1365.0</v>
      </c>
      <c r="F154" s="21">
        <f t="shared" si="5"/>
        <v>0.2237704918</v>
      </c>
    </row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4.86"/>
    <col customWidth="1" min="2" max="2" width="18.14"/>
    <col customWidth="1" min="3" max="3" width="8.0"/>
    <col customWidth="1" min="4" max="4" width="78.57"/>
  </cols>
  <sheetData>
    <row r="1" ht="12.75" customHeight="1">
      <c r="A1" s="22" t="s">
        <v>338</v>
      </c>
      <c r="B1" s="23" t="s">
        <v>339</v>
      </c>
      <c r="C1" s="23" t="s">
        <v>340</v>
      </c>
      <c r="D1" s="22" t="s">
        <v>341</v>
      </c>
    </row>
    <row r="2" ht="12.75" customHeight="1">
      <c r="A2" s="24">
        <v>44335.0</v>
      </c>
      <c r="B2" s="25" t="s">
        <v>134</v>
      </c>
      <c r="C2" s="26">
        <v>2021.0</v>
      </c>
      <c r="D2" s="25" t="s">
        <v>342</v>
      </c>
    </row>
    <row r="3" ht="12.75" customHeight="1">
      <c r="A3" s="27">
        <v>44351.0</v>
      </c>
      <c r="B3" s="28" t="s">
        <v>343</v>
      </c>
      <c r="C3" s="29"/>
      <c r="D3" s="28" t="s">
        <v>344</v>
      </c>
    </row>
    <row r="4" ht="12.75" customHeight="1">
      <c r="A4" s="24"/>
      <c r="B4" s="30"/>
      <c r="C4" s="31"/>
      <c r="D4" s="32"/>
    </row>
    <row r="5" ht="12.75" customHeight="1">
      <c r="A5" s="33"/>
      <c r="B5" s="30"/>
      <c r="C5" s="31"/>
      <c r="D5" s="32"/>
    </row>
  </sheetData>
  <drawing r:id="rId1"/>
</worksheet>
</file>