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<sst xmlns="http://schemas.openxmlformats.org/spreadsheetml/2006/main" count="56" uniqueCount="55">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</sst>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44606.0</v>
      </c>
      <c r="C2" s="10" t="s">
        <v>7</v>
      </c>
      <c r="D2" s="11">
        <v>44592.0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31.0</v>
      </c>
      <c r="D4" s="20"/>
      <c r="E4" s="19">
        <v>31.0</v>
      </c>
      <c r="F4" s="20"/>
      <c r="G4" s="20"/>
      <c r="H4" s="19">
        <v>31.0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3110456.39</v>
      </c>
      <c r="C6" s="24">
        <f t="shared" ref="C6:C35" si="1">B6/C$4</f>
        <v>100337.3029</v>
      </c>
      <c r="D6" s="24">
        <f>sum(D7:D35)</f>
        <v>6179916.9</v>
      </c>
      <c r="E6" s="24">
        <f t="shared" ref="E6:E35" si="2">D6/E$4</f>
        <v>199352.1581</v>
      </c>
      <c r="F6" s="25">
        <f t="shared" ref="F6:F35" si="3">E6/C6-1</f>
        <v>0.9868199792</v>
      </c>
      <c r="G6" s="24">
        <f>sum(G7:G35)</f>
        <v>7265856.12</v>
      </c>
      <c r="H6" s="24">
        <f t="shared" ref="H6:H35" si="4">G6/H$4</f>
        <v>234382.4555</v>
      </c>
      <c r="I6" s="25">
        <f t="shared" ref="I6:I35" si="5">D6/G6-1</f>
        <v>-0.1494578481</v>
      </c>
    </row>
    <row r="7" ht="12.75" customHeight="1">
      <c r="A7" s="23" t="s">
        <v>22</v>
      </c>
      <c r="B7" s="26">
        <v>77947.81</v>
      </c>
      <c r="C7" s="24">
        <f t="shared" si="1"/>
        <v>2514.445484</v>
      </c>
      <c r="D7" s="26">
        <v>167929.53</v>
      </c>
      <c r="E7" s="24">
        <f t="shared" si="2"/>
        <v>5417.081613</v>
      </c>
      <c r="F7" s="25">
        <f t="shared" si="3"/>
        <v>1.154384196</v>
      </c>
      <c r="G7" s="26">
        <v>202536.86</v>
      </c>
      <c r="H7" s="24">
        <f t="shared" si="4"/>
        <v>6533.447097</v>
      </c>
      <c r="I7" s="25">
        <f t="shared" si="5"/>
        <v>-0.1708692926</v>
      </c>
    </row>
    <row r="8" ht="12.75" customHeight="1">
      <c r="A8" s="23" t="s">
        <v>23</v>
      </c>
      <c r="B8" s="26">
        <v>56800.88</v>
      </c>
      <c r="C8" s="24">
        <f t="shared" si="1"/>
        <v>1832.286452</v>
      </c>
      <c r="D8" s="26">
        <v>113309.88</v>
      </c>
      <c r="E8" s="24">
        <f t="shared" si="2"/>
        <v>3655.157419</v>
      </c>
      <c r="F8" s="25">
        <f t="shared" si="3"/>
        <v>0.9948613472</v>
      </c>
      <c r="G8" s="26">
        <v>153711.76</v>
      </c>
      <c r="H8" s="24">
        <f t="shared" si="4"/>
        <v>4958.443871</v>
      </c>
      <c r="I8" s="25">
        <f t="shared" si="5"/>
        <v>-0.2628418281</v>
      </c>
    </row>
    <row r="9" ht="12.75" customHeight="1">
      <c r="A9" s="23" t="s">
        <v>24</v>
      </c>
      <c r="B9" s="26">
        <v>123587.14</v>
      </c>
      <c r="C9" s="24">
        <f t="shared" si="1"/>
        <v>3986.681935</v>
      </c>
      <c r="D9" s="26">
        <v>197651.97</v>
      </c>
      <c r="E9" s="24">
        <f t="shared" si="2"/>
        <v>6375.87</v>
      </c>
      <c r="F9" s="25">
        <f t="shared" si="3"/>
        <v>0.5992923697</v>
      </c>
      <c r="G9" s="26">
        <v>222621.12</v>
      </c>
      <c r="H9" s="24">
        <f t="shared" si="4"/>
        <v>7181.326452</v>
      </c>
      <c r="I9" s="25">
        <f t="shared" si="5"/>
        <v>-0.1121598436</v>
      </c>
    </row>
    <row r="10" ht="12.75" customHeight="1">
      <c r="A10" s="23" t="s">
        <v>25</v>
      </c>
      <c r="B10" s="26">
        <v>53999.66</v>
      </c>
      <c r="C10" s="24">
        <f t="shared" si="1"/>
        <v>1741.924516</v>
      </c>
      <c r="D10" s="26">
        <v>109152.98</v>
      </c>
      <c r="E10" s="24">
        <f t="shared" si="2"/>
        <v>3521.063871</v>
      </c>
      <c r="F10" s="25">
        <f t="shared" si="3"/>
        <v>1.021364209</v>
      </c>
      <c r="G10" s="26">
        <v>82951.73</v>
      </c>
      <c r="H10" s="24">
        <f t="shared" si="4"/>
        <v>2675.862258</v>
      </c>
      <c r="I10" s="25">
        <f t="shared" si="5"/>
        <v>0.3158614052</v>
      </c>
    </row>
    <row r="11" ht="12.75" customHeight="1">
      <c r="A11" s="23" t="s">
        <v>26</v>
      </c>
      <c r="B11" s="26">
        <v>56157.08</v>
      </c>
      <c r="C11" s="24">
        <f t="shared" si="1"/>
        <v>1811.51871</v>
      </c>
      <c r="D11" s="26">
        <v>110203.84</v>
      </c>
      <c r="E11" s="24">
        <f t="shared" si="2"/>
        <v>3554.962581</v>
      </c>
      <c r="F11" s="25">
        <f t="shared" si="3"/>
        <v>0.962421123</v>
      </c>
      <c r="G11" s="26">
        <v>121872.89</v>
      </c>
      <c r="H11" s="24">
        <f t="shared" si="4"/>
        <v>3931.383548</v>
      </c>
      <c r="I11" s="25">
        <f t="shared" si="5"/>
        <v>-0.09574770894</v>
      </c>
    </row>
    <row r="12" ht="12.75" customHeight="1">
      <c r="A12" s="23" t="s">
        <v>27</v>
      </c>
      <c r="B12" s="26">
        <v>69209.02</v>
      </c>
      <c r="C12" s="24">
        <f t="shared" si="1"/>
        <v>2232.549032</v>
      </c>
      <c r="D12" s="26">
        <v>99045.98</v>
      </c>
      <c r="E12" s="24">
        <f t="shared" si="2"/>
        <v>3195.031613</v>
      </c>
      <c r="F12" s="25">
        <f t="shared" si="3"/>
        <v>0.4311137479</v>
      </c>
      <c r="G12" s="26">
        <v>142440.67</v>
      </c>
      <c r="H12" s="24">
        <f t="shared" si="4"/>
        <v>4594.860323</v>
      </c>
      <c r="I12" s="25">
        <f t="shared" si="5"/>
        <v>-0.3046509821</v>
      </c>
    </row>
    <row r="13" ht="12.75" customHeight="1">
      <c r="A13" s="23" t="s">
        <v>28</v>
      </c>
      <c r="B13" s="26">
        <v>38674.0</v>
      </c>
      <c r="C13" s="24">
        <f t="shared" si="1"/>
        <v>1247.548387</v>
      </c>
      <c r="D13" s="26">
        <v>88802.3</v>
      </c>
      <c r="E13" s="24">
        <f t="shared" si="2"/>
        <v>2864.590323</v>
      </c>
      <c r="F13" s="25">
        <f t="shared" si="3"/>
        <v>1.296175725</v>
      </c>
      <c r="G13" s="26">
        <v>107139.66</v>
      </c>
      <c r="H13" s="24">
        <f t="shared" si="4"/>
        <v>3456.118065</v>
      </c>
      <c r="I13" s="25">
        <f t="shared" si="5"/>
        <v>-0.1711538006</v>
      </c>
    </row>
    <row r="14" ht="12.75" customHeight="1">
      <c r="A14" s="23" t="s">
        <v>29</v>
      </c>
      <c r="B14" s="26">
        <v>29344.78</v>
      </c>
      <c r="C14" s="24">
        <f t="shared" si="1"/>
        <v>946.6058065</v>
      </c>
      <c r="D14" s="26">
        <v>49167.01</v>
      </c>
      <c r="E14" s="24">
        <f t="shared" si="2"/>
        <v>1586.032581</v>
      </c>
      <c r="F14" s="25">
        <f t="shared" si="3"/>
        <v>0.6754942446</v>
      </c>
      <c r="G14" s="26">
        <v>57467.57</v>
      </c>
      <c r="H14" s="24">
        <f t="shared" si="4"/>
        <v>1853.792581</v>
      </c>
      <c r="I14" s="25">
        <f t="shared" si="5"/>
        <v>-0.1444390288</v>
      </c>
    </row>
    <row r="15" ht="12.75" customHeight="1">
      <c r="A15" s="23" t="s">
        <v>30</v>
      </c>
      <c r="B15" s="26">
        <v>30728.43</v>
      </c>
      <c r="C15" s="24">
        <f t="shared" si="1"/>
        <v>991.2396774</v>
      </c>
      <c r="D15" s="26">
        <v>58164.49</v>
      </c>
      <c r="E15" s="24">
        <f t="shared" si="2"/>
        <v>1876.273871</v>
      </c>
      <c r="F15" s="25">
        <f t="shared" si="3"/>
        <v>0.8928558992</v>
      </c>
      <c r="G15" s="26">
        <v>75490.95</v>
      </c>
      <c r="H15" s="24">
        <f t="shared" si="4"/>
        <v>2435.191935</v>
      </c>
      <c r="I15" s="25">
        <f t="shared" si="5"/>
        <v>-0.2295170481</v>
      </c>
    </row>
    <row r="16" ht="12.75" customHeight="1">
      <c r="A16" s="23" t="s">
        <v>31</v>
      </c>
      <c r="B16" s="26">
        <v>465381.11</v>
      </c>
      <c r="C16" s="24">
        <f t="shared" si="1"/>
        <v>15012.29387</v>
      </c>
      <c r="D16" s="26">
        <v>992298.12</v>
      </c>
      <c r="E16" s="24">
        <f t="shared" si="2"/>
        <v>32009.61677</v>
      </c>
      <c r="F16" s="25">
        <f t="shared" si="3"/>
        <v>1.132226897</v>
      </c>
      <c r="G16" s="26">
        <v>1136109.72</v>
      </c>
      <c r="H16" s="24">
        <f t="shared" si="4"/>
        <v>36648.70065</v>
      </c>
      <c r="I16" s="25">
        <f t="shared" si="5"/>
        <v>-0.1265824924</v>
      </c>
    </row>
    <row r="17" ht="12.75" customHeight="1">
      <c r="A17" s="23" t="s">
        <v>32</v>
      </c>
      <c r="B17" s="26">
        <v>392394.98</v>
      </c>
      <c r="C17" s="24">
        <f t="shared" si="1"/>
        <v>12657.90258</v>
      </c>
      <c r="D17" s="26">
        <v>754302.29</v>
      </c>
      <c r="E17" s="24">
        <f t="shared" si="2"/>
        <v>24332.33194</v>
      </c>
      <c r="F17" s="25">
        <f t="shared" si="3"/>
        <v>0.9223036187</v>
      </c>
      <c r="G17" s="26">
        <v>988938.14</v>
      </c>
      <c r="H17" s="24">
        <f t="shared" si="4"/>
        <v>31901.23032</v>
      </c>
      <c r="I17" s="25">
        <f t="shared" si="5"/>
        <v>-0.2372603912</v>
      </c>
    </row>
    <row r="18" ht="12.75" customHeight="1">
      <c r="A18" s="23" t="s">
        <v>33</v>
      </c>
      <c r="B18" s="26">
        <v>165028.22</v>
      </c>
      <c r="C18" s="24">
        <f t="shared" si="1"/>
        <v>5323.490968</v>
      </c>
      <c r="D18" s="26">
        <v>298339.55</v>
      </c>
      <c r="E18" s="24">
        <f t="shared" si="2"/>
        <v>9623.856452</v>
      </c>
      <c r="F18" s="25">
        <f t="shared" si="3"/>
        <v>0.8078092947</v>
      </c>
      <c r="G18" s="26">
        <v>305472.47</v>
      </c>
      <c r="H18" s="24">
        <f t="shared" si="4"/>
        <v>9853.950645</v>
      </c>
      <c r="I18" s="25">
        <f t="shared" si="5"/>
        <v>-0.02335045119</v>
      </c>
    </row>
    <row r="19" ht="12.75" customHeight="1">
      <c r="A19" s="23" t="s">
        <v>34</v>
      </c>
      <c r="B19" s="26">
        <v>85484.11</v>
      </c>
      <c r="C19" s="24">
        <f t="shared" si="1"/>
        <v>2757.551935</v>
      </c>
      <c r="D19" s="26">
        <v>155696.43</v>
      </c>
      <c r="E19" s="24">
        <f t="shared" si="2"/>
        <v>5022.465484</v>
      </c>
      <c r="F19" s="25">
        <f t="shared" si="3"/>
        <v>0.8213493712</v>
      </c>
      <c r="G19" s="26">
        <v>175655.18</v>
      </c>
      <c r="H19" s="24">
        <f t="shared" si="4"/>
        <v>5666.296129</v>
      </c>
      <c r="I19" s="25">
        <f t="shared" si="5"/>
        <v>-0.1136246025</v>
      </c>
    </row>
    <row r="20" ht="12.75" customHeight="1">
      <c r="A20" s="23" t="s">
        <v>35</v>
      </c>
      <c r="B20" s="26">
        <v>141640.96</v>
      </c>
      <c r="C20" s="24">
        <f t="shared" si="1"/>
        <v>4569.063226</v>
      </c>
      <c r="D20" s="26">
        <v>251450.97</v>
      </c>
      <c r="E20" s="24">
        <f t="shared" si="2"/>
        <v>8111.321613</v>
      </c>
      <c r="F20" s="25">
        <f t="shared" si="3"/>
        <v>0.775270162</v>
      </c>
      <c r="G20" s="26">
        <v>278858.73</v>
      </c>
      <c r="H20" s="24">
        <f t="shared" si="4"/>
        <v>8995.442903</v>
      </c>
      <c r="I20" s="25">
        <f t="shared" si="5"/>
        <v>-0.09828546519</v>
      </c>
    </row>
    <row r="21" ht="12.75" customHeight="1">
      <c r="A21" s="23" t="s">
        <v>36</v>
      </c>
      <c r="B21" s="26">
        <v>202249.74</v>
      </c>
      <c r="C21" s="24">
        <f t="shared" si="1"/>
        <v>6524.185161</v>
      </c>
      <c r="D21" s="26">
        <v>474552.78</v>
      </c>
      <c r="E21" s="24">
        <f t="shared" si="2"/>
        <v>15308.15419</v>
      </c>
      <c r="F21" s="25">
        <f t="shared" si="3"/>
        <v>1.346370285</v>
      </c>
      <c r="G21" s="26">
        <v>515678.8</v>
      </c>
      <c r="H21" s="24">
        <f t="shared" si="4"/>
        <v>16634.8</v>
      </c>
      <c r="I21" s="25">
        <f t="shared" si="5"/>
        <v>-0.07975123274</v>
      </c>
    </row>
    <row r="22" ht="12.75" customHeight="1">
      <c r="A22" s="23" t="s">
        <v>37</v>
      </c>
      <c r="B22" s="26">
        <v>28390.4</v>
      </c>
      <c r="C22" s="24">
        <f t="shared" si="1"/>
        <v>915.8193548</v>
      </c>
      <c r="D22" s="26">
        <v>62267.6</v>
      </c>
      <c r="E22" s="24">
        <f t="shared" si="2"/>
        <v>2008.632258</v>
      </c>
      <c r="F22" s="25">
        <f t="shared" si="3"/>
        <v>1.193262511</v>
      </c>
      <c r="G22" s="26">
        <v>56286.18</v>
      </c>
      <c r="H22" s="24">
        <f t="shared" si="4"/>
        <v>1815.683226</v>
      </c>
      <c r="I22" s="25">
        <f t="shared" si="5"/>
        <v>0.106268004</v>
      </c>
    </row>
    <row r="23" ht="12.75" customHeight="1">
      <c r="A23" s="23" t="s">
        <v>38</v>
      </c>
      <c r="B23" s="26">
        <v>24275.83</v>
      </c>
      <c r="C23" s="24">
        <f t="shared" si="1"/>
        <v>783.0912903</v>
      </c>
      <c r="D23" s="26">
        <v>45102.0</v>
      </c>
      <c r="E23" s="24">
        <f t="shared" si="2"/>
        <v>1454.903226</v>
      </c>
      <c r="F23" s="25">
        <f t="shared" si="3"/>
        <v>0.8578973407</v>
      </c>
      <c r="G23" s="26">
        <v>35519.34</v>
      </c>
      <c r="H23" s="24">
        <f t="shared" si="4"/>
        <v>1145.785161</v>
      </c>
      <c r="I23" s="25">
        <f t="shared" si="5"/>
        <v>0.2697871075</v>
      </c>
    </row>
    <row r="24" ht="12.75" customHeight="1">
      <c r="A24" s="23" t="s">
        <v>39</v>
      </c>
      <c r="B24" s="26">
        <v>31868.17</v>
      </c>
      <c r="C24" s="24">
        <f t="shared" si="1"/>
        <v>1028.005484</v>
      </c>
      <c r="D24" s="26">
        <v>43580.31</v>
      </c>
      <c r="E24" s="24">
        <f t="shared" si="2"/>
        <v>1405.816452</v>
      </c>
      <c r="F24" s="25">
        <f t="shared" si="3"/>
        <v>0.3675184361</v>
      </c>
      <c r="G24" s="26">
        <v>51187.34</v>
      </c>
      <c r="H24" s="24">
        <f t="shared" si="4"/>
        <v>1651.204516</v>
      </c>
      <c r="I24" s="25">
        <f t="shared" si="5"/>
        <v>-0.1486115512</v>
      </c>
    </row>
    <row r="25" ht="12.75" customHeight="1">
      <c r="A25" s="23" t="s">
        <v>40</v>
      </c>
      <c r="B25" s="26">
        <v>88224.85</v>
      </c>
      <c r="C25" s="24">
        <f t="shared" si="1"/>
        <v>2845.962903</v>
      </c>
      <c r="D25" s="26">
        <v>160538.8</v>
      </c>
      <c r="E25" s="24">
        <f t="shared" si="2"/>
        <v>5178.670968</v>
      </c>
      <c r="F25" s="25">
        <f t="shared" si="3"/>
        <v>0.8196551198</v>
      </c>
      <c r="G25" s="26">
        <v>195106.87</v>
      </c>
      <c r="H25" s="24">
        <f t="shared" si="4"/>
        <v>6293.77</v>
      </c>
      <c r="I25" s="25">
        <f t="shared" si="5"/>
        <v>-0.1771750528</v>
      </c>
    </row>
    <row r="26" ht="12.75" customHeight="1">
      <c r="A26" s="23" t="s">
        <v>41</v>
      </c>
      <c r="B26" s="26">
        <v>84204.33</v>
      </c>
      <c r="C26" s="24">
        <f t="shared" si="1"/>
        <v>2716.26871</v>
      </c>
      <c r="D26" s="26">
        <v>152053.99</v>
      </c>
      <c r="E26" s="24">
        <f t="shared" si="2"/>
        <v>4904.967419</v>
      </c>
      <c r="F26" s="25">
        <f t="shared" si="3"/>
        <v>0.8057740024</v>
      </c>
      <c r="G26" s="26">
        <v>161686.89</v>
      </c>
      <c r="H26" s="24">
        <f t="shared" si="4"/>
        <v>5215.706129</v>
      </c>
      <c r="I26" s="25">
        <f t="shared" si="5"/>
        <v>-0.05957749574</v>
      </c>
    </row>
    <row r="27" ht="12.75" customHeight="1">
      <c r="A27" s="23" t="s">
        <v>42</v>
      </c>
      <c r="B27" s="26">
        <v>143897.59</v>
      </c>
      <c r="C27" s="24">
        <f t="shared" si="1"/>
        <v>4641.857742</v>
      </c>
      <c r="D27" s="26">
        <v>245280.59</v>
      </c>
      <c r="E27" s="24">
        <f t="shared" si="2"/>
        <v>7912.277097</v>
      </c>
      <c r="F27" s="25">
        <f t="shared" si="3"/>
        <v>0.7045496731</v>
      </c>
      <c r="G27" s="26">
        <v>278368.95</v>
      </c>
      <c r="H27" s="24">
        <f t="shared" si="4"/>
        <v>8979.643548</v>
      </c>
      <c r="I27" s="25">
        <f t="shared" si="5"/>
        <v>-0.1188651249</v>
      </c>
    </row>
    <row r="28" ht="12.75" customHeight="1">
      <c r="A28" s="23" t="s">
        <v>43</v>
      </c>
      <c r="B28" s="26">
        <v>90951.77</v>
      </c>
      <c r="C28" s="24">
        <f t="shared" si="1"/>
        <v>2933.928065</v>
      </c>
      <c r="D28" s="26">
        <v>244011.64</v>
      </c>
      <c r="E28" s="24">
        <f t="shared" si="2"/>
        <v>7871.343226</v>
      </c>
      <c r="F28" s="25">
        <f t="shared" si="3"/>
        <v>1.682868514</v>
      </c>
      <c r="G28" s="26">
        <v>262837.66</v>
      </c>
      <c r="H28" s="24">
        <f t="shared" si="4"/>
        <v>8478.634194</v>
      </c>
      <c r="I28" s="25">
        <f t="shared" si="5"/>
        <v>-0.07162603715</v>
      </c>
    </row>
    <row r="29" ht="12.75" customHeight="1">
      <c r="A29" s="23" t="s">
        <v>44</v>
      </c>
      <c r="B29" s="26">
        <v>152124.24</v>
      </c>
      <c r="C29" s="24">
        <f t="shared" si="1"/>
        <v>4907.233548</v>
      </c>
      <c r="D29" s="26">
        <v>257965.75</v>
      </c>
      <c r="E29" s="24">
        <f t="shared" si="2"/>
        <v>8321.475806</v>
      </c>
      <c r="F29" s="25">
        <f t="shared" si="3"/>
        <v>0.6957570339</v>
      </c>
      <c r="G29" s="26">
        <v>331401.19</v>
      </c>
      <c r="H29" s="24">
        <f t="shared" si="4"/>
        <v>10690.36097</v>
      </c>
      <c r="I29" s="25">
        <f t="shared" si="5"/>
        <v>-0.2215907553</v>
      </c>
    </row>
    <row r="30" ht="12.75" customHeight="1">
      <c r="A30" s="23" t="s">
        <v>45</v>
      </c>
      <c r="B30" s="26">
        <v>28441.04</v>
      </c>
      <c r="C30" s="24">
        <f t="shared" si="1"/>
        <v>917.4529032</v>
      </c>
      <c r="D30" s="26">
        <v>47670.02</v>
      </c>
      <c r="E30" s="24">
        <f t="shared" si="2"/>
        <v>1537.742581</v>
      </c>
      <c r="F30" s="25">
        <f t="shared" si="3"/>
        <v>0.6760997488</v>
      </c>
      <c r="G30" s="26">
        <v>56094.74</v>
      </c>
      <c r="H30" s="24">
        <f t="shared" si="4"/>
        <v>1809.507742</v>
      </c>
      <c r="I30" s="25">
        <f t="shared" si="5"/>
        <v>-0.1501873438</v>
      </c>
    </row>
    <row r="31" ht="12.75" customHeight="1">
      <c r="A31" s="23" t="s">
        <v>46</v>
      </c>
      <c r="B31" s="26">
        <v>13524.18</v>
      </c>
      <c r="C31" s="24">
        <f t="shared" si="1"/>
        <v>436.263871</v>
      </c>
      <c r="D31" s="26">
        <v>29503.73</v>
      </c>
      <c r="E31" s="24">
        <f t="shared" si="2"/>
        <v>951.7332258</v>
      </c>
      <c r="F31" s="25">
        <f t="shared" si="3"/>
        <v>1.181554076</v>
      </c>
      <c r="G31" s="26">
        <v>31020.5</v>
      </c>
      <c r="H31" s="24">
        <f t="shared" si="4"/>
        <v>1000.66129</v>
      </c>
      <c r="I31" s="25">
        <f t="shared" si="5"/>
        <v>-0.04889573024</v>
      </c>
    </row>
    <row r="32" ht="12.75" customHeight="1">
      <c r="A32" s="23" t="s">
        <v>47</v>
      </c>
      <c r="B32" s="26">
        <v>54793.7</v>
      </c>
      <c r="C32" s="24">
        <f t="shared" si="1"/>
        <v>1767.53871</v>
      </c>
      <c r="D32" s="26">
        <v>132692.14</v>
      </c>
      <c r="E32" s="24">
        <f t="shared" si="2"/>
        <v>4280.391613</v>
      </c>
      <c r="F32" s="25">
        <f t="shared" si="3"/>
        <v>1.421667819</v>
      </c>
      <c r="G32" s="26">
        <v>123360.64</v>
      </c>
      <c r="H32" s="24">
        <f t="shared" si="4"/>
        <v>3979.375484</v>
      </c>
      <c r="I32" s="25">
        <f t="shared" si="5"/>
        <v>0.07564406281</v>
      </c>
    </row>
    <row r="33" ht="12.75" customHeight="1">
      <c r="A33" s="23" t="s">
        <v>48</v>
      </c>
      <c r="B33" s="26">
        <v>248769.69</v>
      </c>
      <c r="C33" s="24">
        <f t="shared" si="1"/>
        <v>8024.82871</v>
      </c>
      <c r="D33" s="26">
        <v>564492.18</v>
      </c>
      <c r="E33" s="24">
        <f t="shared" si="2"/>
        <v>18209.42516</v>
      </c>
      <c r="F33" s="25">
        <f t="shared" si="3"/>
        <v>1.269135681</v>
      </c>
      <c r="G33" s="26">
        <v>765848.54</v>
      </c>
      <c r="H33" s="24">
        <f t="shared" si="4"/>
        <v>24704.79161</v>
      </c>
      <c r="I33" s="25">
        <f t="shared" si="5"/>
        <v>-0.2629192973</v>
      </c>
    </row>
    <row r="34" ht="12.75" customHeight="1">
      <c r="A34" s="23" t="s">
        <v>49</v>
      </c>
      <c r="B34" s="26">
        <v>99484.99</v>
      </c>
      <c r="C34" s="24">
        <f t="shared" si="1"/>
        <v>3209.193226</v>
      </c>
      <c r="D34" s="26">
        <v>192614.5</v>
      </c>
      <c r="E34" s="24">
        <f t="shared" si="2"/>
        <v>6213.370968</v>
      </c>
      <c r="F34" s="25">
        <f t="shared" si="3"/>
        <v>0.936116192</v>
      </c>
      <c r="G34" s="26">
        <v>249636.41</v>
      </c>
      <c r="H34" s="24">
        <f t="shared" si="4"/>
        <v>8052.787419</v>
      </c>
      <c r="I34" s="25">
        <f t="shared" si="5"/>
        <v>-0.2284198447</v>
      </c>
    </row>
    <row r="35" ht="12.75" customHeight="1">
      <c r="A35" s="23" t="s">
        <v>50</v>
      </c>
      <c r="B35" s="26">
        <v>32877.69</v>
      </c>
      <c r="C35" s="24">
        <f t="shared" si="1"/>
        <v>1060.570645</v>
      </c>
      <c r="D35" s="26">
        <v>82075.53</v>
      </c>
      <c r="E35" s="24">
        <f t="shared" si="2"/>
        <v>2647.597742</v>
      </c>
      <c r="F35" s="25">
        <f t="shared" si="3"/>
        <v>1.496389801</v>
      </c>
      <c r="G35" s="26">
        <v>100554.62</v>
      </c>
      <c r="H35" s="24">
        <f t="shared" si="4"/>
        <v>3243.697419</v>
      </c>
      <c r="I35" s="25">
        <f t="shared" si="5"/>
        <v>-0.1837716656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