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<sst xmlns="http://schemas.openxmlformats.org/spreadsheetml/2006/main" count="688" uniqueCount="472">
  <si>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</si>
  <si>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</si>
  <si>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</si>
  <si>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</si>
  <si>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</si>
  <si>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</si>
  <si>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</si>
  <si>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</si>
  <si>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</si>
  <si>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JAN-DEC</t>
  </si>
  <si>
    <t>SES AIRPORTS (RP2)</t>
  </si>
  <si>
    <t>Year</t>
  </si>
  <si>
    <t>Airport ATFM arrival delay [min./arr.]</t>
  </si>
  <si>
    <t>Arrivals</t>
  </si>
  <si>
    <t>Airport ATFM arrival delay [total min.]</t>
  </si>
  <si>
    <t>2015</t>
  </si>
  <si>
    <t>2016</t>
  </si>
  <si>
    <t>2017</t>
  </si>
  <si>
    <t>2018</t>
  </si>
  <si>
    <t>2019</t>
  </si>
  <si>
    <t xml:space="preserve"> </t>
  </si>
  <si>
    <t>Month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</si>
  <si>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</si>
  <si>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</si>
  <si>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</si>
  <si>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</si>
  <si>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</si>
  <si>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</si>
  <si>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</si>
  <si>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</si>
  <si>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</si>
  <si>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</si>
  <si>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</si>
  <si>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</si>
  <si>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</si>
  <si>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</si>
  <si>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</si>
  <si>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</si>
  <si>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</si>
  <si>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</si>
  <si>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</si>
  <si>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</si>
  <si>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</si>
  <si>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</si>
  <si>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</si>
  <si>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</si>
  <si>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</si>
  <si>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</si>
  <si>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</si>
  <si>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</si>
  <si>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</si>
  <si>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</si>
  <si>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</si>
  <si>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</si>
  <si>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</si>
  <si>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</si>
  <si>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</si>
  <si>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</si>
  <si>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</si>
  <si>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</si>
  <si>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</si>
  <si>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</si>
  <si>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</si>
  <si>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</si>
  <si>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</si>
  <si>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</si>
  <si>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</si>
  <si>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</si>
  <si>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</si>
  <si>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</si>
  <si>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</si>
  <si>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</si>
  <si>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</si>
  <si>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</si>
  <si>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</si>
  <si>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</si>
  <si>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</si>
  <si>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</si>
  <si>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</si>
  <si>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</si>
  <si>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</si>
  <si>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</si>
  <si>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</si>
  <si>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</si>
  <si>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State</t>
  </si>
  <si>
    <t># airports</t>
  </si>
  <si>
    <t>Plan (annual)</t>
  </si>
  <si>
    <t>Actual</t>
  </si>
  <si>
    <t xml:space="preserve">Diff. </t>
  </si>
  <si>
    <t>FLTS [ARR]</t>
  </si>
  <si>
    <t>Airport ATFM arr. delay [total]</t>
  </si>
  <si>
    <t>Austria</t>
  </si>
  <si>
    <t>Belgium</t>
  </si>
  <si>
    <t>n/a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</si>
  <si>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</si>
  <si>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</si>
  <si>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</si>
  <si>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</si>
  <si>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</si>
  <si>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</si>
  <si>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</si>
  <si>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</si>
  <si>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</si>
  <si>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</si>
  <si>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</si>
  <si>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</si>
  <si>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</si>
  <si>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</si>
  <si>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</si>
  <si>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</si>
  <si>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</si>
  <si>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</si>
  <si>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</si>
  <si>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</si>
  <si>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</si>
  <si>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</si>
  <si>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</si>
  <si>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</si>
  <si>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</si>
  <si>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</si>
  <si>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</si>
  <si>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</si>
  <si>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</si>
  <si>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</si>
  <si>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</si>
  <si>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</si>
  <si>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</si>
  <si>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</si>
  <si>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</si>
  <si>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</si>
  <si>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</si>
  <si>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</si>
  <si>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</si>
  <si>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</si>
  <si>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</si>
  <si>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</si>
  <si>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</si>
  <si>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</si>
  <si>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</si>
  <si>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</si>
  <si>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</si>
  <si>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</si>
  <si>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</si>
  <si>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</si>
  <si>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</si>
  <si>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</si>
  <si>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</si>
  <si>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</si>
  <si>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</si>
  <si>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</si>
  <si>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</si>
  <si>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</si>
  <si>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</si>
  <si>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</si>
  <si>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</si>
  <si>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</si>
  <si>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</si>
  <si>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</si>
  <si>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</si>
  <si>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</si>
  <si>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</si>
  <si>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</si>
  <si>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</si>
  <si>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</si>
  <si>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</si>
  <si>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</si>
  <si>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</si>
  <si>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</si>
  <si>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</si>
  <si>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</si>
  <si>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</si>
  <si>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</si>
  <si>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</si>
  <si>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</si>
  <si>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</si>
  <si>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</si>
  <si>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</si>
  <si>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</si>
  <si>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</si>
  <si>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</si>
  <si>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</si>
  <si>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</si>
  <si>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</si>
  <si>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</si>
  <si>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</si>
  <si>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</si>
  <si>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</si>
  <si>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</si>
  <si>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</si>
  <si>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</si>
  <si>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</si>
  <si>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</si>
  <si>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</si>
  <si>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</si>
  <si>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</si>
  <si>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</si>
  <si>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</si>
  <si>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</si>
  <si>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</si>
  <si>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</si>
  <si>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</si>
  <si>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</si>
  <si>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</si>
  <si>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</si>
  <si>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</si>
  <si>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</si>
  <si>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</si>
  <si>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</si>
  <si>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</si>
  <si>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</si>
  <si>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</si>
  <si>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</si>
  <si>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</si>
  <si>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</si>
  <si>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</si>
  <si>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</si>
  <si>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</si>
  <si>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</si>
  <si>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</si>
  <si>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</si>
  <si>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</si>
  <si>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</si>
  <si>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</si>
  <si>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</si>
  <si>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</si>
  <si>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</si>
  <si>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</si>
  <si>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</si>
  <si>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</si>
  <si>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</si>
  <si>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</si>
  <si>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</si>
  <si>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</si>
  <si>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</si>
  <si>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</si>
  <si>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</si>
  <si>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</si>
  <si>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</si>
  <si>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</si>
  <si>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</si>
  <si>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</si>
  <si>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</si>
  <si>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</si>
  <si>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</si>
  <si>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</si>
  <si>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</si>
  <si>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</si>
  <si>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</si>
  <si>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</si>
  <si>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</si>
  <si>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</si>
  <si>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</si>
  <si>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</si>
  <si>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</si>
  <si>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</si>
  <si>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</si>
  <si>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</si>
  <si>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</si>
  <si>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</si>
  <si>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</si>
  <si>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</si>
  <si>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</si>
  <si>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</si>
  <si>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</si>
  <si>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</si>
  <si>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</si>
  <si>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</si>
  <si>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</si>
  <si>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</si>
  <si>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</si>
  <si>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</si>
  <si>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</si>
  <si>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</si>
  <si>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</si>
  <si>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</si>
  <si>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</si>
  <si>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</si>
  <si>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</si>
  <si>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</si>
  <si>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</si>
  <si>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</si>
  <si>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</si>
  <si>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LFBA</t>
  </si>
  <si>
    <t>Bordeaux/ Mérignac</t>
  </si>
  <si>
    <t>LFBD</t>
  </si>
  <si>
    <t>Bergerac</t>
  </si>
  <si>
    <t>LFBE</t>
  </si>
  <si>
    <t>La Rochelle</t>
  </si>
  <si>
    <t>LFBH</t>
  </si>
  <si>
    <t>Poitiers</t>
  </si>
  <si>
    <t>LFBI</t>
  </si>
  <si>
    <t>Limoges</t>
  </si>
  <si>
    <t>LFBL</t>
  </si>
  <si>
    <t>Toulouse</t>
  </si>
  <si>
    <t>LFBO</t>
  </si>
  <si>
    <t>Pau Pyrénées</t>
  </si>
  <si>
    <t>LFBP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</si>
  <si>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</si>
  <si>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</si>
  <si>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</si>
  <si>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</si>
  <si>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</si>
  <si>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</si>
  <si>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</si>
  <si>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</si>
  <si>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Metz-Nancy</t>
  </si>
  <si>
    <t>LFJL</t>
  </si>
  <si>
    <t>Angers-Marse</t>
  </si>
  <si>
    <t>LFJR</t>
  </si>
  <si>
    <t>Bastia-Poretta</t>
  </si>
  <si>
    <t>LFKB</t>
  </si>
  <si>
    <t>Calvi</t>
  </si>
  <si>
    <t>LFKC</t>
  </si>
  <si>
    <t>Figari</t>
  </si>
  <si>
    <t>LFKF</t>
  </si>
  <si>
    <t>Ajaccio</t>
  </si>
  <si>
    <t>LFKJ</t>
  </si>
  <si>
    <t>Chambéry</t>
  </si>
  <si>
    <t>LFLB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</si>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</sst>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/>
    <font>
      <sz val="9.0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8.0"/>
      <color rgb="FFC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Alignment="1" applyBorder="1" applyFill="1" applyFont="1" applyNumberFormat="1">
      <alignment horizontal="left"/>
    </xf>
    <xf borderId="0" fillId="2" fontId="1" numFmtId="0" xfId="0" applyAlignment="1" applyBorder="1" applyFont="1">
      <alignment/>
    </xf>
    <xf borderId="0" fillId="3" fontId="2" numFmtId="164" xfId="0" applyAlignment="1" applyBorder="1" applyFont="1" applyNumberFormat="1">
      <alignment horizontal="left"/>
    </xf>
    <xf borderId="0" fillId="2" fontId="1" numFmtId="0" xfId="0" applyAlignment="1" applyBorder="1" applyFont="1">
      <alignment horizontal="left"/>
    </xf>
    <xf borderId="0" fillId="3" fontId="3" numFmtId="165" xfId="0" applyAlignment="1" applyBorder="1" applyFont="1" applyNumberFormat="1">
      <alignment horizontal="left"/>
    </xf>
    <xf borderId="1" fillId="2" fontId="1" numFmtId="0" xfId="0" applyBorder="1" applyFont="1"/>
    <xf borderId="1" fillId="4" fontId="2" numFmtId="165" xfId="0" applyAlignment="1" applyBorder="1" applyFill="1" applyFont="1" applyNumberFormat="1">
      <alignment horizontal="left"/>
    </xf>
    <xf borderId="1" fillId="2" fontId="1" numFmtId="0" xfId="0" applyAlignment="1" applyBorder="1" applyFont="1">
      <alignment/>
    </xf>
    <xf borderId="1" fillId="3" fontId="2" numFmtId="164" xfId="0" applyAlignment="1" applyBorder="1" applyFont="1" applyNumberFormat="1">
      <alignment horizontal="left"/>
    </xf>
    <xf borderId="1" fillId="2" fontId="1" numFmtId="0" xfId="0" applyAlignment="1" applyBorder="1" applyFont="1">
      <alignment horizontal="left"/>
    </xf>
    <xf borderId="1" fillId="3" fontId="4" numFmtId="0" xfId="0" applyAlignment="1" applyBorder="1" applyFont="1">
      <alignment horizontal="left"/>
    </xf>
    <xf borderId="1" fillId="3" fontId="5" numFmtId="0" xfId="0" applyAlignment="1" applyBorder="1" applyFont="1">
      <alignment wrapText="1"/>
    </xf>
    <xf borderId="1" fillId="3" fontId="5" numFmtId="49" xfId="0" applyAlignment="1" applyBorder="1" applyFont="1" applyNumberFormat="1">
      <alignment wrapText="1"/>
    </xf>
    <xf borderId="0" fillId="3" fontId="5" numFmtId="0" xfId="0" applyAlignment="1" applyBorder="1" applyFont="1">
      <alignment wrapText="1"/>
    </xf>
    <xf borderId="2" fillId="3" fontId="6" numFmtId="0" xfId="0" applyAlignment="1" applyBorder="1" applyFont="1">
      <alignment vertical="center"/>
    </xf>
    <xf borderId="1" fillId="3" fontId="5" numFmtId="0" xfId="0" applyAlignment="1" applyBorder="1" applyFont="1">
      <alignment wrapText="1"/>
    </xf>
    <xf borderId="0" fillId="3" fontId="5" numFmtId="0" xfId="0" applyAlignment="1" applyFont="1">
      <alignment wrapText="1"/>
    </xf>
    <xf borderId="2" fillId="4" fontId="5" numFmtId="49" xfId="0" applyAlignment="1" applyBorder="1" applyFont="1" applyNumberFormat="1">
      <alignment horizontal="center" vertical="center" wrapText="1"/>
    </xf>
    <xf borderId="3" fillId="4" fontId="5" numFmtId="0" xfId="0" applyAlignment="1" applyBorder="1" applyFont="1">
      <alignment horizontal="center" vertical="center" wrapText="1"/>
    </xf>
    <xf borderId="3" fillId="4" fontId="5" numFmtId="0" xfId="0" applyAlignment="1" applyBorder="1" applyFont="1">
      <alignment horizontal="center" vertical="center" wrapText="1"/>
    </xf>
    <xf borderId="4" fillId="3" fontId="5" numFmtId="0" xfId="0" applyAlignment="1" applyBorder="1" applyFont="1">
      <alignment wrapText="1"/>
    </xf>
    <xf borderId="5" fillId="3" fontId="5" numFmtId="4" xfId="0" applyAlignment="1" applyBorder="1" applyFont="1" applyNumberFormat="1">
      <alignment vertical="center"/>
    </xf>
    <xf borderId="5" fillId="3" fontId="5" numFmtId="3" xfId="0" applyAlignment="1" applyBorder="1" applyFont="1" applyNumberFormat="1">
      <alignment wrapText="1"/>
    </xf>
    <xf borderId="5" fillId="3" fontId="5" numFmtId="0" xfId="0" applyAlignment="1" applyBorder="1" applyFont="1">
      <alignment wrapText="1"/>
    </xf>
    <xf borderId="5" fillId="3" fontId="5" numFmtId="4" xfId="0" applyAlignment="1" applyBorder="1" applyFont="1" applyNumberFormat="1">
      <alignment vertical="center"/>
    </xf>
    <xf borderId="5" fillId="3" fontId="5" numFmtId="3" xfId="0" applyAlignment="1" applyBorder="1" applyFont="1" applyNumberFormat="1">
      <alignment wrapText="1"/>
    </xf>
    <xf borderId="3" fillId="3" fontId="5" numFmtId="0" xfId="0" applyAlignment="1" applyBorder="1" applyFont="1">
      <alignment wrapText="1"/>
    </xf>
    <xf borderId="3" fillId="3" fontId="5" numFmtId="4" xfId="0" applyAlignment="1" applyBorder="1" applyFont="1" applyNumberFormat="1">
      <alignment vertical="center"/>
    </xf>
    <xf borderId="3" fillId="3" fontId="5" numFmtId="3" xfId="0" applyAlignment="1" applyBorder="1" applyFont="1" applyNumberFormat="1">
      <alignment wrapText="1"/>
    </xf>
    <xf borderId="0" fillId="3" fontId="2" numFmtId="0" xfId="0" applyAlignment="1" applyBorder="1" applyFont="1">
      <alignment horizontal="left" wrapText="1"/>
    </xf>
    <xf borderId="1" fillId="3" fontId="2" numFmtId="165" xfId="0" applyAlignment="1" applyBorder="1" applyFont="1" applyNumberFormat="1">
      <alignment horizontal="left"/>
    </xf>
    <xf borderId="1" fillId="3" fontId="2" numFmtId="0" xfId="0" applyAlignment="1" applyBorder="1" applyFont="1">
      <alignment horizontal="left" wrapText="1"/>
    </xf>
    <xf borderId="6" fillId="3" fontId="5" numFmtId="0" xfId="0" applyBorder="1" applyFont="1"/>
    <xf borderId="7" fillId="3" fontId="5" numFmtId="0" xfId="0" applyBorder="1" applyFont="1"/>
    <xf borderId="2" fillId="0" fontId="7" numFmtId="0" xfId="0" applyBorder="1" applyFont="1"/>
    <xf borderId="2" fillId="3" fontId="5" numFmtId="0" xfId="0" applyAlignment="1" applyBorder="1" applyFont="1">
      <alignment wrapText="1"/>
    </xf>
    <xf borderId="2" fillId="3" fontId="5" numFmtId="0" xfId="0" applyAlignment="1" applyBorder="1" applyFont="1">
      <alignment horizontal="left" wrapText="1"/>
    </xf>
    <xf borderId="2" fillId="3" fontId="5" numFmtId="0" xfId="0" applyAlignment="1" applyBorder="1" applyFont="1">
      <alignment horizontal="center" wrapText="1"/>
    </xf>
    <xf borderId="2" fillId="3" fontId="5" numFmtId="0" xfId="0" applyAlignment="1" applyBorder="1" applyFont="1">
      <alignment horizontal="left" wrapText="1"/>
    </xf>
    <xf borderId="8" fillId="4" fontId="5" numFmtId="0" xfId="0" applyAlignment="1" applyBorder="1" applyFont="1">
      <alignment horizontal="center" vertical="center" wrapText="1"/>
    </xf>
    <xf borderId="7" fillId="4" fontId="5" numFmtId="0" xfId="0" applyAlignment="1" applyBorder="1" applyFont="1">
      <alignment horizontal="center"/>
    </xf>
    <xf borderId="9" fillId="3" fontId="5" numFmtId="0" xfId="0" applyAlignment="1" applyBorder="1" applyFont="1">
      <alignment wrapText="1"/>
    </xf>
    <xf borderId="0" fillId="3" fontId="8" numFmtId="0" xfId="0" applyAlignment="1" applyBorder="1" applyFont="1">
      <alignment horizontal="right" wrapText="1"/>
    </xf>
    <xf borderId="5" fillId="3" fontId="5" numFmtId="2" xfId="0" applyAlignment="1" applyBorder="1" applyFont="1" applyNumberFormat="1">
      <alignment vertical="center"/>
    </xf>
    <xf borderId="5" fillId="3" fontId="5" numFmtId="3" xfId="0" applyAlignment="1" applyBorder="1" applyFont="1" applyNumberFormat="1">
      <alignment vertical="center"/>
    </xf>
    <xf borderId="8" fillId="3" fontId="5" numFmtId="0" xfId="0" applyAlignment="1" applyBorder="1" applyFont="1">
      <alignment wrapText="1"/>
    </xf>
    <xf borderId="1" fillId="3" fontId="8" numFmtId="0" xfId="0" applyAlignment="1" applyBorder="1" applyFont="1">
      <alignment horizontal="right" wrapText="1"/>
    </xf>
    <xf borderId="3" fillId="3" fontId="5" numFmtId="3" xfId="0" applyAlignment="1" applyBorder="1" applyFont="1" applyNumberFormat="1">
      <alignment wrapText="1"/>
    </xf>
    <xf borderId="4" fillId="3" fontId="5" numFmtId="4" xfId="0" applyAlignment="1" applyBorder="1" applyFont="1" applyNumberFormat="1">
      <alignment vertical="center"/>
    </xf>
    <xf borderId="4" fillId="3" fontId="5" numFmtId="3" xfId="0" applyAlignment="1" applyBorder="1" applyFont="1" applyNumberFormat="1">
      <alignment wrapText="1"/>
    </xf>
    <xf borderId="4" fillId="3" fontId="5" numFmtId="2" xfId="0" applyAlignment="1" applyBorder="1" applyFont="1" applyNumberFormat="1">
      <alignment vertical="center"/>
    </xf>
    <xf borderId="5" fillId="3" fontId="5" numFmtId="2" xfId="0" applyAlignment="1" applyBorder="1" applyFont="1" applyNumberFormat="1">
      <alignment vertical="center"/>
    </xf>
    <xf borderId="3" fillId="3" fontId="5" numFmtId="2" xfId="0" applyAlignment="1" applyBorder="1" applyFont="1" applyNumberFormat="1">
      <alignment vertical="center"/>
    </xf>
    <xf borderId="0" fillId="3" fontId="9" numFmtId="165" xfId="0" applyAlignment="1" applyFont="1" applyNumberFormat="1">
      <alignment horizontal="left"/>
    </xf>
    <xf borderId="1" fillId="5" fontId="2" numFmtId="165" xfId="0" applyAlignment="1" applyBorder="1" applyFill="1" applyFont="1" applyNumberFormat="1">
      <alignment horizontal="left"/>
    </xf>
    <xf borderId="1" fillId="3" fontId="10" numFmtId="165" xfId="0" applyAlignment="1" applyBorder="1" applyFont="1" applyNumberFormat="1">
      <alignment horizontal="left"/>
    </xf>
    <xf borderId="2" fillId="3" fontId="11" numFmtId="0" xfId="0" applyAlignment="1" applyBorder="1" applyFont="1">
      <alignment horizontal="center" vertical="center"/>
    </xf>
    <xf borderId="2" fillId="4" fontId="5" numFmtId="0" xfId="0" applyAlignment="1" applyBorder="1" applyFont="1">
      <alignment/>
    </xf>
    <xf borderId="3" fillId="3" fontId="8" numFmtId="0" xfId="0" applyAlignment="1" applyBorder="1" applyFont="1">
      <alignment/>
    </xf>
    <xf borderId="2" fillId="3" fontId="5" numFmtId="1" xfId="0" applyAlignment="1" applyBorder="1" applyFont="1" applyNumberFormat="1">
      <alignment vertical="center"/>
    </xf>
    <xf borderId="2" fillId="3" fontId="5" numFmtId="2" xfId="0" applyAlignment="1" applyBorder="1" applyFont="1" applyNumberFormat="1">
      <alignment vertical="center"/>
    </xf>
    <xf borderId="2" fillId="3" fontId="5" numFmtId="4" xfId="0" applyAlignment="1" applyBorder="1" applyFont="1" applyNumberFormat="1">
      <alignment vertical="center"/>
    </xf>
    <xf borderId="2" fillId="3" fontId="5" numFmtId="3" xfId="0" applyAlignment="1" applyBorder="1" applyFont="1" applyNumberFormat="1">
      <alignment vertical="center"/>
    </xf>
    <xf borderId="2" fillId="3" fontId="8" numFmtId="0" xfId="0" applyAlignment="1" applyBorder="1" applyFont="1">
      <alignment/>
    </xf>
    <xf borderId="0" fillId="3" fontId="2" numFmtId="49" xfId="0" applyBorder="1" applyFont="1" applyNumberFormat="1"/>
    <xf borderId="0" fillId="3" fontId="2" numFmtId="165" xfId="0" applyAlignment="1" applyBorder="1" applyFont="1" applyNumberFormat="1">
      <alignment horizontal="left"/>
    </xf>
    <xf borderId="2" fillId="0" fontId="8" numFmtId="0" xfId="0" applyAlignment="1" applyBorder="1" applyFont="1">
      <alignment/>
    </xf>
    <xf borderId="2" fillId="0" fontId="8" numFmtId="2" xfId="0" applyAlignment="1" applyBorder="1" applyFont="1" applyNumberFormat="1">
      <alignment/>
    </xf>
    <xf borderId="2" fillId="4" fontId="5" numFmtId="0" xfId="0" applyBorder="1" applyFont="1"/>
    <xf borderId="2" fillId="4" fontId="5" numFmtId="0" xfId="0" applyAlignment="1" applyBorder="1" applyFont="1">
      <alignment horizontal="center"/>
    </xf>
    <xf borderId="2" fillId="3" fontId="5" numFmtId="164" xfId="0" applyAlignment="1" applyBorder="1" applyFont="1" applyNumberFormat="1">
      <alignment horizontal="center"/>
    </xf>
    <xf borderId="2" fillId="3" fontId="5" numFmtId="17" xfId="0" applyAlignment="1" applyBorder="1" applyFont="1" applyNumberFormat="1">
      <alignment wrapText="1"/>
    </xf>
    <xf borderId="2" fillId="3" fontId="5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42424.0</v>
      </c>
      <c r="C2" s="9" t="s">
        <v>6</v>
      </c>
      <c r="D2" s="10">
        <v>42369.0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5"/>
      <c r="F3" s="15"/>
    </row>
    <row r="4" ht="12.0" customHeight="1">
      <c r="A4" s="16" t="s">
        <v>9</v>
      </c>
      <c r="B4" s="16" t="s">
        <v>10</v>
      </c>
      <c r="C4" s="13"/>
      <c r="D4" s="17"/>
      <c r="E4" s="18"/>
      <c r="F4" s="18"/>
    </row>
    <row r="5" ht="38.25" customHeight="1">
      <c r="A5" s="19" t="s">
        <v>11</v>
      </c>
      <c r="B5" s="20" t="s">
        <v>12</v>
      </c>
      <c r="C5" s="21" t="s">
        <v>13</v>
      </c>
      <c r="D5" s="20" t="s">
        <v>14</v>
      </c>
      <c r="E5" s="18"/>
      <c r="F5" s="18"/>
    </row>
    <row r="6" ht="12.0" customHeight="1">
      <c r="A6" s="22" t="s">
        <v>15</v>
      </c>
      <c r="B6" s="23" t="str">
        <f>D6/C6</f>
        <v>0.64</v>
      </c>
      <c r="C6" s="24">
        <v>5850199.0</v>
      </c>
      <c r="D6" s="24">
        <v>3746038.0</v>
      </c>
      <c r="E6" s="18"/>
      <c r="F6" s="18"/>
    </row>
    <row r="7" ht="12.0" customHeight="1">
      <c r="A7" s="25" t="s">
        <v>16</v>
      </c>
      <c r="B7" s="26"/>
      <c r="C7" s="27"/>
      <c r="D7" s="27"/>
      <c r="E7" s="18"/>
      <c r="F7" s="18"/>
    </row>
    <row r="8" ht="12.0" customHeight="1">
      <c r="A8" s="25" t="s">
        <v>17</v>
      </c>
      <c r="B8" s="26"/>
      <c r="C8" s="27"/>
      <c r="D8" s="27"/>
      <c r="E8" s="18"/>
      <c r="F8" s="18"/>
    </row>
    <row r="9" ht="12.0" customHeight="1">
      <c r="A9" s="25" t="s">
        <v>18</v>
      </c>
      <c r="B9" s="26"/>
      <c r="C9" s="27"/>
      <c r="D9" s="27"/>
      <c r="E9" s="18"/>
      <c r="F9" s="18"/>
    </row>
    <row r="10" ht="13.5" customHeight="1">
      <c r="A10" s="28" t="s">
        <v>19</v>
      </c>
      <c r="B10" s="29"/>
      <c r="C10" s="30"/>
      <c r="D10" s="30"/>
      <c r="E10" s="18"/>
      <c r="F10" s="18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31"/>
    </row>
    <row r="2" ht="12.0" customHeight="1">
      <c r="A2" s="7" t="s">
        <v>5</v>
      </c>
      <c r="B2" s="32">
        <v>42389.0</v>
      </c>
      <c r="C2" s="9" t="s">
        <v>6</v>
      </c>
      <c r="D2" s="10">
        <v>42369.0</v>
      </c>
      <c r="E2" s="11" t="s">
        <v>7</v>
      </c>
      <c r="F2" s="12" t="s">
        <v>8</v>
      </c>
      <c r="G2" s="33"/>
    </row>
    <row r="3" ht="13.5" customHeight="1">
      <c r="A3" s="15"/>
      <c r="B3" s="15"/>
      <c r="C3" s="15"/>
      <c r="D3" s="15"/>
      <c r="E3" s="15"/>
      <c r="F3" s="15"/>
      <c r="G3" s="15"/>
    </row>
    <row r="4" ht="12.0" customHeight="1">
      <c r="A4" s="34"/>
      <c r="B4" s="35"/>
      <c r="C4" s="36"/>
      <c r="D4" s="37" t="s">
        <v>20</v>
      </c>
      <c r="E4" s="38" t="s">
        <v>20</v>
      </c>
      <c r="F4" s="39"/>
      <c r="G4" s="40"/>
    </row>
    <row r="5" ht="39.0" customHeight="1">
      <c r="A5" s="41" t="s">
        <v>11</v>
      </c>
      <c r="B5" s="42" t="s">
        <v>21</v>
      </c>
      <c r="C5" s="20" t="s">
        <v>12</v>
      </c>
      <c r="D5" s="21" t="s">
        <v>13</v>
      </c>
      <c r="E5" s="20" t="s">
        <v>14</v>
      </c>
      <c r="F5" s="21" t="s">
        <v>22</v>
      </c>
      <c r="G5" s="20" t="s">
        <v>23</v>
      </c>
    </row>
    <row r="6" ht="12.0" customHeight="1">
      <c r="A6" s="43">
        <v>2015.0</v>
      </c>
      <c r="B6" s="44" t="s">
        <v>24</v>
      </c>
      <c r="C6" s="23" t="str">
        <f t="shared" ref="C6:C17" si="1">E6/D6</f>
        <v>0.72</v>
      </c>
      <c r="D6" s="24">
        <v>412040.0</v>
      </c>
      <c r="E6" s="24">
        <v>296641.0</v>
      </c>
      <c r="F6" s="45" t="str">
        <f>E6/D6</f>
        <v>0.72</v>
      </c>
      <c r="G6" s="46">
        <v>1.0</v>
      </c>
    </row>
    <row r="7" ht="12.0" customHeight="1">
      <c r="A7" s="43">
        <v>2015.0</v>
      </c>
      <c r="B7" s="44" t="s">
        <v>25</v>
      </c>
      <c r="C7" s="23" t="str">
        <f t="shared" si="1"/>
        <v>0.50</v>
      </c>
      <c r="D7" s="24">
        <v>395765.0</v>
      </c>
      <c r="E7" s="24">
        <v>197547.0</v>
      </c>
      <c r="F7" s="45" t="str">
        <f t="shared" ref="F7:F17" si="2">sum(E$6:E7)/sum(D$6:D7)</f>
        <v>0.61</v>
      </c>
      <c r="G7" s="46">
        <v>1.0</v>
      </c>
    </row>
    <row r="8" ht="12.0" customHeight="1">
      <c r="A8" s="43">
        <v>2015.0</v>
      </c>
      <c r="B8" s="44" t="s">
        <v>26</v>
      </c>
      <c r="C8" s="23" t="str">
        <f t="shared" si="1"/>
        <v>0.65</v>
      </c>
      <c r="D8" s="24">
        <v>458873.0</v>
      </c>
      <c r="E8" s="24">
        <v>297958.0</v>
      </c>
      <c r="F8" s="45" t="str">
        <f t="shared" si="2"/>
        <v>0.63</v>
      </c>
      <c r="G8" s="46">
        <v>1.0</v>
      </c>
    </row>
    <row r="9" ht="12.0" customHeight="1">
      <c r="A9" s="43">
        <v>2015.0</v>
      </c>
      <c r="B9" s="44" t="s">
        <v>27</v>
      </c>
      <c r="C9" s="23" t="str">
        <f t="shared" si="1"/>
        <v>0.49</v>
      </c>
      <c r="D9" s="24">
        <v>486003.0</v>
      </c>
      <c r="E9" s="24">
        <v>235891.0</v>
      </c>
      <c r="F9" s="45" t="str">
        <f t="shared" si="2"/>
        <v>0.59</v>
      </c>
      <c r="G9" s="46">
        <v>1.0</v>
      </c>
    </row>
    <row r="10" ht="12.0" customHeight="1">
      <c r="A10" s="43">
        <v>2015.0</v>
      </c>
      <c r="B10" s="44" t="s">
        <v>28</v>
      </c>
      <c r="C10" s="23" t="str">
        <f t="shared" si="1"/>
        <v>0.64</v>
      </c>
      <c r="D10" s="24">
        <v>522752.0</v>
      </c>
      <c r="E10" s="24">
        <v>336020.0</v>
      </c>
      <c r="F10" s="45" t="str">
        <f t="shared" si="2"/>
        <v>0.60</v>
      </c>
      <c r="G10" s="46">
        <v>1.0</v>
      </c>
    </row>
    <row r="11" ht="12.0" customHeight="1">
      <c r="A11" s="43">
        <v>2015.0</v>
      </c>
      <c r="B11" s="44" t="s">
        <v>29</v>
      </c>
      <c r="C11" s="23" t="str">
        <f t="shared" si="1"/>
        <v>0.63</v>
      </c>
      <c r="D11" s="24">
        <v>539363.0</v>
      </c>
      <c r="E11" s="24">
        <v>337835.0</v>
      </c>
      <c r="F11" s="45" t="str">
        <f t="shared" si="2"/>
        <v>0.60</v>
      </c>
      <c r="G11" s="46">
        <v>1.0</v>
      </c>
    </row>
    <row r="12" ht="12.0" customHeight="1">
      <c r="A12" s="43">
        <v>2015.0</v>
      </c>
      <c r="B12" s="44" t="s">
        <v>30</v>
      </c>
      <c r="C12" s="23" t="str">
        <f t="shared" si="1"/>
        <v>0.63</v>
      </c>
      <c r="D12" s="24">
        <v>555682.0</v>
      </c>
      <c r="E12" s="24">
        <v>350277.0</v>
      </c>
      <c r="F12" s="45" t="str">
        <f t="shared" si="2"/>
        <v>0.61</v>
      </c>
      <c r="G12" s="46">
        <v>1.0</v>
      </c>
    </row>
    <row r="13" ht="12.0" customHeight="1">
      <c r="A13" s="43">
        <v>2015.0</v>
      </c>
      <c r="B13" s="44" t="s">
        <v>31</v>
      </c>
      <c r="C13" s="23" t="str">
        <f t="shared" si="1"/>
        <v>0.59</v>
      </c>
      <c r="D13" s="24">
        <v>546654.0</v>
      </c>
      <c r="E13" s="24">
        <v>323664.0</v>
      </c>
      <c r="F13" s="45" t="str">
        <f t="shared" si="2"/>
        <v>0.61</v>
      </c>
      <c r="G13" s="46">
        <v>1.0</v>
      </c>
    </row>
    <row r="14" ht="12.0" customHeight="1">
      <c r="A14" s="43">
        <v>2015.0</v>
      </c>
      <c r="B14" s="44" t="s">
        <v>32</v>
      </c>
      <c r="C14" s="23" t="str">
        <f t="shared" si="1"/>
        <v>0.62</v>
      </c>
      <c r="D14" s="24">
        <v>541747.0</v>
      </c>
      <c r="E14" s="24">
        <v>337093.0</v>
      </c>
      <c r="F14" s="45" t="str">
        <f t="shared" si="2"/>
        <v>0.61</v>
      </c>
      <c r="G14" s="46">
        <v>1.0</v>
      </c>
    </row>
    <row r="15" ht="12.0" customHeight="1">
      <c r="A15" s="43">
        <v>2015.0</v>
      </c>
      <c r="B15" s="44" t="s">
        <v>33</v>
      </c>
      <c r="C15" s="23" t="str">
        <f t="shared" si="1"/>
        <v>0.47</v>
      </c>
      <c r="D15" s="24">
        <v>522527.0</v>
      </c>
      <c r="E15" s="24">
        <v>246066.0</v>
      </c>
      <c r="F15" s="45" t="str">
        <f t="shared" si="2"/>
        <v>0.59</v>
      </c>
      <c r="G15" s="46">
        <v>1.0</v>
      </c>
    </row>
    <row r="16" ht="12.0" customHeight="1">
      <c r="A16" s="43">
        <v>2015.0</v>
      </c>
      <c r="B16" s="44" t="s">
        <v>34</v>
      </c>
      <c r="C16" s="23" t="str">
        <f t="shared" si="1"/>
        <v>1.07</v>
      </c>
      <c r="D16" s="24">
        <v>439538.0</v>
      </c>
      <c r="E16" s="24">
        <v>470216.0</v>
      </c>
      <c r="F16" s="45" t="str">
        <f t="shared" si="2"/>
        <v>0.63</v>
      </c>
      <c r="G16" s="46">
        <v>1.0</v>
      </c>
    </row>
    <row r="17" ht="12.0" customHeight="1">
      <c r="A17" s="47">
        <v>2015.0</v>
      </c>
      <c r="B17" s="48" t="s">
        <v>35</v>
      </c>
      <c r="C17" s="23" t="str">
        <f t="shared" si="1"/>
        <v>0.74</v>
      </c>
      <c r="D17" s="49">
        <v>429255.0</v>
      </c>
      <c r="E17" s="49">
        <v>316830.0</v>
      </c>
      <c r="F17" s="45" t="str">
        <f t="shared" si="2"/>
        <v>0.64</v>
      </c>
      <c r="G17" s="46">
        <v>1.0</v>
      </c>
    </row>
    <row r="18" ht="12.0" customHeight="1">
      <c r="A18" s="43">
        <v>2016.0</v>
      </c>
      <c r="B18" s="44" t="s">
        <v>36</v>
      </c>
      <c r="C18" s="50"/>
      <c r="D18" s="51"/>
      <c r="E18" s="51"/>
      <c r="F18" s="52"/>
      <c r="G18" s="50"/>
    </row>
    <row r="19" ht="12.0" customHeight="1">
      <c r="A19" s="43">
        <v>2016.0</v>
      </c>
      <c r="B19" s="44" t="s">
        <v>37</v>
      </c>
      <c r="C19" s="26"/>
      <c r="D19" s="27"/>
      <c r="E19" s="27"/>
      <c r="F19" s="53"/>
      <c r="G19" s="26"/>
    </row>
    <row r="20" ht="12.0" customHeight="1">
      <c r="A20" s="43">
        <v>2016.0</v>
      </c>
      <c r="B20" s="44" t="s">
        <v>38</v>
      </c>
      <c r="C20" s="26"/>
      <c r="D20" s="27"/>
      <c r="E20" s="27"/>
      <c r="F20" s="53"/>
      <c r="G20" s="26"/>
    </row>
    <row r="21" ht="12.0" customHeight="1">
      <c r="A21" s="43">
        <v>2016.0</v>
      </c>
      <c r="B21" s="44" t="s">
        <v>39</v>
      </c>
      <c r="C21" s="26"/>
      <c r="D21" s="27"/>
      <c r="E21" s="27"/>
      <c r="F21" s="53"/>
      <c r="G21" s="26"/>
    </row>
    <row r="22" ht="12.0" customHeight="1">
      <c r="A22" s="43">
        <v>2016.0</v>
      </c>
      <c r="B22" s="44" t="s">
        <v>40</v>
      </c>
      <c r="C22" s="26"/>
      <c r="D22" s="27"/>
      <c r="E22" s="27"/>
      <c r="F22" s="53"/>
      <c r="G22" s="26"/>
    </row>
    <row r="23" ht="12.0" customHeight="1">
      <c r="A23" s="43">
        <v>2016.0</v>
      </c>
      <c r="B23" s="44" t="s">
        <v>41</v>
      </c>
      <c r="C23" s="26"/>
      <c r="D23" s="27"/>
      <c r="E23" s="27"/>
      <c r="F23" s="53"/>
      <c r="G23" s="26"/>
    </row>
    <row r="24" ht="12.0" customHeight="1">
      <c r="A24" s="43">
        <v>2016.0</v>
      </c>
      <c r="B24" s="44" t="s">
        <v>42</v>
      </c>
      <c r="C24" s="26"/>
      <c r="D24" s="27"/>
      <c r="E24" s="27"/>
      <c r="F24" s="53"/>
      <c r="G24" s="26"/>
    </row>
    <row r="25" ht="12.0" customHeight="1">
      <c r="A25" s="43">
        <v>2016.0</v>
      </c>
      <c r="B25" s="44" t="s">
        <v>43</v>
      </c>
      <c r="C25" s="26"/>
      <c r="D25" s="27"/>
      <c r="E25" s="27"/>
      <c r="F25" s="53"/>
      <c r="G25" s="26"/>
    </row>
    <row r="26" ht="12.0" customHeight="1">
      <c r="A26" s="43">
        <v>2016.0</v>
      </c>
      <c r="B26" s="44" t="s">
        <v>44</v>
      </c>
      <c r="C26" s="26"/>
      <c r="D26" s="27"/>
      <c r="E26" s="27"/>
      <c r="F26" s="53"/>
      <c r="G26" s="26"/>
    </row>
    <row r="27" ht="12.0" customHeight="1">
      <c r="A27" s="43">
        <v>2016.0</v>
      </c>
      <c r="B27" s="44" t="s">
        <v>45</v>
      </c>
      <c r="C27" s="26"/>
      <c r="D27" s="27"/>
      <c r="E27" s="27"/>
      <c r="F27" s="53"/>
      <c r="G27" s="26"/>
    </row>
    <row r="28" ht="12.0" customHeight="1">
      <c r="A28" s="43">
        <v>2016.0</v>
      </c>
      <c r="B28" s="44" t="s">
        <v>46</v>
      </c>
      <c r="C28" s="26"/>
      <c r="D28" s="27"/>
      <c r="E28" s="27"/>
      <c r="F28" s="53"/>
      <c r="G28" s="26"/>
    </row>
    <row r="29" ht="12.0" customHeight="1">
      <c r="A29" s="47">
        <v>2016.0</v>
      </c>
      <c r="B29" s="48" t="s">
        <v>47</v>
      </c>
      <c r="C29" s="29"/>
      <c r="D29" s="30"/>
      <c r="E29" s="30"/>
      <c r="F29" s="54"/>
      <c r="G29" s="29"/>
    </row>
    <row r="30" ht="12.0" customHeight="1">
      <c r="A30" s="43">
        <v>2017.0</v>
      </c>
      <c r="B30" s="44" t="s">
        <v>48</v>
      </c>
      <c r="C30" s="50"/>
      <c r="D30" s="51"/>
      <c r="E30" s="51"/>
      <c r="F30" s="52"/>
      <c r="G30" s="50"/>
    </row>
    <row r="31" ht="12.0" customHeight="1">
      <c r="A31" s="43">
        <v>2017.0</v>
      </c>
      <c r="B31" s="44" t="s">
        <v>49</v>
      </c>
      <c r="C31" s="26"/>
      <c r="D31" s="27"/>
      <c r="E31" s="27"/>
      <c r="F31" s="53"/>
      <c r="G31" s="26"/>
    </row>
    <row r="32" ht="12.0" customHeight="1">
      <c r="A32" s="43">
        <v>2017.0</v>
      </c>
      <c r="B32" s="44" t="s">
        <v>50</v>
      </c>
      <c r="C32" s="26"/>
      <c r="D32" s="27"/>
      <c r="E32" s="27"/>
      <c r="F32" s="53"/>
      <c r="G32" s="26"/>
    </row>
    <row r="33" ht="12.0" customHeight="1">
      <c r="A33" s="43">
        <v>2017.0</v>
      </c>
      <c r="B33" s="44" t="s">
        <v>51</v>
      </c>
      <c r="C33" s="26"/>
      <c r="D33" s="27"/>
      <c r="E33" s="27"/>
      <c r="F33" s="53"/>
      <c r="G33" s="26"/>
    </row>
    <row r="34" ht="12.0" customHeight="1">
      <c r="A34" s="43">
        <v>2017.0</v>
      </c>
      <c r="B34" s="44" t="s">
        <v>52</v>
      </c>
      <c r="C34" s="26"/>
      <c r="D34" s="27"/>
      <c r="E34" s="27"/>
      <c r="F34" s="53"/>
      <c r="G34" s="26"/>
    </row>
    <row r="35" ht="12.0" customHeight="1">
      <c r="A35" s="43">
        <v>2017.0</v>
      </c>
      <c r="B35" s="44" t="s">
        <v>53</v>
      </c>
      <c r="C35" s="26"/>
      <c r="D35" s="27"/>
      <c r="E35" s="27"/>
      <c r="F35" s="53"/>
      <c r="G35" s="26"/>
    </row>
    <row r="36" ht="12.0" customHeight="1">
      <c r="A36" s="43">
        <v>2017.0</v>
      </c>
      <c r="B36" s="44" t="s">
        <v>54</v>
      </c>
      <c r="C36" s="26"/>
      <c r="D36" s="27"/>
      <c r="E36" s="27"/>
      <c r="F36" s="53"/>
      <c r="G36" s="26"/>
    </row>
    <row r="37" ht="12.0" customHeight="1">
      <c r="A37" s="43">
        <v>2017.0</v>
      </c>
      <c r="B37" s="44" t="s">
        <v>55</v>
      </c>
      <c r="C37" s="26"/>
      <c r="D37" s="27"/>
      <c r="E37" s="27"/>
      <c r="F37" s="53"/>
      <c r="G37" s="26"/>
    </row>
    <row r="38" ht="12.0" customHeight="1">
      <c r="A38" s="43">
        <v>2017.0</v>
      </c>
      <c r="B38" s="44" t="s">
        <v>56</v>
      </c>
      <c r="C38" s="26"/>
      <c r="D38" s="27"/>
      <c r="E38" s="27"/>
      <c r="F38" s="53"/>
      <c r="G38" s="26"/>
    </row>
    <row r="39" ht="12.0" customHeight="1">
      <c r="A39" s="43">
        <v>2017.0</v>
      </c>
      <c r="B39" s="44" t="s">
        <v>57</v>
      </c>
      <c r="C39" s="26"/>
      <c r="D39" s="27"/>
      <c r="E39" s="27"/>
      <c r="F39" s="53"/>
      <c r="G39" s="26"/>
    </row>
    <row r="40" ht="12.0" customHeight="1">
      <c r="A40" s="43">
        <v>2017.0</v>
      </c>
      <c r="B40" s="44" t="s">
        <v>58</v>
      </c>
      <c r="C40" s="26"/>
      <c r="D40" s="27"/>
      <c r="E40" s="27"/>
      <c r="F40" s="53"/>
      <c r="G40" s="26"/>
    </row>
    <row r="41" ht="12.0" customHeight="1">
      <c r="A41" s="47">
        <v>2017.0</v>
      </c>
      <c r="B41" s="48" t="s">
        <v>59</v>
      </c>
      <c r="C41" s="29"/>
      <c r="D41" s="30"/>
      <c r="E41" s="30"/>
      <c r="F41" s="54"/>
      <c r="G41" s="29"/>
    </row>
    <row r="42" ht="12.0" customHeight="1">
      <c r="A42" s="43">
        <v>2018.0</v>
      </c>
      <c r="B42" s="44" t="s">
        <v>60</v>
      </c>
      <c r="C42" s="50"/>
      <c r="D42" s="51"/>
      <c r="E42" s="51"/>
      <c r="F42" s="52"/>
      <c r="G42" s="50"/>
    </row>
    <row r="43" ht="12.0" customHeight="1">
      <c r="A43" s="43">
        <v>2018.0</v>
      </c>
      <c r="B43" s="44" t="s">
        <v>61</v>
      </c>
      <c r="C43" s="26"/>
      <c r="D43" s="27"/>
      <c r="E43" s="27"/>
      <c r="F43" s="53"/>
      <c r="G43" s="26"/>
    </row>
    <row r="44" ht="12.0" customHeight="1">
      <c r="A44" s="43">
        <v>2018.0</v>
      </c>
      <c r="B44" s="44" t="s">
        <v>62</v>
      </c>
      <c r="C44" s="26"/>
      <c r="D44" s="27"/>
      <c r="E44" s="27"/>
      <c r="F44" s="53"/>
      <c r="G44" s="26"/>
    </row>
    <row r="45" ht="12.0" customHeight="1">
      <c r="A45" s="43">
        <v>2018.0</v>
      </c>
      <c r="B45" s="44" t="s">
        <v>63</v>
      </c>
      <c r="C45" s="26"/>
      <c r="D45" s="27"/>
      <c r="E45" s="27"/>
      <c r="F45" s="53"/>
      <c r="G45" s="26"/>
    </row>
    <row r="46" ht="12.0" customHeight="1">
      <c r="A46" s="43">
        <v>2018.0</v>
      </c>
      <c r="B46" s="44" t="s">
        <v>64</v>
      </c>
      <c r="C46" s="26"/>
      <c r="D46" s="27"/>
      <c r="E46" s="27"/>
      <c r="F46" s="53"/>
      <c r="G46" s="26"/>
    </row>
    <row r="47" ht="12.0" customHeight="1">
      <c r="A47" s="43">
        <v>2018.0</v>
      </c>
      <c r="B47" s="44" t="s">
        <v>65</v>
      </c>
      <c r="C47" s="26"/>
      <c r="D47" s="27"/>
      <c r="E47" s="27"/>
      <c r="F47" s="53"/>
      <c r="G47" s="26"/>
    </row>
    <row r="48" ht="12.0" customHeight="1">
      <c r="A48" s="43">
        <v>2018.0</v>
      </c>
      <c r="B48" s="44" t="s">
        <v>66</v>
      </c>
      <c r="C48" s="26"/>
      <c r="D48" s="27"/>
      <c r="E48" s="27"/>
      <c r="F48" s="53"/>
      <c r="G48" s="26"/>
    </row>
    <row r="49" ht="12.0" customHeight="1">
      <c r="A49" s="43">
        <v>2018.0</v>
      </c>
      <c r="B49" s="44" t="s">
        <v>67</v>
      </c>
      <c r="C49" s="26"/>
      <c r="D49" s="27"/>
      <c r="E49" s="27"/>
      <c r="F49" s="53"/>
      <c r="G49" s="26"/>
    </row>
    <row r="50" ht="12.0" customHeight="1">
      <c r="A50" s="43">
        <v>2018.0</v>
      </c>
      <c r="B50" s="44" t="s">
        <v>68</v>
      </c>
      <c r="C50" s="26"/>
      <c r="D50" s="27"/>
      <c r="E50" s="27"/>
      <c r="F50" s="53"/>
      <c r="G50" s="26"/>
    </row>
    <row r="51" ht="12.0" customHeight="1">
      <c r="A51" s="43">
        <v>2018.0</v>
      </c>
      <c r="B51" s="44" t="s">
        <v>69</v>
      </c>
      <c r="C51" s="26"/>
      <c r="D51" s="27"/>
      <c r="E51" s="27"/>
      <c r="F51" s="53"/>
      <c r="G51" s="26"/>
    </row>
    <row r="52" ht="12.0" customHeight="1">
      <c r="A52" s="43">
        <v>2018.0</v>
      </c>
      <c r="B52" s="44" t="s">
        <v>70</v>
      </c>
      <c r="C52" s="26"/>
      <c r="D52" s="27"/>
      <c r="E52" s="27"/>
      <c r="F52" s="53"/>
      <c r="G52" s="26"/>
    </row>
    <row r="53" ht="12.0" customHeight="1">
      <c r="A53" s="47">
        <v>2018.0</v>
      </c>
      <c r="B53" s="48" t="s">
        <v>71</v>
      </c>
      <c r="C53" s="29"/>
      <c r="D53" s="30"/>
      <c r="E53" s="30"/>
      <c r="F53" s="54"/>
      <c r="G53" s="29"/>
    </row>
    <row r="54" ht="12.0" customHeight="1">
      <c r="A54" s="43">
        <v>2019.0</v>
      </c>
      <c r="B54" s="44" t="s">
        <v>72</v>
      </c>
      <c r="C54" s="50"/>
      <c r="D54" s="51"/>
      <c r="E54" s="51"/>
      <c r="F54" s="52"/>
      <c r="G54" s="50"/>
    </row>
    <row r="55" ht="12.0" customHeight="1">
      <c r="A55" s="43">
        <v>2019.0</v>
      </c>
      <c r="B55" s="44" t="s">
        <v>73</v>
      </c>
      <c r="C55" s="26"/>
      <c r="D55" s="27"/>
      <c r="E55" s="27"/>
      <c r="F55" s="53"/>
      <c r="G55" s="26"/>
    </row>
    <row r="56" ht="12.0" customHeight="1">
      <c r="A56" s="43">
        <v>2019.0</v>
      </c>
      <c r="B56" s="44" t="s">
        <v>74</v>
      </c>
      <c r="C56" s="26"/>
      <c r="D56" s="27"/>
      <c r="E56" s="27"/>
      <c r="F56" s="53"/>
      <c r="G56" s="26"/>
    </row>
    <row r="57" ht="12.0" customHeight="1">
      <c r="A57" s="43">
        <v>2019.0</v>
      </c>
      <c r="B57" s="44" t="s">
        <v>75</v>
      </c>
      <c r="C57" s="26"/>
      <c r="D57" s="27"/>
      <c r="E57" s="27"/>
      <c r="F57" s="53"/>
      <c r="G57" s="26"/>
    </row>
    <row r="58" ht="12.0" customHeight="1">
      <c r="A58" s="43">
        <v>2019.0</v>
      </c>
      <c r="B58" s="44" t="s">
        <v>76</v>
      </c>
      <c r="C58" s="26"/>
      <c r="D58" s="27"/>
      <c r="E58" s="27"/>
      <c r="F58" s="53"/>
      <c r="G58" s="26"/>
    </row>
    <row r="59" ht="12.0" customHeight="1">
      <c r="A59" s="43">
        <v>2019.0</v>
      </c>
      <c r="B59" s="44" t="s">
        <v>77</v>
      </c>
      <c r="C59" s="26"/>
      <c r="D59" s="27"/>
      <c r="E59" s="27"/>
      <c r="F59" s="53"/>
      <c r="G59" s="26"/>
    </row>
    <row r="60" ht="12.0" customHeight="1">
      <c r="A60" s="43">
        <v>2019.0</v>
      </c>
      <c r="B60" s="44" t="s">
        <v>78</v>
      </c>
      <c r="C60" s="26"/>
      <c r="D60" s="27"/>
      <c r="E60" s="27"/>
      <c r="F60" s="53"/>
      <c r="G60" s="26"/>
    </row>
    <row r="61" ht="12.0" customHeight="1">
      <c r="A61" s="43">
        <v>2019.0</v>
      </c>
      <c r="B61" s="44" t="s">
        <v>79</v>
      </c>
      <c r="C61" s="26"/>
      <c r="D61" s="27"/>
      <c r="E61" s="27"/>
      <c r="F61" s="53"/>
      <c r="G61" s="26"/>
    </row>
    <row r="62" ht="12.0" customHeight="1">
      <c r="A62" s="43">
        <v>2019.0</v>
      </c>
      <c r="B62" s="44" t="s">
        <v>80</v>
      </c>
      <c r="C62" s="26"/>
      <c r="D62" s="27"/>
      <c r="E62" s="27"/>
      <c r="F62" s="53"/>
      <c r="G62" s="26"/>
    </row>
    <row r="63" ht="12.0" customHeight="1">
      <c r="A63" s="43">
        <v>2019.0</v>
      </c>
      <c r="B63" s="44" t="s">
        <v>81</v>
      </c>
      <c r="C63" s="26"/>
      <c r="D63" s="27"/>
      <c r="E63" s="27"/>
      <c r="F63" s="53"/>
      <c r="G63" s="26"/>
    </row>
    <row r="64" ht="12.0" customHeight="1">
      <c r="A64" s="43">
        <v>2019.0</v>
      </c>
      <c r="B64" s="44" t="s">
        <v>82</v>
      </c>
      <c r="C64" s="26"/>
      <c r="D64" s="27"/>
      <c r="E64" s="27"/>
      <c r="F64" s="53"/>
      <c r="G64" s="26"/>
    </row>
    <row r="65" ht="13.5" customHeight="1">
      <c r="A65" s="47">
        <v>2019.0</v>
      </c>
      <c r="B65" s="48" t="s">
        <v>83</v>
      </c>
      <c r="C65" s="29"/>
      <c r="D65" s="30"/>
      <c r="E65" s="30"/>
      <c r="F65" s="54"/>
      <c r="G65" s="29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3" width="11.71"/>
    <col customWidth="1" min="4" max="4" width="10.43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55"/>
    </row>
    <row r="2" ht="12.75" customHeight="1">
      <c r="A2" s="7" t="s">
        <v>5</v>
      </c>
      <c r="B2" s="56">
        <v>42424.0</v>
      </c>
      <c r="C2" s="9" t="s">
        <v>6</v>
      </c>
      <c r="D2" s="10">
        <v>42369.0</v>
      </c>
      <c r="E2" s="11" t="s">
        <v>7</v>
      </c>
      <c r="F2" s="57" t="s">
        <v>8</v>
      </c>
      <c r="G2" s="55"/>
    </row>
    <row r="3" ht="12.75" customHeight="1">
      <c r="A3" s="13"/>
      <c r="B3" s="13"/>
      <c r="C3" s="13"/>
      <c r="D3" s="13"/>
      <c r="E3" s="13"/>
      <c r="F3" s="13"/>
      <c r="G3" s="18"/>
    </row>
    <row r="4" ht="12.75" customHeight="1">
      <c r="A4" s="16" t="s">
        <v>9</v>
      </c>
      <c r="B4" s="58"/>
      <c r="C4" s="58"/>
      <c r="D4" s="58"/>
      <c r="E4" s="58"/>
      <c r="F4" s="58"/>
      <c r="G4" s="58"/>
    </row>
    <row r="5" ht="12.75" customHeight="1">
      <c r="A5" s="59" t="s">
        <v>84</v>
      </c>
      <c r="B5" s="59" t="s">
        <v>85</v>
      </c>
      <c r="C5" s="59" t="s">
        <v>86</v>
      </c>
      <c r="D5" s="59" t="s">
        <v>87</v>
      </c>
      <c r="E5" s="59" t="s">
        <v>88</v>
      </c>
      <c r="F5" s="59" t="s">
        <v>89</v>
      </c>
      <c r="G5" s="59" t="s">
        <v>90</v>
      </c>
    </row>
    <row r="6" ht="12.75" customHeight="1">
      <c r="A6" s="60" t="s">
        <v>91</v>
      </c>
      <c r="B6" s="61">
        <v>1.0</v>
      </c>
      <c r="C6" s="62">
        <v>1.88</v>
      </c>
      <c r="D6" s="63">
        <v>1.063</v>
      </c>
      <c r="E6" s="63" t="str">
        <f>D6-C6</f>
        <v>-0.82</v>
      </c>
      <c r="F6" s="64">
        <v>121226.0</v>
      </c>
      <c r="G6" s="64">
        <v>128842.0</v>
      </c>
    </row>
    <row r="7" ht="12.75" customHeight="1">
      <c r="A7" s="65" t="s">
        <v>92</v>
      </c>
      <c r="B7" s="61">
        <v>5.0</v>
      </c>
      <c r="C7" s="62" t="s">
        <v>93</v>
      </c>
      <c r="D7" s="63">
        <v>0.886</v>
      </c>
      <c r="E7" s="63"/>
      <c r="F7" s="64">
        <v>168216.0</v>
      </c>
      <c r="G7" s="64">
        <v>148973.0</v>
      </c>
    </row>
    <row r="8" ht="12.75" customHeight="1">
      <c r="A8" s="60" t="s">
        <v>94</v>
      </c>
      <c r="B8" s="61">
        <v>1.0</v>
      </c>
      <c r="C8" s="62">
        <v>0.0</v>
      </c>
      <c r="D8" s="63">
        <v>0.0</v>
      </c>
      <c r="E8" s="63" t="str">
        <f t="shared" ref="E8:E9" si="1">D8-C8</f>
        <v>0.00</v>
      </c>
      <c r="F8" s="64">
        <v>21702.0</v>
      </c>
      <c r="G8" s="64">
        <v>0.0</v>
      </c>
    </row>
    <row r="9" ht="12.75" customHeight="1">
      <c r="A9" s="60" t="s">
        <v>95</v>
      </c>
      <c r="B9" s="61">
        <v>1.0</v>
      </c>
      <c r="C9" s="62">
        <v>0.05</v>
      </c>
      <c r="D9" s="63">
        <v>0.008</v>
      </c>
      <c r="E9" s="63" t="str">
        <f t="shared" si="1"/>
        <v>-0.04</v>
      </c>
      <c r="F9" s="64">
        <v>19113.0</v>
      </c>
      <c r="G9" s="64">
        <v>149.0</v>
      </c>
    </row>
    <row r="10" ht="12.75" customHeight="1">
      <c r="A10" s="60" t="s">
        <v>96</v>
      </c>
      <c r="B10" s="61">
        <v>2.0</v>
      </c>
      <c r="C10" s="62" t="s">
        <v>93</v>
      </c>
      <c r="D10" s="63">
        <v>0.087</v>
      </c>
      <c r="E10" s="63"/>
      <c r="F10" s="64">
        <v>29143.0</v>
      </c>
      <c r="G10" s="64">
        <v>2524.0</v>
      </c>
    </row>
    <row r="11" ht="12.75" customHeight="1">
      <c r="A11" s="60" t="s">
        <v>97</v>
      </c>
      <c r="B11" s="61">
        <v>1.0</v>
      </c>
      <c r="C11" s="62">
        <v>0.25</v>
      </c>
      <c r="D11" s="63">
        <v>0.042</v>
      </c>
      <c r="E11" s="63" t="str">
        <f t="shared" ref="E11:E16" si="2">D11-C11</f>
        <v>-0.21</v>
      </c>
      <c r="F11" s="64">
        <v>61887.0</v>
      </c>
      <c r="G11" s="64">
        <v>2623.0</v>
      </c>
    </row>
    <row r="12" ht="12.75" customHeight="1">
      <c r="A12" s="60" t="s">
        <v>98</v>
      </c>
      <c r="B12" s="61">
        <v>1.0</v>
      </c>
      <c r="C12" s="62">
        <v>0.11</v>
      </c>
      <c r="D12" s="63">
        <v>0.03</v>
      </c>
      <c r="E12" s="63" t="str">
        <f t="shared" si="2"/>
        <v>-0.08</v>
      </c>
      <c r="F12" s="64">
        <v>127406.0</v>
      </c>
      <c r="G12" s="64">
        <v>3831.0</v>
      </c>
    </row>
    <row r="13" ht="12.75" customHeight="1">
      <c r="A13" s="60" t="s">
        <v>99</v>
      </c>
      <c r="B13" s="61">
        <v>2.0</v>
      </c>
      <c r="C13" s="62">
        <v>0.0</v>
      </c>
      <c r="D13" s="63">
        <v>0.0</v>
      </c>
      <c r="E13" s="63" t="str">
        <f t="shared" si="2"/>
        <v>0.00</v>
      </c>
      <c r="F13" s="64">
        <v>19239.0</v>
      </c>
      <c r="G13" s="64">
        <v>0.0</v>
      </c>
    </row>
    <row r="14" ht="12.75" customHeight="1">
      <c r="A14" s="60" t="s">
        <v>100</v>
      </c>
      <c r="B14" s="61">
        <v>1.0</v>
      </c>
      <c r="C14" s="62">
        <v>0.13</v>
      </c>
      <c r="D14" s="63">
        <v>0.554</v>
      </c>
      <c r="E14" s="63" t="str">
        <f t="shared" si="2"/>
        <v>0.42</v>
      </c>
      <c r="F14" s="64">
        <v>84595.0</v>
      </c>
      <c r="G14" s="64">
        <v>46870.0</v>
      </c>
    </row>
    <row r="15" ht="12.75" customHeight="1">
      <c r="A15" s="60" t="s">
        <v>101</v>
      </c>
      <c r="B15" s="61">
        <v>60.0</v>
      </c>
      <c r="C15" s="62">
        <v>0.6</v>
      </c>
      <c r="D15" s="63">
        <v>0.336</v>
      </c>
      <c r="E15" s="63" t="str">
        <f t="shared" si="2"/>
        <v>-0.26</v>
      </c>
      <c r="F15" s="64">
        <v>889230.0</v>
      </c>
      <c r="G15" s="64">
        <v>298591.0</v>
      </c>
    </row>
    <row r="16" ht="12.75" customHeight="1">
      <c r="A16" s="60" t="s">
        <v>102</v>
      </c>
      <c r="B16" s="61">
        <v>16.0</v>
      </c>
      <c r="C16" s="62">
        <v>0.65</v>
      </c>
      <c r="D16" s="63">
        <v>0.329</v>
      </c>
      <c r="E16" s="63" t="str">
        <f t="shared" si="2"/>
        <v>-0.32</v>
      </c>
      <c r="F16" s="64">
        <v>986505.0</v>
      </c>
      <c r="G16" s="64">
        <v>324273.0</v>
      </c>
    </row>
    <row r="17" ht="12.75" customHeight="1">
      <c r="A17" s="60" t="s">
        <v>103</v>
      </c>
      <c r="B17" s="61">
        <v>1.0</v>
      </c>
      <c r="C17" s="62" t="s">
        <v>93</v>
      </c>
      <c r="D17" s="63">
        <v>0.055</v>
      </c>
      <c r="E17" s="63"/>
      <c r="F17" s="64">
        <v>84949.0</v>
      </c>
      <c r="G17" s="64">
        <v>4713.0</v>
      </c>
    </row>
    <row r="18" ht="12.75" customHeight="1">
      <c r="A18" s="60" t="s">
        <v>104</v>
      </c>
      <c r="B18" s="61">
        <v>1.0</v>
      </c>
      <c r="C18" s="62">
        <v>0.05</v>
      </c>
      <c r="D18" s="63">
        <v>0.003</v>
      </c>
      <c r="E18" s="63" t="str">
        <f t="shared" ref="E18:E26" si="3">D18-C18</f>
        <v>-0.05</v>
      </c>
      <c r="F18" s="64">
        <v>45938.0</v>
      </c>
      <c r="G18" s="64">
        <v>154.0</v>
      </c>
    </row>
    <row r="19" ht="12.75" customHeight="1">
      <c r="A19" s="60" t="s">
        <v>105</v>
      </c>
      <c r="B19" s="61">
        <v>1.0</v>
      </c>
      <c r="C19" s="62">
        <v>0.18</v>
      </c>
      <c r="D19" s="63">
        <v>0.166</v>
      </c>
      <c r="E19" s="63" t="str">
        <f t="shared" si="3"/>
        <v>-0.01</v>
      </c>
      <c r="F19" s="64">
        <v>98427.0</v>
      </c>
      <c r="G19" s="64">
        <v>16387.0</v>
      </c>
    </row>
    <row r="20" ht="12.75" customHeight="1">
      <c r="A20" s="60" t="s">
        <v>106</v>
      </c>
      <c r="B20" s="61">
        <v>5.0</v>
      </c>
      <c r="C20" s="62">
        <v>0.9</v>
      </c>
      <c r="D20" s="63">
        <v>0.573</v>
      </c>
      <c r="E20" s="63" t="str">
        <f t="shared" si="3"/>
        <v>-0.33</v>
      </c>
      <c r="F20" s="64">
        <v>375002.0</v>
      </c>
      <c r="G20" s="64">
        <v>214760.0</v>
      </c>
    </row>
    <row r="21" ht="12.75" customHeight="1">
      <c r="A21" s="60" t="s">
        <v>107</v>
      </c>
      <c r="B21" s="61">
        <v>1.0</v>
      </c>
      <c r="C21" s="62">
        <v>0.04</v>
      </c>
      <c r="D21" s="63">
        <v>0.0</v>
      </c>
      <c r="E21" s="63" t="str">
        <f t="shared" si="3"/>
        <v>-0.04</v>
      </c>
      <c r="F21" s="64">
        <v>33933.0</v>
      </c>
      <c r="G21" s="64">
        <v>0.0</v>
      </c>
    </row>
    <row r="22" ht="12.75" customHeight="1">
      <c r="A22" s="60" t="s">
        <v>108</v>
      </c>
      <c r="B22" s="61">
        <v>4.0</v>
      </c>
      <c r="C22" s="62">
        <v>0.0</v>
      </c>
      <c r="D22" s="63">
        <v>0.0</v>
      </c>
      <c r="E22" s="63" t="str">
        <f t="shared" si="3"/>
        <v>0.00</v>
      </c>
      <c r="F22" s="64">
        <v>25372.0</v>
      </c>
      <c r="G22" s="64">
        <v>0.0</v>
      </c>
    </row>
    <row r="23" ht="12.75" customHeight="1">
      <c r="A23" s="60" t="s">
        <v>109</v>
      </c>
      <c r="B23" s="61">
        <v>1.0</v>
      </c>
      <c r="C23" s="62">
        <v>0.48</v>
      </c>
      <c r="D23" s="63">
        <v>0.113</v>
      </c>
      <c r="E23" s="63" t="str">
        <f t="shared" si="3"/>
        <v>-0.37</v>
      </c>
      <c r="F23" s="64">
        <v>30463.0</v>
      </c>
      <c r="G23" s="64">
        <v>3442.0</v>
      </c>
    </row>
    <row r="24" ht="12.75" customHeight="1">
      <c r="A24" s="60" t="s">
        <v>110</v>
      </c>
      <c r="B24" s="61">
        <v>1.0</v>
      </c>
      <c r="C24" s="62">
        <v>0.1</v>
      </c>
      <c r="D24" s="63">
        <v>0.008</v>
      </c>
      <c r="E24" s="63" t="str">
        <f t="shared" si="3"/>
        <v>-0.09</v>
      </c>
      <c r="F24" s="64">
        <v>20944.0</v>
      </c>
      <c r="G24" s="64">
        <v>176.0</v>
      </c>
    </row>
    <row r="25" ht="12.75" customHeight="1">
      <c r="A25" s="60" t="s">
        <v>111</v>
      </c>
      <c r="B25" s="61">
        <v>4.0</v>
      </c>
      <c r="C25" s="62">
        <v>2.0</v>
      </c>
      <c r="D25" s="63">
        <v>2.907</v>
      </c>
      <c r="E25" s="63" t="str">
        <f t="shared" si="3"/>
        <v>0.91</v>
      </c>
      <c r="F25" s="64">
        <v>253097.0</v>
      </c>
      <c r="G25" s="64">
        <v>735638.0</v>
      </c>
    </row>
    <row r="26" ht="12.75" customHeight="1">
      <c r="A26" s="60" t="s">
        <v>112</v>
      </c>
      <c r="B26" s="61">
        <v>4.0</v>
      </c>
      <c r="C26" s="62">
        <v>0.6</v>
      </c>
      <c r="D26" s="63">
        <v>0.372</v>
      </c>
      <c r="E26" s="63" t="str">
        <f t="shared" si="3"/>
        <v>-0.23</v>
      </c>
      <c r="F26" s="64">
        <v>233312.0</v>
      </c>
      <c r="G26" s="64">
        <v>86819.0</v>
      </c>
    </row>
    <row r="27" ht="12.75" customHeight="1">
      <c r="A27" s="60" t="s">
        <v>113</v>
      </c>
      <c r="B27" s="61">
        <v>14.0</v>
      </c>
      <c r="C27" s="62" t="s">
        <v>93</v>
      </c>
      <c r="D27" s="63">
        <v>0.041</v>
      </c>
      <c r="E27" s="63"/>
      <c r="F27" s="64">
        <v>164371.0</v>
      </c>
      <c r="G27" s="64">
        <v>6659.0</v>
      </c>
    </row>
    <row r="28" ht="12.75" customHeight="1">
      <c r="A28" s="60" t="s">
        <v>114</v>
      </c>
      <c r="B28" s="61">
        <v>9.0</v>
      </c>
      <c r="C28" s="62">
        <v>0.6</v>
      </c>
      <c r="D28" s="63">
        <v>0.596</v>
      </c>
      <c r="E28" s="63" t="str">
        <f t="shared" ref="E28:E35" si="4">D28-C28</f>
        <v>0.00</v>
      </c>
      <c r="F28" s="64">
        <v>164050.0</v>
      </c>
      <c r="G28" s="64">
        <v>97775.0</v>
      </c>
    </row>
    <row r="29" ht="12.75" customHeight="1">
      <c r="A29" s="60" t="s">
        <v>115</v>
      </c>
      <c r="B29" s="61">
        <v>2.0</v>
      </c>
      <c r="C29" s="62">
        <v>0.0</v>
      </c>
      <c r="D29" s="63">
        <v>0.0</v>
      </c>
      <c r="E29" s="63" t="str">
        <f t="shared" si="4"/>
        <v>0.00</v>
      </c>
      <c r="F29" s="64">
        <v>49902.0</v>
      </c>
      <c r="G29" s="64">
        <v>0.0</v>
      </c>
    </row>
    <row r="30" ht="12.75" customHeight="1">
      <c r="A30" s="60" t="s">
        <v>116</v>
      </c>
      <c r="B30" s="61">
        <v>1.0</v>
      </c>
      <c r="C30" s="62">
        <v>0.0</v>
      </c>
      <c r="D30" s="63">
        <v>0.0</v>
      </c>
      <c r="E30" s="63" t="str">
        <f t="shared" si="4"/>
        <v>0.00</v>
      </c>
      <c r="F30" s="64">
        <v>9927.0</v>
      </c>
      <c r="G30" s="64">
        <v>0.0</v>
      </c>
    </row>
    <row r="31" ht="12.75" customHeight="1">
      <c r="A31" s="60" t="s">
        <v>117</v>
      </c>
      <c r="B31" s="61">
        <v>1.0</v>
      </c>
      <c r="C31" s="62">
        <v>0.0</v>
      </c>
      <c r="D31" s="63">
        <v>0.0</v>
      </c>
      <c r="E31" s="63" t="str">
        <f t="shared" si="4"/>
        <v>0.00</v>
      </c>
      <c r="F31" s="64">
        <v>13788.0</v>
      </c>
      <c r="G31" s="64">
        <v>0.0</v>
      </c>
    </row>
    <row r="32" ht="12.75" customHeight="1">
      <c r="A32" s="60" t="s">
        <v>118</v>
      </c>
      <c r="B32" s="61">
        <v>5.0</v>
      </c>
      <c r="C32" s="62">
        <v>0.8</v>
      </c>
      <c r="D32" s="63">
        <v>0.619</v>
      </c>
      <c r="E32" s="63" t="str">
        <f t="shared" si="4"/>
        <v>-0.18</v>
      </c>
      <c r="F32" s="64">
        <v>518878.0</v>
      </c>
      <c r="G32" s="64">
        <v>321017.0</v>
      </c>
    </row>
    <row r="33" ht="12.75" customHeight="1">
      <c r="A33" s="60" t="s">
        <v>119</v>
      </c>
      <c r="B33" s="61">
        <v>1.0</v>
      </c>
      <c r="C33" s="62">
        <v>0.35</v>
      </c>
      <c r="D33" s="63">
        <v>0.072</v>
      </c>
      <c r="E33" s="63" t="str">
        <f t="shared" si="4"/>
        <v>-0.28</v>
      </c>
      <c r="F33" s="64">
        <v>113037.0</v>
      </c>
      <c r="G33" s="64">
        <v>8167.0</v>
      </c>
    </row>
    <row r="34" ht="12.75" customHeight="1">
      <c r="A34" s="60" t="s">
        <v>120</v>
      </c>
      <c r="B34" s="61">
        <v>2.0</v>
      </c>
      <c r="C34" s="62">
        <v>0.43</v>
      </c>
      <c r="D34" s="63">
        <v>2.476</v>
      </c>
      <c r="E34" s="63" t="str">
        <f t="shared" si="4"/>
        <v>2.05</v>
      </c>
      <c r="F34" s="64">
        <v>219731.0</v>
      </c>
      <c r="G34" s="64">
        <v>543977.0</v>
      </c>
    </row>
    <row r="35" ht="12.75" customHeight="1">
      <c r="A35" s="60" t="s">
        <v>121</v>
      </c>
      <c r="B35" s="61">
        <v>9.0</v>
      </c>
      <c r="C35" s="62">
        <v>0.87</v>
      </c>
      <c r="D35" s="63">
        <v>0.947</v>
      </c>
      <c r="E35" s="63" t="str">
        <f t="shared" si="4"/>
        <v>0.08</v>
      </c>
      <c r="F35" s="64">
        <v>790376.0</v>
      </c>
      <c r="G35" s="64">
        <v>748540.0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0.43"/>
    <col customWidth="1" min="5" max="5" width="11.86"/>
    <col customWidth="1" min="6" max="6" width="11.57"/>
  </cols>
  <sheetData>
    <row r="1" ht="12.75" customHeight="1">
      <c r="A1" s="1" t="s">
        <v>0</v>
      </c>
      <c r="B1" s="66" t="s">
        <v>1</v>
      </c>
      <c r="C1" s="1" t="s">
        <v>2</v>
      </c>
      <c r="D1" s="67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56">
        <v>42424.0</v>
      </c>
      <c r="C2" s="7" t="s">
        <v>6</v>
      </c>
      <c r="D2" s="10">
        <v>42369.0</v>
      </c>
      <c r="E2" s="11" t="s">
        <v>7</v>
      </c>
      <c r="F2" s="57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6" t="s">
        <v>9</v>
      </c>
      <c r="B4" s="58"/>
      <c r="C4" s="58"/>
      <c r="D4" s="58"/>
      <c r="E4" s="58"/>
      <c r="F4" s="58"/>
    </row>
    <row r="5" ht="12.75" customHeight="1">
      <c r="A5" s="59" t="s">
        <v>84</v>
      </c>
      <c r="B5" s="59" t="s">
        <v>122</v>
      </c>
      <c r="C5" s="59" t="s">
        <v>123</v>
      </c>
      <c r="D5" s="59" t="s">
        <v>87</v>
      </c>
      <c r="E5" s="59" t="s">
        <v>89</v>
      </c>
      <c r="F5" s="59" t="s">
        <v>90</v>
      </c>
    </row>
    <row r="6" ht="12.75" customHeight="1">
      <c r="A6" s="68" t="s">
        <v>92</v>
      </c>
      <c r="B6" s="69" t="s">
        <v>124</v>
      </c>
      <c r="C6" s="68" t="s">
        <v>125</v>
      </c>
      <c r="D6" s="62">
        <v>0.0</v>
      </c>
      <c r="E6" s="64">
        <v>8351.0</v>
      </c>
      <c r="F6" s="64">
        <v>0.0</v>
      </c>
    </row>
    <row r="7" ht="12.75" customHeight="1">
      <c r="A7" s="68" t="s">
        <v>92</v>
      </c>
      <c r="B7" s="69" t="s">
        <v>126</v>
      </c>
      <c r="C7" s="68" t="s">
        <v>127</v>
      </c>
      <c r="D7" s="62">
        <v>1.258</v>
      </c>
      <c r="E7" s="64">
        <v>116666.0</v>
      </c>
      <c r="F7" s="64">
        <v>146761.0</v>
      </c>
    </row>
    <row r="8" ht="12.75" customHeight="1">
      <c r="A8" s="68" t="s">
        <v>92</v>
      </c>
      <c r="B8" s="69" t="s">
        <v>128</v>
      </c>
      <c r="C8" s="68" t="s">
        <v>129</v>
      </c>
      <c r="D8" s="62">
        <v>0.0</v>
      </c>
      <c r="E8" s="64">
        <v>24078.0</v>
      </c>
      <c r="F8" s="64">
        <v>0.0</v>
      </c>
    </row>
    <row r="9" ht="12.75" customHeight="1">
      <c r="A9" s="68" t="s">
        <v>92</v>
      </c>
      <c r="B9" s="69" t="s">
        <v>130</v>
      </c>
      <c r="C9" s="68" t="s">
        <v>131</v>
      </c>
      <c r="D9" s="62">
        <v>0.135</v>
      </c>
      <c r="E9" s="64">
        <v>16352.0</v>
      </c>
      <c r="F9" s="64">
        <v>2212.0</v>
      </c>
    </row>
    <row r="10" ht="12.75" customHeight="1">
      <c r="A10" s="68" t="s">
        <v>92</v>
      </c>
      <c r="B10" s="69" t="s">
        <v>132</v>
      </c>
      <c r="C10" s="68" t="s">
        <v>133</v>
      </c>
      <c r="D10" s="62">
        <v>0.0</v>
      </c>
      <c r="E10" s="64">
        <v>2769.0</v>
      </c>
      <c r="F10" s="64">
        <v>0.0</v>
      </c>
    </row>
    <row r="11" ht="12.75" customHeight="1">
      <c r="A11" s="68" t="s">
        <v>102</v>
      </c>
      <c r="B11" s="69" t="s">
        <v>134</v>
      </c>
      <c r="C11" s="68" t="s">
        <v>135</v>
      </c>
      <c r="D11" s="62">
        <v>0.0</v>
      </c>
      <c r="E11" s="64">
        <v>37499.0</v>
      </c>
      <c r="F11" s="64">
        <v>0.0</v>
      </c>
    </row>
    <row r="12" ht="12.75" customHeight="1">
      <c r="A12" s="68" t="s">
        <v>102</v>
      </c>
      <c r="B12" s="69" t="s">
        <v>136</v>
      </c>
      <c r="C12" s="68" t="s">
        <v>137</v>
      </c>
      <c r="D12" s="62">
        <v>0.0</v>
      </c>
      <c r="E12" s="64">
        <v>11434.0</v>
      </c>
      <c r="F12" s="64">
        <v>0.0</v>
      </c>
    </row>
    <row r="13" ht="12.75" customHeight="1">
      <c r="A13" s="68" t="s">
        <v>102</v>
      </c>
      <c r="B13" s="69" t="s">
        <v>138</v>
      </c>
      <c r="C13" s="68" t="s">
        <v>139</v>
      </c>
      <c r="D13" s="62">
        <v>0.0</v>
      </c>
      <c r="E13" s="64">
        <v>2562.0</v>
      </c>
      <c r="F13" s="64">
        <v>0.0</v>
      </c>
    </row>
    <row r="14" ht="12.75" customHeight="1">
      <c r="A14" s="68" t="s">
        <v>102</v>
      </c>
      <c r="B14" s="69" t="s">
        <v>140</v>
      </c>
      <c r="C14" s="68" t="s">
        <v>141</v>
      </c>
      <c r="D14" s="62">
        <v>0.674</v>
      </c>
      <c r="E14" s="64">
        <v>234043.0</v>
      </c>
      <c r="F14" s="64">
        <v>157742.0</v>
      </c>
    </row>
    <row r="15" ht="12.75" customHeight="1">
      <c r="A15" s="68" t="s">
        <v>102</v>
      </c>
      <c r="B15" s="69" t="s">
        <v>142</v>
      </c>
      <c r="C15" s="68" t="s">
        <v>143</v>
      </c>
      <c r="D15" s="62">
        <v>0.0</v>
      </c>
      <c r="E15" s="64">
        <v>9132.0</v>
      </c>
      <c r="F15" s="64">
        <v>0.0</v>
      </c>
    </row>
    <row r="16" ht="12.75" customHeight="1">
      <c r="A16" s="68" t="s">
        <v>102</v>
      </c>
      <c r="B16" s="69" t="s">
        <v>144</v>
      </c>
      <c r="C16" s="68" t="s">
        <v>145</v>
      </c>
      <c r="D16" s="62">
        <v>0.571</v>
      </c>
      <c r="E16" s="64">
        <v>75217.0</v>
      </c>
      <c r="F16" s="64">
        <v>42967.0</v>
      </c>
    </row>
    <row r="17" ht="12.75" customHeight="1">
      <c r="A17" s="68" t="s">
        <v>102</v>
      </c>
      <c r="B17" s="69" t="s">
        <v>146</v>
      </c>
      <c r="C17" s="68" t="s">
        <v>147</v>
      </c>
      <c r="D17" s="62">
        <v>0.019</v>
      </c>
      <c r="E17" s="64">
        <v>63204.0</v>
      </c>
      <c r="F17" s="64">
        <v>1222.0</v>
      </c>
    </row>
    <row r="18" ht="12.75" customHeight="1">
      <c r="A18" s="68" t="s">
        <v>102</v>
      </c>
      <c r="B18" s="69" t="s">
        <v>148</v>
      </c>
      <c r="C18" s="68" t="s">
        <v>149</v>
      </c>
      <c r="D18" s="62">
        <v>0.343</v>
      </c>
      <c r="E18" s="64">
        <v>104828.0</v>
      </c>
      <c r="F18" s="64">
        <v>36007.0</v>
      </c>
    </row>
    <row r="19" ht="12.75" customHeight="1">
      <c r="A19" s="68" t="s">
        <v>102</v>
      </c>
      <c r="B19" s="69" t="s">
        <v>150</v>
      </c>
      <c r="C19" s="68" t="s">
        <v>151</v>
      </c>
      <c r="D19" s="62">
        <v>0.332</v>
      </c>
      <c r="E19" s="64">
        <v>188580.0</v>
      </c>
      <c r="F19" s="64">
        <v>62551.0</v>
      </c>
    </row>
    <row r="20" ht="12.75" customHeight="1">
      <c r="A20" s="68" t="s">
        <v>102</v>
      </c>
      <c r="B20" s="69" t="s">
        <v>152</v>
      </c>
      <c r="C20" s="68" t="s">
        <v>153</v>
      </c>
      <c r="D20" s="62">
        <v>0.0</v>
      </c>
      <c r="E20" s="64">
        <v>24606.0</v>
      </c>
      <c r="F20" s="64">
        <v>0.0</v>
      </c>
    </row>
    <row r="21" ht="12.75" customHeight="1">
      <c r="A21" s="68" t="s">
        <v>102</v>
      </c>
      <c r="B21" s="69" t="s">
        <v>154</v>
      </c>
      <c r="C21" s="68" t="s">
        <v>155</v>
      </c>
      <c r="D21" s="62">
        <v>0.0</v>
      </c>
      <c r="E21" s="64">
        <v>31218.0</v>
      </c>
      <c r="F21" s="64">
        <v>0.0</v>
      </c>
    </row>
    <row r="22" ht="12.75" customHeight="1">
      <c r="A22" s="68" t="s">
        <v>102</v>
      </c>
      <c r="B22" s="69" t="s">
        <v>156</v>
      </c>
      <c r="C22" s="68" t="s">
        <v>157</v>
      </c>
      <c r="D22" s="62">
        <v>0.0</v>
      </c>
      <c r="E22" s="64">
        <v>5069.0</v>
      </c>
      <c r="F22" s="64">
        <v>0.0</v>
      </c>
    </row>
    <row r="23" ht="12.75" customHeight="1">
      <c r="A23" s="68" t="s">
        <v>102</v>
      </c>
      <c r="B23" s="69" t="s">
        <v>158</v>
      </c>
      <c r="C23" s="68" t="s">
        <v>159</v>
      </c>
      <c r="D23" s="62">
        <v>0.085</v>
      </c>
      <c r="E23" s="64">
        <v>59477.0</v>
      </c>
      <c r="F23" s="64">
        <v>5084.0</v>
      </c>
    </row>
    <row r="24" ht="12.75" customHeight="1">
      <c r="A24" s="68" t="s">
        <v>102</v>
      </c>
      <c r="B24" s="69" t="s">
        <v>160</v>
      </c>
      <c r="C24" s="68" t="s">
        <v>161</v>
      </c>
      <c r="D24" s="62">
        <v>0.205</v>
      </c>
      <c r="E24" s="64">
        <v>91228.0</v>
      </c>
      <c r="F24" s="64">
        <v>18675.0</v>
      </c>
    </row>
    <row r="25" ht="12.75" customHeight="1">
      <c r="A25" s="68" t="s">
        <v>102</v>
      </c>
      <c r="B25" s="69" t="s">
        <v>162</v>
      </c>
      <c r="C25" s="68" t="s">
        <v>163</v>
      </c>
      <c r="D25" s="62">
        <v>0.0</v>
      </c>
      <c r="E25" s="64">
        <v>31319.0</v>
      </c>
      <c r="F25" s="64">
        <v>0.0</v>
      </c>
    </row>
    <row r="26" ht="12.75" customHeight="1">
      <c r="A26" s="68" t="s">
        <v>102</v>
      </c>
      <c r="B26" s="69" t="s">
        <v>164</v>
      </c>
      <c r="C26" s="68" t="s">
        <v>165</v>
      </c>
      <c r="D26" s="62">
        <v>0.001</v>
      </c>
      <c r="E26" s="64">
        <v>17089.0</v>
      </c>
      <c r="F26" s="64">
        <v>25.0</v>
      </c>
    </row>
    <row r="27" ht="12.75" customHeight="1">
      <c r="A27" s="68" t="s">
        <v>99</v>
      </c>
      <c r="B27" s="69" t="s">
        <v>166</v>
      </c>
      <c r="C27" s="68" t="s">
        <v>167</v>
      </c>
      <c r="D27" s="62">
        <v>0.0</v>
      </c>
      <c r="E27" s="64">
        <v>18596.0</v>
      </c>
      <c r="F27" s="64">
        <v>0.0</v>
      </c>
    </row>
    <row r="28" ht="12.75" customHeight="1">
      <c r="A28" s="68" t="s">
        <v>99</v>
      </c>
      <c r="B28" s="69" t="s">
        <v>168</v>
      </c>
      <c r="C28" s="68" t="s">
        <v>169</v>
      </c>
      <c r="D28" s="62">
        <v>0.0</v>
      </c>
      <c r="E28" s="64">
        <v>643.0</v>
      </c>
      <c r="F28" s="64">
        <v>0.0</v>
      </c>
    </row>
    <row r="29" ht="12.75" customHeight="1">
      <c r="A29" s="68" t="s">
        <v>100</v>
      </c>
      <c r="B29" s="69" t="s">
        <v>170</v>
      </c>
      <c r="C29" s="68" t="s">
        <v>171</v>
      </c>
      <c r="D29" s="62">
        <v>0.554</v>
      </c>
      <c r="E29" s="64">
        <v>84595.0</v>
      </c>
      <c r="F29" s="64">
        <v>46870.0</v>
      </c>
    </row>
    <row r="30" ht="12.75" customHeight="1">
      <c r="A30" s="68" t="s">
        <v>121</v>
      </c>
      <c r="B30" s="69" t="s">
        <v>172</v>
      </c>
      <c r="C30" s="68" t="s">
        <v>173</v>
      </c>
      <c r="D30" s="62">
        <v>0.001</v>
      </c>
      <c r="E30" s="64">
        <v>49027.0</v>
      </c>
      <c r="F30" s="64">
        <v>29.0</v>
      </c>
    </row>
    <row r="31" ht="12.75" customHeight="1">
      <c r="A31" s="68" t="s">
        <v>121</v>
      </c>
      <c r="B31" s="69" t="s">
        <v>174</v>
      </c>
      <c r="C31" s="68" t="s">
        <v>175</v>
      </c>
      <c r="D31" s="62">
        <v>0.252</v>
      </c>
      <c r="E31" s="64">
        <v>86510.0</v>
      </c>
      <c r="F31" s="64">
        <v>21805.0</v>
      </c>
    </row>
    <row r="32" ht="12.75" customHeight="1">
      <c r="A32" s="68" t="s">
        <v>121</v>
      </c>
      <c r="B32" s="69" t="s">
        <v>176</v>
      </c>
      <c r="C32" s="68" t="s">
        <v>177</v>
      </c>
      <c r="D32" s="62">
        <v>0.282</v>
      </c>
      <c r="E32" s="64">
        <v>57970.0</v>
      </c>
      <c r="F32" s="64">
        <v>16365.0</v>
      </c>
    </row>
    <row r="33" ht="12.75" customHeight="1">
      <c r="A33" s="68" t="s">
        <v>121</v>
      </c>
      <c r="B33" s="69" t="s">
        <v>178</v>
      </c>
      <c r="C33" s="68" t="s">
        <v>179</v>
      </c>
      <c r="D33" s="62">
        <v>1.034</v>
      </c>
      <c r="E33" s="64">
        <v>133889.0</v>
      </c>
      <c r="F33" s="64">
        <v>138453.0</v>
      </c>
    </row>
    <row r="34" ht="12.75" customHeight="1">
      <c r="A34" s="68" t="s">
        <v>121</v>
      </c>
      <c r="B34" s="69" t="s">
        <v>180</v>
      </c>
      <c r="C34" s="68" t="s">
        <v>181</v>
      </c>
      <c r="D34" s="62">
        <v>0.969</v>
      </c>
      <c r="E34" s="64">
        <v>42309.0</v>
      </c>
      <c r="F34" s="64">
        <v>40994.0</v>
      </c>
    </row>
    <row r="35" ht="12.75" customHeight="1">
      <c r="A35" s="68" t="s">
        <v>121</v>
      </c>
      <c r="B35" s="69" t="s">
        <v>182</v>
      </c>
      <c r="C35" s="68" t="s">
        <v>183</v>
      </c>
      <c r="D35" s="62">
        <v>2.116</v>
      </c>
      <c r="E35" s="64">
        <v>237094.0</v>
      </c>
      <c r="F35" s="64">
        <v>501624.0</v>
      </c>
    </row>
    <row r="36" ht="12.75" customHeight="1">
      <c r="A36" s="68" t="s">
        <v>121</v>
      </c>
      <c r="B36" s="69" t="s">
        <v>184</v>
      </c>
      <c r="C36" s="68" t="s">
        <v>185</v>
      </c>
      <c r="D36" s="62">
        <v>0.018</v>
      </c>
      <c r="E36" s="64">
        <v>43135.0</v>
      </c>
      <c r="F36" s="64">
        <v>767.0</v>
      </c>
    </row>
    <row r="37" ht="12.75" customHeight="1">
      <c r="A37" s="68" t="s">
        <v>121</v>
      </c>
      <c r="B37" s="68" t="s">
        <v>186</v>
      </c>
      <c r="C37" s="68" t="s">
        <v>187</v>
      </c>
      <c r="D37" s="62">
        <v>0.0</v>
      </c>
      <c r="E37" s="64">
        <v>56679.0</v>
      </c>
      <c r="F37" s="64">
        <v>27.0</v>
      </c>
    </row>
    <row r="38" ht="12.75" customHeight="1">
      <c r="A38" s="68" t="s">
        <v>121</v>
      </c>
      <c r="B38" s="68" t="s">
        <v>188</v>
      </c>
      <c r="C38" s="68" t="s">
        <v>189</v>
      </c>
      <c r="D38" s="62">
        <v>0.34</v>
      </c>
      <c r="E38" s="64">
        <v>83763.0</v>
      </c>
      <c r="F38" s="64">
        <v>28476.0</v>
      </c>
    </row>
    <row r="39" ht="12.75" customHeight="1">
      <c r="A39" s="68" t="s">
        <v>111</v>
      </c>
      <c r="B39" s="68" t="s">
        <v>190</v>
      </c>
      <c r="C39" s="68" t="s">
        <v>191</v>
      </c>
      <c r="D39" s="62">
        <v>3.185</v>
      </c>
      <c r="E39" s="64">
        <v>230879.0</v>
      </c>
      <c r="F39" s="64">
        <v>735322.0</v>
      </c>
    </row>
    <row r="40" ht="12.75" customHeight="1">
      <c r="A40" s="68" t="s">
        <v>111</v>
      </c>
      <c r="B40" s="68" t="s">
        <v>192</v>
      </c>
      <c r="C40" s="68" t="s">
        <v>193</v>
      </c>
      <c r="D40" s="62">
        <v>0.033</v>
      </c>
      <c r="E40" s="64">
        <v>4720.0</v>
      </c>
      <c r="F40" s="64">
        <v>155.0</v>
      </c>
    </row>
    <row r="41" ht="12.75" customHeight="1">
      <c r="A41" s="68" t="s">
        <v>111</v>
      </c>
      <c r="B41" s="68" t="s">
        <v>194</v>
      </c>
      <c r="C41" s="68" t="s">
        <v>195</v>
      </c>
      <c r="D41" s="62">
        <v>0.0</v>
      </c>
      <c r="E41" s="64">
        <v>4666.0</v>
      </c>
      <c r="F41" s="64">
        <v>0.0</v>
      </c>
    </row>
    <row r="42" ht="12.75" customHeight="1">
      <c r="A42" s="68" t="s">
        <v>111</v>
      </c>
      <c r="B42" s="68" t="s">
        <v>196</v>
      </c>
      <c r="C42" s="68" t="s">
        <v>197</v>
      </c>
      <c r="D42" s="62">
        <v>0.013</v>
      </c>
      <c r="E42" s="64">
        <v>12832.0</v>
      </c>
      <c r="F42" s="64">
        <v>161.0</v>
      </c>
    </row>
    <row r="43" ht="12.75" customHeight="1">
      <c r="A43" s="68" t="s">
        <v>105</v>
      </c>
      <c r="B43" s="68" t="s">
        <v>198</v>
      </c>
      <c r="C43" s="68" t="s">
        <v>199</v>
      </c>
      <c r="D43" s="62">
        <v>0.0</v>
      </c>
      <c r="E43" s="64">
        <v>11080.0</v>
      </c>
      <c r="F43" s="64">
        <v>0.0</v>
      </c>
    </row>
    <row r="44" ht="12.75" customHeight="1">
      <c r="A44" s="68" t="s">
        <v>105</v>
      </c>
      <c r="B44" s="68" t="s">
        <v>200</v>
      </c>
      <c r="C44" s="68" t="s">
        <v>201</v>
      </c>
      <c r="D44" s="62">
        <v>0.166</v>
      </c>
      <c r="E44" s="64">
        <v>98427.0</v>
      </c>
      <c r="F44" s="64">
        <v>16387.0</v>
      </c>
    </row>
    <row r="45" ht="12.75" customHeight="1">
      <c r="A45" s="68" t="s">
        <v>105</v>
      </c>
      <c r="B45" s="68" t="s">
        <v>202</v>
      </c>
      <c r="C45" s="68" t="s">
        <v>203</v>
      </c>
      <c r="D45" s="62">
        <v>0.0</v>
      </c>
      <c r="E45" s="64">
        <v>10170.0</v>
      </c>
      <c r="F45" s="64">
        <v>0.0</v>
      </c>
    </row>
    <row r="46" ht="12.75" customHeight="1">
      <c r="A46" s="68" t="s">
        <v>98</v>
      </c>
      <c r="B46" s="68" t="s">
        <v>204</v>
      </c>
      <c r="C46" s="68" t="s">
        <v>205</v>
      </c>
      <c r="D46" s="62">
        <v>0.03</v>
      </c>
      <c r="E46" s="64">
        <v>127406.0</v>
      </c>
      <c r="F46" s="64">
        <v>3831.0</v>
      </c>
    </row>
    <row r="47" ht="12.75" customHeight="1">
      <c r="A47" s="68" t="s">
        <v>109</v>
      </c>
      <c r="B47" s="68" t="s">
        <v>109</v>
      </c>
      <c r="C47" s="68" t="s">
        <v>206</v>
      </c>
      <c r="D47" s="62">
        <v>0.113</v>
      </c>
      <c r="E47" s="64">
        <v>30463.0</v>
      </c>
      <c r="F47" s="64">
        <v>3442.0</v>
      </c>
    </row>
    <row r="48" ht="12.75" customHeight="1">
      <c r="A48" s="68" t="s">
        <v>112</v>
      </c>
      <c r="B48" s="68" t="s">
        <v>207</v>
      </c>
      <c r="C48" s="68" t="s">
        <v>208</v>
      </c>
      <c r="D48" s="62">
        <v>0.114</v>
      </c>
      <c r="E48" s="64">
        <v>46025.0</v>
      </c>
      <c r="F48" s="64">
        <v>5246.0</v>
      </c>
    </row>
    <row r="49" ht="12.75" customHeight="1">
      <c r="A49" s="68" t="s">
        <v>112</v>
      </c>
      <c r="B49" s="68" t="s">
        <v>209</v>
      </c>
      <c r="C49" s="68" t="s">
        <v>210</v>
      </c>
      <c r="D49" s="62">
        <v>0.67</v>
      </c>
      <c r="E49" s="64">
        <v>120754.0</v>
      </c>
      <c r="F49" s="64">
        <v>80957.0</v>
      </c>
    </row>
    <row r="50" ht="12.75" customHeight="1">
      <c r="A50" s="68" t="s">
        <v>112</v>
      </c>
      <c r="B50" s="68" t="s">
        <v>211</v>
      </c>
      <c r="C50" s="68" t="s">
        <v>212</v>
      </c>
      <c r="D50" s="62">
        <v>0.0</v>
      </c>
      <c r="E50" s="64">
        <v>28232.0</v>
      </c>
      <c r="F50" s="64">
        <v>0.0</v>
      </c>
    </row>
    <row r="51" ht="12.75" customHeight="1">
      <c r="A51" s="68" t="s">
        <v>112</v>
      </c>
      <c r="B51" s="68" t="s">
        <v>213</v>
      </c>
      <c r="C51" s="68" t="s">
        <v>214</v>
      </c>
      <c r="D51" s="62">
        <v>0.016</v>
      </c>
      <c r="E51" s="64">
        <v>38301.0</v>
      </c>
      <c r="F51" s="64">
        <v>616.0</v>
      </c>
    </row>
    <row r="52" ht="12.75" customHeight="1">
      <c r="A52" s="68" t="s">
        <v>113</v>
      </c>
      <c r="B52" s="68" t="s">
        <v>215</v>
      </c>
      <c r="C52" s="68" t="s">
        <v>216</v>
      </c>
      <c r="D52" s="62">
        <v>0.0</v>
      </c>
      <c r="E52" s="64">
        <v>1768.0</v>
      </c>
      <c r="F52" s="64">
        <v>0.0</v>
      </c>
    </row>
    <row r="53" ht="12.75" customHeight="1">
      <c r="A53" s="68" t="s">
        <v>113</v>
      </c>
      <c r="B53" s="68" t="s">
        <v>217</v>
      </c>
      <c r="C53" s="68" t="s">
        <v>218</v>
      </c>
      <c r="D53" s="62">
        <v>0.0</v>
      </c>
      <c r="E53" s="64">
        <v>18398.0</v>
      </c>
      <c r="F53" s="64">
        <v>0.0</v>
      </c>
    </row>
    <row r="54" ht="12.75" customHeight="1">
      <c r="A54" s="68" t="s">
        <v>113</v>
      </c>
      <c r="B54" s="68" t="s">
        <v>219</v>
      </c>
      <c r="C54" s="68" t="s">
        <v>220</v>
      </c>
      <c r="D54" s="62">
        <v>0.212</v>
      </c>
      <c r="E54" s="64">
        <v>19736.0</v>
      </c>
      <c r="F54" s="64">
        <v>4176.0</v>
      </c>
    </row>
    <row r="55" ht="12.75" customHeight="1">
      <c r="A55" s="68" t="s">
        <v>113</v>
      </c>
      <c r="B55" s="68" t="s">
        <v>221</v>
      </c>
      <c r="C55" s="68" t="s">
        <v>222</v>
      </c>
      <c r="D55" s="62">
        <v>0.011</v>
      </c>
      <c r="E55" s="64">
        <v>13622.0</v>
      </c>
      <c r="F55" s="64">
        <v>145.0</v>
      </c>
    </row>
    <row r="56" ht="12.75" customHeight="1">
      <c r="A56" s="68" t="s">
        <v>113</v>
      </c>
      <c r="B56" s="68" t="s">
        <v>223</v>
      </c>
      <c r="C56" s="68" t="s">
        <v>224</v>
      </c>
      <c r="D56" s="62">
        <v>0.0</v>
      </c>
      <c r="E56" s="64">
        <v>1349.0</v>
      </c>
      <c r="F56" s="64">
        <v>0.0</v>
      </c>
    </row>
    <row r="57" ht="12.75" customHeight="1">
      <c r="A57" s="68" t="s">
        <v>113</v>
      </c>
      <c r="B57" s="68" t="s">
        <v>225</v>
      </c>
      <c r="C57" s="68" t="s">
        <v>226</v>
      </c>
      <c r="D57" s="62">
        <v>0.0</v>
      </c>
      <c r="E57" s="64">
        <v>2541.0</v>
      </c>
      <c r="F57" s="64">
        <v>0.0</v>
      </c>
    </row>
    <row r="58" ht="12.75" customHeight="1">
      <c r="A58" s="68" t="s">
        <v>113</v>
      </c>
      <c r="B58" s="68" t="s">
        <v>227</v>
      </c>
      <c r="C58" s="68" t="s">
        <v>228</v>
      </c>
      <c r="D58" s="62">
        <v>0.0</v>
      </c>
      <c r="E58" s="64">
        <v>8897.0</v>
      </c>
      <c r="F58" s="64">
        <v>0.0</v>
      </c>
    </row>
    <row r="59" ht="12.75" customHeight="1">
      <c r="A59" s="68" t="s">
        <v>113</v>
      </c>
      <c r="B59" s="68" t="s">
        <v>229</v>
      </c>
      <c r="C59" s="68" t="s">
        <v>230</v>
      </c>
      <c r="D59" s="62">
        <v>0.0</v>
      </c>
      <c r="E59" s="64">
        <v>8944.0</v>
      </c>
      <c r="F59" s="64">
        <v>0.0</v>
      </c>
    </row>
    <row r="60" ht="12.75" customHeight="1">
      <c r="A60" s="68" t="s">
        <v>113</v>
      </c>
      <c r="B60" s="68" t="s">
        <v>231</v>
      </c>
      <c r="C60" s="68" t="s">
        <v>232</v>
      </c>
      <c r="D60" s="62">
        <v>0.0</v>
      </c>
      <c r="E60" s="64">
        <v>413.0</v>
      </c>
      <c r="F60" s="64">
        <v>0.0</v>
      </c>
    </row>
    <row r="61" ht="12.75" customHeight="1">
      <c r="A61" s="68" t="s">
        <v>113</v>
      </c>
      <c r="B61" s="68" t="s">
        <v>233</v>
      </c>
      <c r="C61" s="68" t="s">
        <v>234</v>
      </c>
      <c r="D61" s="62">
        <v>0.0</v>
      </c>
      <c r="E61" s="64">
        <v>4228.0</v>
      </c>
      <c r="F61" s="64">
        <v>0.0</v>
      </c>
    </row>
    <row r="62" ht="12.75" customHeight="1">
      <c r="A62" s="68" t="s">
        <v>113</v>
      </c>
      <c r="B62" s="68" t="s">
        <v>235</v>
      </c>
      <c r="C62" s="68" t="s">
        <v>236</v>
      </c>
      <c r="D62" s="62">
        <v>0.0</v>
      </c>
      <c r="E62" s="64">
        <v>2344.0</v>
      </c>
      <c r="F62" s="64">
        <v>0.0</v>
      </c>
    </row>
    <row r="63" ht="12.75" customHeight="1">
      <c r="A63" s="68" t="s">
        <v>113</v>
      </c>
      <c r="B63" s="68" t="s">
        <v>237</v>
      </c>
      <c r="C63" s="68" t="s">
        <v>238</v>
      </c>
      <c r="D63" s="62">
        <v>0.033</v>
      </c>
      <c r="E63" s="64">
        <v>70016.0</v>
      </c>
      <c r="F63" s="64">
        <v>2338.0</v>
      </c>
    </row>
    <row r="64" ht="12.75" customHeight="1">
      <c r="A64" s="68" t="s">
        <v>113</v>
      </c>
      <c r="B64" s="68" t="s">
        <v>239</v>
      </c>
      <c r="C64" s="68" t="s">
        <v>240</v>
      </c>
      <c r="D64" s="62">
        <v>0.0</v>
      </c>
      <c r="E64" s="64">
        <v>11615.0</v>
      </c>
      <c r="F64" s="64">
        <v>0.0</v>
      </c>
    </row>
    <row r="65" ht="12.75" customHeight="1">
      <c r="A65" s="68" t="s">
        <v>113</v>
      </c>
      <c r="B65" s="68" t="s">
        <v>241</v>
      </c>
      <c r="C65" s="68" t="s">
        <v>242</v>
      </c>
      <c r="D65" s="62">
        <v>0.0</v>
      </c>
      <c r="E65" s="64">
        <v>500.0</v>
      </c>
      <c r="F65" s="64">
        <v>0.0</v>
      </c>
    </row>
    <row r="66" ht="12.75" customHeight="1">
      <c r="A66" s="68" t="s">
        <v>119</v>
      </c>
      <c r="B66" s="68" t="s">
        <v>243</v>
      </c>
      <c r="C66" s="68" t="s">
        <v>244</v>
      </c>
      <c r="D66" s="62">
        <v>0.072</v>
      </c>
      <c r="E66" s="64">
        <v>113037.0</v>
      </c>
      <c r="F66" s="64">
        <v>8167.0</v>
      </c>
    </row>
    <row r="67" ht="12.75" customHeight="1">
      <c r="A67" s="68" t="s">
        <v>107</v>
      </c>
      <c r="B67" s="68" t="s">
        <v>245</v>
      </c>
      <c r="C67" s="68" t="s">
        <v>246</v>
      </c>
      <c r="D67" s="62">
        <v>0.0</v>
      </c>
      <c r="E67" s="64">
        <v>1.0</v>
      </c>
      <c r="F67" s="64">
        <v>0.0</v>
      </c>
    </row>
    <row r="68" ht="12.75" customHeight="1">
      <c r="A68" s="68" t="s">
        <v>107</v>
      </c>
      <c r="B68" s="68" t="s">
        <v>247</v>
      </c>
      <c r="C68" s="68" t="s">
        <v>248</v>
      </c>
      <c r="D68" s="62">
        <v>0.0</v>
      </c>
      <c r="E68" s="64">
        <v>33933.0</v>
      </c>
      <c r="F68" s="64">
        <v>0.0</v>
      </c>
    </row>
    <row r="69" ht="12.75" customHeight="1">
      <c r="A69" s="68" t="s">
        <v>107</v>
      </c>
      <c r="B69" s="68" t="s">
        <v>249</v>
      </c>
      <c r="C69" s="68" t="s">
        <v>250</v>
      </c>
      <c r="D69" s="62">
        <v>0.0</v>
      </c>
      <c r="E69" s="64">
        <v>11.0</v>
      </c>
      <c r="F69" s="64">
        <v>0.0</v>
      </c>
    </row>
    <row r="70" ht="12.75" customHeight="1">
      <c r="A70" s="68" t="s">
        <v>108</v>
      </c>
      <c r="B70" s="68" t="s">
        <v>251</v>
      </c>
      <c r="C70" s="68" t="s">
        <v>252</v>
      </c>
      <c r="D70" s="62">
        <v>0.0</v>
      </c>
      <c r="E70" s="64">
        <v>3438.0</v>
      </c>
      <c r="F70" s="64">
        <v>0.0</v>
      </c>
    </row>
    <row r="71" ht="12.75" customHeight="1">
      <c r="A71" s="68" t="s">
        <v>108</v>
      </c>
      <c r="B71" s="68" t="s">
        <v>253</v>
      </c>
      <c r="C71" s="68" t="s">
        <v>254</v>
      </c>
      <c r="D71" s="62">
        <v>0.0</v>
      </c>
      <c r="E71" s="64">
        <v>1363.0</v>
      </c>
      <c r="F71" s="64">
        <v>0.0</v>
      </c>
    </row>
    <row r="72" ht="12.75" customHeight="1">
      <c r="A72" s="68" t="s">
        <v>108</v>
      </c>
      <c r="B72" s="68" t="s">
        <v>255</v>
      </c>
      <c r="C72" s="68" t="s">
        <v>256</v>
      </c>
      <c r="D72" s="62">
        <v>0.0</v>
      </c>
      <c r="E72" s="64">
        <v>1259.0</v>
      </c>
      <c r="F72" s="64">
        <v>0.0</v>
      </c>
    </row>
    <row r="73" ht="12.75" customHeight="1">
      <c r="A73" s="68" t="s">
        <v>108</v>
      </c>
      <c r="B73" s="68" t="s">
        <v>257</v>
      </c>
      <c r="C73" s="68" t="s">
        <v>258</v>
      </c>
      <c r="D73" s="62">
        <v>0.0</v>
      </c>
      <c r="E73" s="64">
        <v>19312.0</v>
      </c>
      <c r="F73" s="64">
        <v>0.0</v>
      </c>
    </row>
    <row r="74" ht="12.75" customHeight="1">
      <c r="A74" s="68" t="s">
        <v>118</v>
      </c>
      <c r="B74" s="68" t="s">
        <v>259</v>
      </c>
      <c r="C74" s="68" t="s">
        <v>260</v>
      </c>
      <c r="D74" s="62">
        <v>0.173</v>
      </c>
      <c r="E74" s="64">
        <v>48560.0</v>
      </c>
      <c r="F74" s="64">
        <v>8388.0</v>
      </c>
    </row>
    <row r="75" ht="12.75" customHeight="1">
      <c r="A75" s="68" t="s">
        <v>94</v>
      </c>
      <c r="B75" s="68" t="s">
        <v>261</v>
      </c>
      <c r="C75" s="68" t="s">
        <v>262</v>
      </c>
      <c r="D75" s="62">
        <v>0.0</v>
      </c>
      <c r="E75" s="64">
        <v>21702.0</v>
      </c>
      <c r="F75" s="64">
        <v>0.0</v>
      </c>
    </row>
    <row r="76" ht="12.75" customHeight="1">
      <c r="A76" s="68" t="s">
        <v>96</v>
      </c>
      <c r="B76" s="68" t="s">
        <v>263</v>
      </c>
      <c r="C76" s="68" t="s">
        <v>264</v>
      </c>
      <c r="D76" s="62">
        <v>0.028</v>
      </c>
      <c r="E76" s="64">
        <v>21690.0</v>
      </c>
      <c r="F76" s="64">
        <v>611.0</v>
      </c>
    </row>
    <row r="77" ht="12.75" customHeight="1">
      <c r="A77" s="68" t="s">
        <v>96</v>
      </c>
      <c r="B77" s="68" t="s">
        <v>265</v>
      </c>
      <c r="C77" s="68" t="s">
        <v>266</v>
      </c>
      <c r="D77" s="62">
        <v>0.257</v>
      </c>
      <c r="E77" s="64">
        <v>7453.0</v>
      </c>
      <c r="F77" s="64">
        <v>1913.0</v>
      </c>
    </row>
    <row r="78" ht="12.75" customHeight="1">
      <c r="A78" s="68" t="s">
        <v>95</v>
      </c>
      <c r="B78" s="68" t="s">
        <v>267</v>
      </c>
      <c r="C78" s="68" t="s">
        <v>268</v>
      </c>
      <c r="D78" s="62">
        <v>0.008</v>
      </c>
      <c r="E78" s="64">
        <v>19113.0</v>
      </c>
      <c r="F78" s="64">
        <v>149.0</v>
      </c>
    </row>
    <row r="79" ht="12.75" customHeight="1">
      <c r="A79" s="68" t="s">
        <v>95</v>
      </c>
      <c r="B79" s="68" t="s">
        <v>269</v>
      </c>
      <c r="C79" s="68" t="s">
        <v>270</v>
      </c>
      <c r="D79" s="62">
        <v>0.0</v>
      </c>
      <c r="E79" s="64">
        <v>113.0</v>
      </c>
      <c r="F79" s="64">
        <v>0.0</v>
      </c>
    </row>
    <row r="80" ht="12.75" customHeight="1">
      <c r="A80" s="68" t="s">
        <v>118</v>
      </c>
      <c r="B80" s="68" t="s">
        <v>271</v>
      </c>
      <c r="C80" s="68" t="s">
        <v>272</v>
      </c>
      <c r="D80" s="62">
        <v>0.684</v>
      </c>
      <c r="E80" s="64">
        <v>144349.0</v>
      </c>
      <c r="F80" s="64">
        <v>98752.0</v>
      </c>
    </row>
    <row r="81" ht="12.75" customHeight="1">
      <c r="A81" s="68" t="s">
        <v>118</v>
      </c>
      <c r="B81" s="68" t="s">
        <v>273</v>
      </c>
      <c r="C81" s="68" t="s">
        <v>274</v>
      </c>
      <c r="D81" s="62">
        <v>0.337</v>
      </c>
      <c r="E81" s="64">
        <v>183211.0</v>
      </c>
      <c r="F81" s="64">
        <v>61653.0</v>
      </c>
    </row>
    <row r="82" ht="12.75" customHeight="1">
      <c r="A82" s="68" t="s">
        <v>118</v>
      </c>
      <c r="B82" s="68" t="s">
        <v>275</v>
      </c>
      <c r="C82" s="68" t="s">
        <v>276</v>
      </c>
      <c r="D82" s="62">
        <v>0.035</v>
      </c>
      <c r="E82" s="64">
        <v>53656.0</v>
      </c>
      <c r="F82" s="64">
        <v>1889.0</v>
      </c>
    </row>
    <row r="83" ht="12.75" customHeight="1">
      <c r="A83" s="68" t="s">
        <v>118</v>
      </c>
      <c r="B83" s="68" t="s">
        <v>277</v>
      </c>
      <c r="C83" s="68" t="s">
        <v>278</v>
      </c>
      <c r="D83" s="62">
        <v>1.687</v>
      </c>
      <c r="E83" s="64">
        <v>89102.0</v>
      </c>
      <c r="F83" s="64">
        <v>150335.0</v>
      </c>
    </row>
    <row r="84" ht="12.75" customHeight="1">
      <c r="A84" s="68" t="s">
        <v>101</v>
      </c>
      <c r="B84" s="68" t="s">
        <v>279</v>
      </c>
      <c r="C84" s="68" t="s">
        <v>280</v>
      </c>
      <c r="D84" s="62">
        <v>0.385</v>
      </c>
      <c r="E84" s="64">
        <v>524.0</v>
      </c>
      <c r="F84" s="64">
        <v>202.0</v>
      </c>
    </row>
    <row r="85" ht="12.75" customHeight="1">
      <c r="A85" s="68" t="s">
        <v>101</v>
      </c>
      <c r="B85" s="68" t="s">
        <v>281</v>
      </c>
      <c r="C85" s="68" t="s">
        <v>282</v>
      </c>
      <c r="D85" s="62">
        <v>0.0</v>
      </c>
      <c r="E85" s="64">
        <v>2436.0</v>
      </c>
      <c r="F85" s="64">
        <v>0.0</v>
      </c>
    </row>
    <row r="86" ht="12.75" customHeight="1">
      <c r="A86" s="68" t="s">
        <v>101</v>
      </c>
      <c r="B86" s="68" t="s">
        <v>283</v>
      </c>
      <c r="C86" s="68" t="s">
        <v>284</v>
      </c>
      <c r="D86" s="62">
        <v>0.118</v>
      </c>
      <c r="E86" s="64">
        <v>30546.0</v>
      </c>
      <c r="F86" s="64">
        <v>3606.0</v>
      </c>
    </row>
    <row r="87" ht="12.75" customHeight="1">
      <c r="A87" s="68" t="s">
        <v>101</v>
      </c>
      <c r="B87" s="68" t="s">
        <v>285</v>
      </c>
      <c r="C87" s="68" t="s">
        <v>286</v>
      </c>
      <c r="D87" s="62">
        <v>0.0</v>
      </c>
      <c r="E87" s="64">
        <v>1979.0</v>
      </c>
      <c r="F87" s="64">
        <v>0.0</v>
      </c>
    </row>
    <row r="88" ht="12.75" customHeight="1">
      <c r="A88" s="68" t="s">
        <v>101</v>
      </c>
      <c r="B88" s="68" t="s">
        <v>287</v>
      </c>
      <c r="C88" s="68" t="s">
        <v>288</v>
      </c>
      <c r="D88" s="62">
        <v>0.097</v>
      </c>
      <c r="E88" s="64">
        <v>2499.0</v>
      </c>
      <c r="F88" s="64">
        <v>242.0</v>
      </c>
    </row>
    <row r="89" ht="12.75" customHeight="1">
      <c r="A89" s="68" t="s">
        <v>101</v>
      </c>
      <c r="B89" s="68" t="s">
        <v>289</v>
      </c>
      <c r="C89" s="68" t="s">
        <v>290</v>
      </c>
      <c r="D89" s="62">
        <v>0.014</v>
      </c>
      <c r="E89" s="64">
        <v>2675.0</v>
      </c>
      <c r="F89" s="64">
        <v>37.0</v>
      </c>
    </row>
    <row r="90" ht="12.75" customHeight="1">
      <c r="A90" s="68" t="s">
        <v>101</v>
      </c>
      <c r="B90" s="68" t="s">
        <v>291</v>
      </c>
      <c r="C90" s="68" t="s">
        <v>292</v>
      </c>
      <c r="D90" s="62">
        <v>0.027</v>
      </c>
      <c r="E90" s="64">
        <v>3446.0</v>
      </c>
      <c r="F90" s="64">
        <v>94.0</v>
      </c>
    </row>
    <row r="91" ht="12.75" customHeight="1">
      <c r="A91" s="68" t="s">
        <v>101</v>
      </c>
      <c r="B91" s="68" t="s">
        <v>293</v>
      </c>
      <c r="C91" s="68" t="s">
        <v>294</v>
      </c>
      <c r="D91" s="62">
        <v>0.259</v>
      </c>
      <c r="E91" s="64">
        <v>43912.0</v>
      </c>
      <c r="F91" s="64">
        <v>11354.0</v>
      </c>
    </row>
    <row r="92" ht="12.75" customHeight="1">
      <c r="A92" s="68" t="s">
        <v>101</v>
      </c>
      <c r="B92" s="68" t="s">
        <v>295</v>
      </c>
      <c r="C92" s="68" t="s">
        <v>296</v>
      </c>
      <c r="D92" s="62">
        <v>0.014</v>
      </c>
      <c r="E92" s="64">
        <v>5484.0</v>
      </c>
      <c r="F92" s="64">
        <v>75.0</v>
      </c>
    </row>
    <row r="93" ht="12.75" customHeight="1">
      <c r="A93" s="68" t="s">
        <v>101</v>
      </c>
      <c r="B93" s="68" t="s">
        <v>297</v>
      </c>
      <c r="C93" s="68" t="s">
        <v>298</v>
      </c>
      <c r="D93" s="62">
        <v>0.0</v>
      </c>
      <c r="E93" s="64">
        <v>3501.0</v>
      </c>
      <c r="F93" s="64">
        <v>0.0</v>
      </c>
    </row>
    <row r="94" ht="12.75" customHeight="1">
      <c r="A94" s="68" t="s">
        <v>101</v>
      </c>
      <c r="B94" s="68" t="s">
        <v>299</v>
      </c>
      <c r="C94" s="68" t="s">
        <v>300</v>
      </c>
      <c r="D94" s="62">
        <v>0.0</v>
      </c>
      <c r="E94" s="64">
        <v>6393.0</v>
      </c>
      <c r="F94" s="64">
        <v>0.0</v>
      </c>
    </row>
    <row r="95" ht="12.75" customHeight="1">
      <c r="A95" s="68" t="s">
        <v>101</v>
      </c>
      <c r="B95" s="68" t="s">
        <v>301</v>
      </c>
      <c r="C95" s="68" t="s">
        <v>302</v>
      </c>
      <c r="D95" s="62">
        <v>0.0</v>
      </c>
      <c r="E95" s="64">
        <v>1890.0</v>
      </c>
      <c r="F95" s="64">
        <v>0.0</v>
      </c>
    </row>
    <row r="96" ht="12.75" customHeight="1">
      <c r="A96" s="68" t="s">
        <v>101</v>
      </c>
      <c r="B96" s="68" t="s">
        <v>303</v>
      </c>
      <c r="C96" s="68" t="s">
        <v>304</v>
      </c>
      <c r="D96" s="62">
        <v>0.0</v>
      </c>
      <c r="E96" s="64">
        <v>1779.0</v>
      </c>
      <c r="F96" s="64">
        <v>0.0</v>
      </c>
    </row>
    <row r="97" ht="12.75" customHeight="1">
      <c r="A97" s="68" t="s">
        <v>101</v>
      </c>
      <c r="B97" s="68" t="s">
        <v>305</v>
      </c>
      <c r="C97" s="68" t="s">
        <v>306</v>
      </c>
      <c r="D97" s="62">
        <v>0.0</v>
      </c>
      <c r="E97" s="64">
        <v>3206.0</v>
      </c>
      <c r="F97" s="64">
        <v>0.0</v>
      </c>
    </row>
    <row r="98" ht="12.75" customHeight="1">
      <c r="A98" s="68" t="s">
        <v>101</v>
      </c>
      <c r="B98" s="68" t="s">
        <v>307</v>
      </c>
      <c r="C98" s="68" t="s">
        <v>308</v>
      </c>
      <c r="D98" s="62">
        <v>0.043</v>
      </c>
      <c r="E98" s="64">
        <v>978.0</v>
      </c>
      <c r="F98" s="64">
        <v>42.0</v>
      </c>
    </row>
    <row r="99" ht="12.75" customHeight="1">
      <c r="A99" s="68" t="s">
        <v>101</v>
      </c>
      <c r="B99" s="68" t="s">
        <v>309</v>
      </c>
      <c r="C99" s="68" t="s">
        <v>310</v>
      </c>
      <c r="D99" s="62">
        <v>0.0</v>
      </c>
      <c r="E99" s="64">
        <v>7425.0</v>
      </c>
      <c r="F99" s="64">
        <v>0.0</v>
      </c>
    </row>
    <row r="100" ht="12.75" customHeight="1">
      <c r="A100" s="68" t="s">
        <v>101</v>
      </c>
      <c r="B100" s="68" t="s">
        <v>311</v>
      </c>
      <c r="C100" s="68" t="s">
        <v>312</v>
      </c>
      <c r="D100" s="62">
        <v>0.219</v>
      </c>
      <c r="E100" s="64">
        <v>3076.0</v>
      </c>
      <c r="F100" s="64">
        <v>673.0</v>
      </c>
    </row>
    <row r="101" ht="12.75" customHeight="1">
      <c r="A101" s="68" t="s">
        <v>101</v>
      </c>
      <c r="B101" s="68" t="s">
        <v>313</v>
      </c>
      <c r="C101" s="68" t="s">
        <v>314</v>
      </c>
      <c r="D101" s="62">
        <v>1.58</v>
      </c>
      <c r="E101" s="64">
        <v>5100.0</v>
      </c>
      <c r="F101" s="64">
        <v>8057.0</v>
      </c>
    </row>
    <row r="102" ht="12.75" customHeight="1">
      <c r="A102" s="68" t="s">
        <v>101</v>
      </c>
      <c r="B102" s="68" t="s">
        <v>315</v>
      </c>
      <c r="C102" s="68" t="s">
        <v>316</v>
      </c>
      <c r="D102" s="62">
        <v>0.008</v>
      </c>
      <c r="E102" s="64">
        <v>8100.0</v>
      </c>
      <c r="F102" s="64">
        <v>65.0</v>
      </c>
    </row>
    <row r="103" ht="12.75" customHeight="1">
      <c r="A103" s="68" t="s">
        <v>101</v>
      </c>
      <c r="B103" s="68" t="s">
        <v>317</v>
      </c>
      <c r="C103" s="68" t="s">
        <v>318</v>
      </c>
      <c r="D103" s="62">
        <v>1.618</v>
      </c>
      <c r="E103" s="64">
        <v>3392.0</v>
      </c>
      <c r="F103" s="64">
        <v>5487.0</v>
      </c>
    </row>
    <row r="104" ht="12.75" customHeight="1">
      <c r="A104" s="68" t="s">
        <v>101</v>
      </c>
      <c r="B104" s="68" t="s">
        <v>319</v>
      </c>
      <c r="C104" s="68" t="s">
        <v>320</v>
      </c>
      <c r="D104" s="62">
        <v>0.005</v>
      </c>
      <c r="E104" s="64">
        <v>6570.0</v>
      </c>
      <c r="F104" s="64">
        <v>33.0</v>
      </c>
    </row>
    <row r="105" ht="12.75" customHeight="1">
      <c r="A105" s="68" t="s">
        <v>101</v>
      </c>
      <c r="B105" s="68" t="s">
        <v>321</v>
      </c>
      <c r="C105" s="68" t="s">
        <v>322</v>
      </c>
      <c r="D105" s="62">
        <v>0.03</v>
      </c>
      <c r="E105" s="64">
        <v>54233.0</v>
      </c>
      <c r="F105" s="64">
        <v>1652.0</v>
      </c>
    </row>
    <row r="106" ht="12.75" customHeight="1">
      <c r="A106" s="68" t="s">
        <v>101</v>
      </c>
      <c r="B106" s="68" t="s">
        <v>323</v>
      </c>
      <c r="C106" s="68" t="s">
        <v>324</v>
      </c>
      <c r="D106" s="62">
        <v>0.146</v>
      </c>
      <c r="E106" s="64">
        <v>1709.0</v>
      </c>
      <c r="F106" s="64">
        <v>249.0</v>
      </c>
    </row>
    <row r="107" ht="12.75" customHeight="1">
      <c r="A107" s="68" t="s">
        <v>101</v>
      </c>
      <c r="B107" s="68" t="s">
        <v>325</v>
      </c>
      <c r="C107" s="68" t="s">
        <v>326</v>
      </c>
      <c r="D107" s="62">
        <v>1.7</v>
      </c>
      <c r="E107" s="64">
        <v>3062.0</v>
      </c>
      <c r="F107" s="64">
        <v>5206.0</v>
      </c>
    </row>
    <row r="108" ht="12.75" customHeight="1">
      <c r="A108" s="68" t="s">
        <v>101</v>
      </c>
      <c r="B108" s="68" t="s">
        <v>327</v>
      </c>
      <c r="C108" s="68" t="s">
        <v>328</v>
      </c>
      <c r="D108" s="62">
        <v>0.0</v>
      </c>
      <c r="E108" s="64">
        <v>1400.0</v>
      </c>
      <c r="F108" s="64">
        <v>0.0</v>
      </c>
    </row>
    <row r="109" ht="12.75" customHeight="1">
      <c r="A109" s="68" t="s">
        <v>101</v>
      </c>
      <c r="B109" s="68" t="s">
        <v>329</v>
      </c>
      <c r="C109" s="68" t="s">
        <v>330</v>
      </c>
      <c r="D109" s="62">
        <v>0.0</v>
      </c>
      <c r="E109" s="64">
        <v>4602.0</v>
      </c>
      <c r="F109" s="64">
        <v>0.0</v>
      </c>
    </row>
    <row r="110" ht="12.75" customHeight="1">
      <c r="A110" s="68" t="s">
        <v>101</v>
      </c>
      <c r="B110" s="68" t="s">
        <v>331</v>
      </c>
      <c r="C110" s="68" t="s">
        <v>332</v>
      </c>
      <c r="D110" s="62">
        <v>1.146</v>
      </c>
      <c r="E110" s="64">
        <v>6582.0</v>
      </c>
      <c r="F110" s="64">
        <v>7546.0</v>
      </c>
    </row>
    <row r="111" ht="12.75" customHeight="1">
      <c r="A111" s="68" t="s">
        <v>101</v>
      </c>
      <c r="B111" s="68" t="s">
        <v>333</v>
      </c>
      <c r="C111" s="68" t="s">
        <v>334</v>
      </c>
      <c r="D111" s="62">
        <v>0.0</v>
      </c>
      <c r="E111" s="64">
        <v>1415.0</v>
      </c>
      <c r="F111" s="64">
        <v>0.0</v>
      </c>
    </row>
    <row r="112" ht="12.75" customHeight="1">
      <c r="A112" s="68" t="s">
        <v>101</v>
      </c>
      <c r="B112" s="68" t="s">
        <v>335</v>
      </c>
      <c r="C112" s="68" t="s">
        <v>336</v>
      </c>
      <c r="D112" s="62">
        <v>0.0</v>
      </c>
      <c r="E112" s="64">
        <v>1569.0</v>
      </c>
      <c r="F112" s="64">
        <v>0.0</v>
      </c>
    </row>
    <row r="113" ht="12.75" customHeight="1">
      <c r="A113" s="68" t="s">
        <v>101</v>
      </c>
      <c r="B113" s="68" t="s">
        <v>337</v>
      </c>
      <c r="C113" s="68" t="s">
        <v>338</v>
      </c>
      <c r="D113" s="62">
        <v>0.0</v>
      </c>
      <c r="E113" s="64">
        <v>2733.0</v>
      </c>
      <c r="F113" s="64">
        <v>0.0</v>
      </c>
    </row>
    <row r="114" ht="12.75" customHeight="1">
      <c r="A114" s="68" t="s">
        <v>101</v>
      </c>
      <c r="B114" s="68" t="s">
        <v>339</v>
      </c>
      <c r="C114" s="68" t="s">
        <v>340</v>
      </c>
      <c r="D114" s="62">
        <v>0.117</v>
      </c>
      <c r="E114" s="64">
        <v>47659.0</v>
      </c>
      <c r="F114" s="64">
        <v>5590.0</v>
      </c>
    </row>
    <row r="115" ht="12.75" customHeight="1">
      <c r="A115" s="68" t="s">
        <v>101</v>
      </c>
      <c r="B115" s="68" t="s">
        <v>341</v>
      </c>
      <c r="C115" s="68" t="s">
        <v>342</v>
      </c>
      <c r="D115" s="62">
        <v>0.227</v>
      </c>
      <c r="E115" s="64">
        <v>67967.0</v>
      </c>
      <c r="F115" s="64">
        <v>15402.0</v>
      </c>
    </row>
    <row r="116" ht="12.75" customHeight="1">
      <c r="A116" s="68" t="s">
        <v>101</v>
      </c>
      <c r="B116" s="68" t="s">
        <v>343</v>
      </c>
      <c r="C116" s="68" t="s">
        <v>344</v>
      </c>
      <c r="D116" s="62">
        <v>0.567</v>
      </c>
      <c r="E116" s="64">
        <v>4191.0</v>
      </c>
      <c r="F116" s="64">
        <v>2375.0</v>
      </c>
    </row>
    <row r="117" ht="12.75" customHeight="1">
      <c r="A117" s="68" t="s">
        <v>101</v>
      </c>
      <c r="B117" s="68" t="s">
        <v>345</v>
      </c>
      <c r="C117" s="68" t="s">
        <v>346</v>
      </c>
      <c r="D117" s="62">
        <v>0.021</v>
      </c>
      <c r="E117" s="64">
        <v>13488.0</v>
      </c>
      <c r="F117" s="64">
        <v>279.0</v>
      </c>
    </row>
    <row r="118" ht="12.75" customHeight="1">
      <c r="A118" s="68" t="s">
        <v>101</v>
      </c>
      <c r="B118" s="68" t="s">
        <v>347</v>
      </c>
      <c r="C118" s="68" t="s">
        <v>348</v>
      </c>
      <c r="D118" s="62">
        <v>0.0</v>
      </c>
      <c r="E118" s="64">
        <v>2794.0</v>
      </c>
      <c r="F118" s="64">
        <v>0.0</v>
      </c>
    </row>
    <row r="119" ht="12.75" customHeight="1">
      <c r="A119" s="68" t="s">
        <v>101</v>
      </c>
      <c r="B119" s="68" t="s">
        <v>349</v>
      </c>
      <c r="C119" s="68" t="s">
        <v>350</v>
      </c>
      <c r="D119" s="62">
        <v>0.041</v>
      </c>
      <c r="E119" s="64">
        <v>2845.0</v>
      </c>
      <c r="F119" s="64">
        <v>116.0</v>
      </c>
    </row>
    <row r="120" ht="12.75" customHeight="1">
      <c r="A120" s="68" t="s">
        <v>101</v>
      </c>
      <c r="B120" s="68" t="s">
        <v>351</v>
      </c>
      <c r="C120" s="68" t="s">
        <v>352</v>
      </c>
      <c r="D120" s="62">
        <v>0.293</v>
      </c>
      <c r="E120" s="64">
        <v>14077.0</v>
      </c>
      <c r="F120" s="64">
        <v>4130.0</v>
      </c>
    </row>
    <row r="121" ht="12.75" customHeight="1">
      <c r="A121" s="68" t="s">
        <v>101</v>
      </c>
      <c r="B121" s="68" t="s">
        <v>353</v>
      </c>
      <c r="C121" s="68" t="s">
        <v>354</v>
      </c>
      <c r="D121" s="62">
        <v>0.0</v>
      </c>
      <c r="E121" s="64">
        <v>462.0</v>
      </c>
      <c r="F121" s="64">
        <v>0.0</v>
      </c>
    </row>
    <row r="122" ht="12.75" customHeight="1">
      <c r="A122" s="68" t="s">
        <v>101</v>
      </c>
      <c r="B122" s="68" t="s">
        <v>355</v>
      </c>
      <c r="C122" s="68" t="s">
        <v>356</v>
      </c>
      <c r="D122" s="62">
        <v>0.089</v>
      </c>
      <c r="E122" s="64">
        <v>1626.0</v>
      </c>
      <c r="F122" s="64">
        <v>144.0</v>
      </c>
    </row>
    <row r="123" ht="12.75" customHeight="1">
      <c r="A123" s="68" t="s">
        <v>101</v>
      </c>
      <c r="B123" s="68" t="s">
        <v>357</v>
      </c>
      <c r="C123" s="68" t="s">
        <v>358</v>
      </c>
      <c r="D123" s="62">
        <v>0.044</v>
      </c>
      <c r="E123" s="64">
        <v>1583.0</v>
      </c>
      <c r="F123" s="64">
        <v>70.0</v>
      </c>
    </row>
    <row r="124" ht="12.75" customHeight="1">
      <c r="A124" s="68" t="s">
        <v>101</v>
      </c>
      <c r="B124" s="68" t="s">
        <v>359</v>
      </c>
      <c r="C124" s="68" t="s">
        <v>360</v>
      </c>
      <c r="D124" s="62">
        <v>0.35</v>
      </c>
      <c r="E124" s="64">
        <v>26581.0</v>
      </c>
      <c r="F124" s="64">
        <v>9314.0</v>
      </c>
    </row>
    <row r="125" ht="12.75" customHeight="1">
      <c r="A125" s="68" t="s">
        <v>101</v>
      </c>
      <c r="B125" s="68" t="s">
        <v>361</v>
      </c>
      <c r="C125" s="68" t="s">
        <v>362</v>
      </c>
      <c r="D125" s="62">
        <v>0.349</v>
      </c>
      <c r="E125" s="64">
        <v>237740.0</v>
      </c>
      <c r="F125" s="64">
        <v>83012.0</v>
      </c>
    </row>
    <row r="126" ht="12.75" customHeight="1">
      <c r="A126" s="68" t="s">
        <v>101</v>
      </c>
      <c r="B126" s="68" t="s">
        <v>363</v>
      </c>
      <c r="C126" s="68" t="s">
        <v>364</v>
      </c>
      <c r="D126" s="62">
        <v>1.68</v>
      </c>
      <c r="E126" s="64">
        <v>4869.0</v>
      </c>
      <c r="F126" s="64">
        <v>8179.0</v>
      </c>
    </row>
    <row r="127" ht="12.75" customHeight="1">
      <c r="A127" s="68" t="s">
        <v>101</v>
      </c>
      <c r="B127" s="68" t="s">
        <v>365</v>
      </c>
      <c r="C127" s="68" t="s">
        <v>366</v>
      </c>
      <c r="D127" s="62">
        <v>0.957</v>
      </c>
      <c r="E127" s="64">
        <v>117231.0</v>
      </c>
      <c r="F127" s="64">
        <v>112136.0</v>
      </c>
    </row>
    <row r="128" ht="12.75" customHeight="1">
      <c r="A128" s="68" t="s">
        <v>101</v>
      </c>
      <c r="B128" s="68" t="s">
        <v>367</v>
      </c>
      <c r="C128" s="68" t="s">
        <v>368</v>
      </c>
      <c r="D128" s="62">
        <v>0.337</v>
      </c>
      <c r="E128" s="64">
        <v>10263.0</v>
      </c>
      <c r="F128" s="64">
        <v>3455.0</v>
      </c>
    </row>
    <row r="129" ht="12.75" customHeight="1">
      <c r="A129" s="68" t="s">
        <v>101</v>
      </c>
      <c r="B129" s="68" t="s">
        <v>369</v>
      </c>
      <c r="C129" s="68" t="s">
        <v>370</v>
      </c>
      <c r="D129" s="62">
        <v>0.015</v>
      </c>
      <c r="E129" s="64">
        <v>7536.0</v>
      </c>
      <c r="F129" s="64">
        <v>111.0</v>
      </c>
    </row>
    <row r="130" ht="12.75" customHeight="1">
      <c r="A130" s="68" t="s">
        <v>101</v>
      </c>
      <c r="B130" s="68" t="s">
        <v>371</v>
      </c>
      <c r="C130" s="68" t="s">
        <v>372</v>
      </c>
      <c r="D130" s="62">
        <v>0.0</v>
      </c>
      <c r="E130" s="64">
        <v>1814.0</v>
      </c>
      <c r="F130" s="64">
        <v>0.0</v>
      </c>
    </row>
    <row r="131" ht="12.75" customHeight="1">
      <c r="A131" s="68" t="s">
        <v>101</v>
      </c>
      <c r="B131" s="68" t="s">
        <v>373</v>
      </c>
      <c r="C131" s="68" t="s">
        <v>374</v>
      </c>
      <c r="D131" s="62">
        <v>0.024</v>
      </c>
      <c r="E131" s="64">
        <v>1930.0</v>
      </c>
      <c r="F131" s="64">
        <v>47.0</v>
      </c>
    </row>
    <row r="132" ht="12.75" customHeight="1">
      <c r="A132" s="68" t="s">
        <v>101</v>
      </c>
      <c r="B132" s="68" t="s">
        <v>375</v>
      </c>
      <c r="C132" s="68" t="s">
        <v>376</v>
      </c>
      <c r="D132" s="62">
        <v>0.0</v>
      </c>
      <c r="E132" s="64">
        <v>3567.0</v>
      </c>
      <c r="F132" s="64">
        <v>0.0</v>
      </c>
    </row>
    <row r="133" ht="12.75" customHeight="1">
      <c r="A133" s="68" t="s">
        <v>101</v>
      </c>
      <c r="B133" s="68" t="s">
        <v>377</v>
      </c>
      <c r="C133" s="68" t="s">
        <v>378</v>
      </c>
      <c r="D133" s="62">
        <v>0.0</v>
      </c>
      <c r="E133" s="64">
        <v>2560.0</v>
      </c>
      <c r="F133" s="64">
        <v>0.0</v>
      </c>
    </row>
    <row r="134" ht="12.75" customHeight="1">
      <c r="A134" s="68" t="s">
        <v>101</v>
      </c>
      <c r="B134" s="68" t="s">
        <v>379</v>
      </c>
      <c r="C134" s="68" t="s">
        <v>380</v>
      </c>
      <c r="D134" s="62">
        <v>0.0</v>
      </c>
      <c r="E134" s="64">
        <v>7412.0</v>
      </c>
      <c r="F134" s="64">
        <v>0.0</v>
      </c>
    </row>
    <row r="135" ht="12.75" customHeight="1">
      <c r="A135" s="68" t="s">
        <v>101</v>
      </c>
      <c r="B135" s="68" t="s">
        <v>381</v>
      </c>
      <c r="C135" s="68" t="s">
        <v>382</v>
      </c>
      <c r="D135" s="62">
        <v>0.0</v>
      </c>
      <c r="E135" s="64">
        <v>748.0</v>
      </c>
      <c r="F135" s="64">
        <v>0.0</v>
      </c>
    </row>
    <row r="136" ht="12.75" customHeight="1">
      <c r="A136" s="68" t="s">
        <v>101</v>
      </c>
      <c r="B136" s="68" t="s">
        <v>383</v>
      </c>
      <c r="C136" s="68" t="s">
        <v>384</v>
      </c>
      <c r="D136" s="62">
        <v>0.0</v>
      </c>
      <c r="E136" s="64">
        <v>1352.0</v>
      </c>
      <c r="F136" s="64">
        <v>0.0</v>
      </c>
    </row>
    <row r="137" ht="12.75" customHeight="1">
      <c r="A137" s="68" t="s">
        <v>101</v>
      </c>
      <c r="B137" s="68" t="s">
        <v>385</v>
      </c>
      <c r="C137" s="68" t="s">
        <v>386</v>
      </c>
      <c r="D137" s="62">
        <v>0.158</v>
      </c>
      <c r="E137" s="64">
        <v>26064.0</v>
      </c>
      <c r="F137" s="64">
        <v>4123.0</v>
      </c>
    </row>
    <row r="138" ht="12.75" customHeight="1">
      <c r="A138" s="68" t="s">
        <v>101</v>
      </c>
      <c r="B138" s="68" t="s">
        <v>387</v>
      </c>
      <c r="C138" s="68" t="s">
        <v>388</v>
      </c>
      <c r="D138" s="62">
        <v>0.0</v>
      </c>
      <c r="E138" s="64">
        <v>1443.0</v>
      </c>
      <c r="F138" s="64">
        <v>0.0</v>
      </c>
    </row>
    <row r="139" ht="12.75" customHeight="1">
      <c r="A139" s="68" t="s">
        <v>101</v>
      </c>
      <c r="B139" s="68" t="s">
        <v>389</v>
      </c>
      <c r="C139" s="68" t="s">
        <v>390</v>
      </c>
      <c r="D139" s="62">
        <v>0.14</v>
      </c>
      <c r="E139" s="64">
        <v>38532.0</v>
      </c>
      <c r="F139" s="64">
        <v>5409.0</v>
      </c>
    </row>
    <row r="140" ht="12.75" customHeight="1">
      <c r="A140" s="68" t="s">
        <v>101</v>
      </c>
      <c r="B140" s="68" t="s">
        <v>391</v>
      </c>
      <c r="C140" s="68" t="s">
        <v>392</v>
      </c>
      <c r="D140" s="62">
        <v>0.0</v>
      </c>
      <c r="E140" s="64">
        <v>1558.0</v>
      </c>
      <c r="F140" s="64">
        <v>0.0</v>
      </c>
    </row>
    <row r="141" ht="12.75" customHeight="1">
      <c r="A141" s="68" t="s">
        <v>101</v>
      </c>
      <c r="B141" s="68" t="s">
        <v>393</v>
      </c>
      <c r="C141" s="68" t="s">
        <v>394</v>
      </c>
      <c r="D141" s="62">
        <v>0.007</v>
      </c>
      <c r="E141" s="64">
        <v>11625.0</v>
      </c>
      <c r="F141" s="64">
        <v>79.0</v>
      </c>
    </row>
    <row r="142" ht="12.75" customHeight="1">
      <c r="A142" s="68" t="s">
        <v>101</v>
      </c>
      <c r="B142" s="68" t="s">
        <v>395</v>
      </c>
      <c r="C142" s="68" t="s">
        <v>396</v>
      </c>
      <c r="D142" s="62">
        <v>0.0</v>
      </c>
      <c r="E142" s="64">
        <v>5676.0</v>
      </c>
      <c r="F142" s="64">
        <v>0.0</v>
      </c>
    </row>
    <row r="143" ht="12.75" customHeight="1">
      <c r="A143" s="68" t="s">
        <v>101</v>
      </c>
      <c r="B143" s="68" t="s">
        <v>397</v>
      </c>
      <c r="C143" s="68" t="s">
        <v>398</v>
      </c>
      <c r="D143" s="62">
        <v>0.0</v>
      </c>
      <c r="E143" s="64">
        <v>1821.0</v>
      </c>
      <c r="F143" s="64">
        <v>0.0</v>
      </c>
    </row>
    <row r="144" ht="12.75" customHeight="1">
      <c r="A144" s="68" t="s">
        <v>103</v>
      </c>
      <c r="B144" s="68" t="s">
        <v>399</v>
      </c>
      <c r="C144" s="68" t="s">
        <v>400</v>
      </c>
      <c r="D144" s="62">
        <v>0.055</v>
      </c>
      <c r="E144" s="64">
        <v>84949.0</v>
      </c>
      <c r="F144" s="64">
        <v>4713.0</v>
      </c>
    </row>
    <row r="145" ht="12.75" customHeight="1">
      <c r="A145" s="68" t="s">
        <v>104</v>
      </c>
      <c r="B145" s="68" t="s">
        <v>401</v>
      </c>
      <c r="C145" s="68" t="s">
        <v>402</v>
      </c>
      <c r="D145" s="62">
        <v>0.003</v>
      </c>
      <c r="E145" s="64">
        <v>45938.0</v>
      </c>
      <c r="F145" s="64">
        <v>154.0</v>
      </c>
    </row>
    <row r="146" ht="12.75" customHeight="1">
      <c r="A146" s="68" t="s">
        <v>106</v>
      </c>
      <c r="B146" s="68" t="s">
        <v>403</v>
      </c>
      <c r="C146" s="68" t="s">
        <v>404</v>
      </c>
      <c r="D146" s="62">
        <v>0.023</v>
      </c>
      <c r="E146" s="64">
        <v>80246.0</v>
      </c>
      <c r="F146" s="64">
        <v>1840.0</v>
      </c>
    </row>
    <row r="147" ht="12.75" customHeight="1">
      <c r="A147" s="68" t="s">
        <v>106</v>
      </c>
      <c r="B147" s="68" t="s">
        <v>405</v>
      </c>
      <c r="C147" s="68" t="s">
        <v>406</v>
      </c>
      <c r="D147" s="62">
        <v>0.026</v>
      </c>
      <c r="E147" s="64">
        <v>37873.0</v>
      </c>
      <c r="F147" s="64">
        <v>1003.0</v>
      </c>
    </row>
    <row r="148" ht="12.75" customHeight="1">
      <c r="A148" s="68" t="s">
        <v>106</v>
      </c>
      <c r="B148" s="68" t="s">
        <v>407</v>
      </c>
      <c r="C148" s="68" t="s">
        <v>408</v>
      </c>
      <c r="D148" s="62">
        <v>0.059</v>
      </c>
      <c r="E148" s="64">
        <v>58492.0</v>
      </c>
      <c r="F148" s="64">
        <v>3428.0</v>
      </c>
    </row>
    <row r="149" ht="12.75" customHeight="1">
      <c r="A149" s="68" t="s">
        <v>106</v>
      </c>
      <c r="B149" s="68" t="s">
        <v>409</v>
      </c>
      <c r="C149" s="68" t="s">
        <v>410</v>
      </c>
      <c r="D149" s="62">
        <v>0.387</v>
      </c>
      <c r="E149" s="64">
        <v>40777.0</v>
      </c>
      <c r="F149" s="64">
        <v>15796.0</v>
      </c>
    </row>
    <row r="150" ht="12.75" customHeight="1">
      <c r="A150" s="68" t="s">
        <v>106</v>
      </c>
      <c r="B150" s="68" t="s">
        <v>411</v>
      </c>
      <c r="C150" s="68" t="s">
        <v>412</v>
      </c>
      <c r="D150" s="62">
        <v>1.223</v>
      </c>
      <c r="E150" s="64">
        <v>157614.0</v>
      </c>
      <c r="F150" s="64">
        <v>192693.0</v>
      </c>
    </row>
    <row r="151" ht="12.75" customHeight="1">
      <c r="A151" s="68" t="s">
        <v>117</v>
      </c>
      <c r="B151" s="68" t="s">
        <v>413</v>
      </c>
      <c r="C151" s="68" t="s">
        <v>414</v>
      </c>
      <c r="D151" s="62">
        <v>0.0</v>
      </c>
      <c r="E151" s="64">
        <v>13788.0</v>
      </c>
      <c r="F151" s="64">
        <v>0.0</v>
      </c>
    </row>
    <row r="152" ht="12.75" customHeight="1">
      <c r="A152" s="68" t="s">
        <v>117</v>
      </c>
      <c r="B152" s="68" t="s">
        <v>415</v>
      </c>
      <c r="C152" s="68" t="s">
        <v>416</v>
      </c>
      <c r="D152" s="62">
        <v>0.0</v>
      </c>
      <c r="E152" s="64">
        <v>989.0</v>
      </c>
      <c r="F152" s="64">
        <v>0.0</v>
      </c>
    </row>
    <row r="153" ht="12.75" customHeight="1">
      <c r="A153" s="68" t="s">
        <v>117</v>
      </c>
      <c r="B153" s="68" t="s">
        <v>417</v>
      </c>
      <c r="C153" s="68" t="s">
        <v>418</v>
      </c>
      <c r="D153" s="62">
        <v>0.0</v>
      </c>
      <c r="E153" s="64">
        <v>774.0</v>
      </c>
      <c r="F153" s="64">
        <v>0.0</v>
      </c>
    </row>
    <row r="154" ht="12.75" customHeight="1">
      <c r="A154" s="68" t="s">
        <v>97</v>
      </c>
      <c r="B154" s="68" t="s">
        <v>419</v>
      </c>
      <c r="C154" s="68" t="s">
        <v>420</v>
      </c>
      <c r="D154" s="62">
        <v>0.0</v>
      </c>
      <c r="E154" s="64">
        <v>1208.0</v>
      </c>
      <c r="F154" s="64">
        <v>0.0</v>
      </c>
    </row>
    <row r="155" ht="12.75" customHeight="1">
      <c r="A155" s="68" t="s">
        <v>97</v>
      </c>
      <c r="B155" s="68" t="s">
        <v>421</v>
      </c>
      <c r="C155" s="68" t="s">
        <v>422</v>
      </c>
      <c r="D155" s="62">
        <v>0.0</v>
      </c>
      <c r="E155" s="64">
        <v>3494.0</v>
      </c>
      <c r="F155" s="64">
        <v>0.0</v>
      </c>
    </row>
    <row r="156" ht="12.75" customHeight="1">
      <c r="A156" s="68" t="s">
        <v>97</v>
      </c>
      <c r="B156" s="68" t="s">
        <v>423</v>
      </c>
      <c r="C156" s="68" t="s">
        <v>424</v>
      </c>
      <c r="D156" s="62">
        <v>0.042</v>
      </c>
      <c r="E156" s="64">
        <v>61887.0</v>
      </c>
      <c r="F156" s="64">
        <v>2623.0</v>
      </c>
    </row>
    <row r="157" ht="12.75" customHeight="1">
      <c r="A157" s="68" t="s">
        <v>97</v>
      </c>
      <c r="B157" s="68" t="s">
        <v>425</v>
      </c>
      <c r="C157" s="68" t="s">
        <v>426</v>
      </c>
      <c r="D157" s="62">
        <v>0.0</v>
      </c>
      <c r="E157" s="64">
        <v>4296.0</v>
      </c>
      <c r="F157" s="64">
        <v>0.0</v>
      </c>
    </row>
    <row r="158" ht="12.75" customHeight="1">
      <c r="A158" s="68" t="s">
        <v>110</v>
      </c>
      <c r="B158" s="68" t="s">
        <v>110</v>
      </c>
      <c r="C158" s="68" t="s">
        <v>427</v>
      </c>
      <c r="D158" s="62">
        <v>0.008</v>
      </c>
      <c r="E158" s="64">
        <v>20944.0</v>
      </c>
      <c r="F158" s="64">
        <v>176.0</v>
      </c>
    </row>
    <row r="159" ht="12.75" customHeight="1">
      <c r="A159" s="68" t="s">
        <v>91</v>
      </c>
      <c r="B159" s="68" t="s">
        <v>428</v>
      </c>
      <c r="C159" s="68" t="s">
        <v>429</v>
      </c>
      <c r="D159" s="62">
        <v>0.0</v>
      </c>
      <c r="E159" s="64">
        <v>9661.0</v>
      </c>
      <c r="F159" s="64">
        <v>0.0</v>
      </c>
    </row>
    <row r="160" ht="12.75" customHeight="1">
      <c r="A160" s="68" t="s">
        <v>91</v>
      </c>
      <c r="B160" s="68" t="s">
        <v>430</v>
      </c>
      <c r="C160" s="68" t="s">
        <v>431</v>
      </c>
      <c r="D160" s="62">
        <v>0.011</v>
      </c>
      <c r="E160" s="64">
        <v>9218.0</v>
      </c>
      <c r="F160" s="64">
        <v>98.0</v>
      </c>
    </row>
    <row r="161" ht="12.75" customHeight="1">
      <c r="A161" s="68" t="s">
        <v>91</v>
      </c>
      <c r="B161" s="68" t="s">
        <v>432</v>
      </c>
      <c r="C161" s="68" t="s">
        <v>433</v>
      </c>
      <c r="D161" s="62">
        <v>0.0</v>
      </c>
      <c r="E161" s="64">
        <v>3917.0</v>
      </c>
      <c r="F161" s="64">
        <v>0.0</v>
      </c>
    </row>
    <row r="162" ht="12.75" customHeight="1">
      <c r="A162" s="68" t="s">
        <v>91</v>
      </c>
      <c r="B162" s="68" t="s">
        <v>434</v>
      </c>
      <c r="C162" s="68" t="s">
        <v>435</v>
      </c>
      <c r="D162" s="62">
        <v>0.0</v>
      </c>
      <c r="E162" s="64">
        <v>6885.0</v>
      </c>
      <c r="F162" s="64">
        <v>0.0</v>
      </c>
    </row>
    <row r="163" ht="12.75" customHeight="1">
      <c r="A163" s="68" t="s">
        <v>91</v>
      </c>
      <c r="B163" s="68" t="s">
        <v>436</v>
      </c>
      <c r="C163" s="68" t="s">
        <v>437</v>
      </c>
      <c r="D163" s="62">
        <v>0.071</v>
      </c>
      <c r="E163" s="64">
        <v>14623.0</v>
      </c>
      <c r="F163" s="64">
        <v>1040.0</v>
      </c>
    </row>
    <row r="164" ht="12.75" customHeight="1">
      <c r="A164" s="68" t="s">
        <v>91</v>
      </c>
      <c r="B164" s="68" t="s">
        <v>438</v>
      </c>
      <c r="C164" s="68" t="s">
        <v>439</v>
      </c>
      <c r="D164" s="62">
        <v>1.063</v>
      </c>
      <c r="E164" s="64">
        <v>121226.0</v>
      </c>
      <c r="F164" s="64">
        <v>128842.0</v>
      </c>
    </row>
    <row r="165" ht="12.75" customHeight="1">
      <c r="A165" s="68" t="s">
        <v>114</v>
      </c>
      <c r="B165" s="68" t="s">
        <v>440</v>
      </c>
      <c r="C165" s="68" t="s">
        <v>441</v>
      </c>
      <c r="D165" s="62">
        <v>0.0</v>
      </c>
      <c r="E165" s="64">
        <v>1376.0</v>
      </c>
      <c r="F165" s="64">
        <v>0.0</v>
      </c>
    </row>
    <row r="166" ht="12.75" customHeight="1">
      <c r="A166" s="68" t="s">
        <v>114</v>
      </c>
      <c r="B166" s="68" t="s">
        <v>442</v>
      </c>
      <c r="C166" s="68" t="s">
        <v>443</v>
      </c>
      <c r="D166" s="62">
        <v>0.0</v>
      </c>
      <c r="E166" s="64">
        <v>628.0</v>
      </c>
      <c r="F166" s="64">
        <v>0.0</v>
      </c>
    </row>
    <row r="167" ht="12.75" customHeight="1">
      <c r="A167" s="68" t="s">
        <v>114</v>
      </c>
      <c r="B167" s="68" t="s">
        <v>444</v>
      </c>
      <c r="C167" s="68" t="s">
        <v>445</v>
      </c>
      <c r="D167" s="62">
        <v>0.059</v>
      </c>
      <c r="E167" s="64">
        <v>22302.0</v>
      </c>
      <c r="F167" s="64">
        <v>1311.0</v>
      </c>
    </row>
    <row r="168" ht="12.75" customHeight="1">
      <c r="A168" s="68" t="s">
        <v>114</v>
      </c>
      <c r="B168" s="68" t="s">
        <v>446</v>
      </c>
      <c r="C168" s="68" t="s">
        <v>447</v>
      </c>
      <c r="D168" s="62">
        <v>0.0</v>
      </c>
      <c r="E168" s="64">
        <v>2036.0</v>
      </c>
      <c r="F168" s="64">
        <v>0.0</v>
      </c>
    </row>
    <row r="169" ht="12.75" customHeight="1">
      <c r="A169" s="68" t="s">
        <v>114</v>
      </c>
      <c r="B169" s="68" t="s">
        <v>448</v>
      </c>
      <c r="C169" s="68" t="s">
        <v>449</v>
      </c>
      <c r="D169" s="62">
        <v>0.008</v>
      </c>
      <c r="E169" s="64">
        <v>10939.0</v>
      </c>
      <c r="F169" s="64">
        <v>84.0</v>
      </c>
    </row>
    <row r="170" ht="12.75" customHeight="1">
      <c r="A170" s="68" t="s">
        <v>114</v>
      </c>
      <c r="B170" s="68" t="s">
        <v>450</v>
      </c>
      <c r="C170" s="68" t="s">
        <v>451</v>
      </c>
      <c r="D170" s="62">
        <v>0.0</v>
      </c>
      <c r="E170" s="64">
        <v>6855.0</v>
      </c>
      <c r="F170" s="64">
        <v>0.0</v>
      </c>
    </row>
    <row r="171" ht="12.75" customHeight="1">
      <c r="A171" s="68" t="s">
        <v>114</v>
      </c>
      <c r="B171" s="68" t="s">
        <v>452</v>
      </c>
      <c r="C171" s="68" t="s">
        <v>453</v>
      </c>
      <c r="D171" s="62">
        <v>0.867</v>
      </c>
      <c r="E171" s="64">
        <v>35263.0</v>
      </c>
      <c r="F171" s="64">
        <v>30583.0</v>
      </c>
    </row>
    <row r="172" ht="12.75" customHeight="1">
      <c r="A172" s="68" t="s">
        <v>114</v>
      </c>
      <c r="B172" s="68" t="s">
        <v>454</v>
      </c>
      <c r="C172" s="68" t="s">
        <v>455</v>
      </c>
      <c r="D172" s="62">
        <v>0.0</v>
      </c>
      <c r="E172" s="64">
        <v>1597.0</v>
      </c>
      <c r="F172" s="64">
        <v>0.0</v>
      </c>
    </row>
    <row r="173" ht="12.75" customHeight="1">
      <c r="A173" s="68" t="s">
        <v>114</v>
      </c>
      <c r="B173" s="68" t="s">
        <v>456</v>
      </c>
      <c r="C173" s="68" t="s">
        <v>457</v>
      </c>
      <c r="D173" s="62">
        <v>0.792</v>
      </c>
      <c r="E173" s="64">
        <v>83054.0</v>
      </c>
      <c r="F173" s="64">
        <v>65797.0</v>
      </c>
    </row>
    <row r="174" ht="12.75" customHeight="1">
      <c r="A174" s="68" t="s">
        <v>115</v>
      </c>
      <c r="B174" s="68" t="s">
        <v>458</v>
      </c>
      <c r="C174" s="68" t="s">
        <v>459</v>
      </c>
      <c r="D174" s="62">
        <v>0.0</v>
      </c>
      <c r="E174" s="64">
        <v>1777.0</v>
      </c>
      <c r="F174" s="64">
        <v>0.0</v>
      </c>
    </row>
    <row r="175" ht="12.75" customHeight="1">
      <c r="A175" s="68" t="s">
        <v>115</v>
      </c>
      <c r="B175" s="68" t="s">
        <v>460</v>
      </c>
      <c r="C175" s="68" t="s">
        <v>461</v>
      </c>
      <c r="D175" s="62">
        <v>0.0</v>
      </c>
      <c r="E175" s="64">
        <v>48125.0</v>
      </c>
      <c r="F175" s="64">
        <v>0.0</v>
      </c>
    </row>
    <row r="176" ht="12.75" customHeight="1">
      <c r="A176" s="68" t="s">
        <v>120</v>
      </c>
      <c r="B176" s="68" t="s">
        <v>462</v>
      </c>
      <c r="C176" s="68" t="s">
        <v>463</v>
      </c>
      <c r="D176" s="62">
        <v>1.848</v>
      </c>
      <c r="E176" s="64">
        <v>90734.0</v>
      </c>
      <c r="F176" s="64">
        <v>167683.0</v>
      </c>
    </row>
    <row r="177" ht="12.75" customHeight="1">
      <c r="A177" s="68" t="s">
        <v>120</v>
      </c>
      <c r="B177" s="68" t="s">
        <v>464</v>
      </c>
      <c r="C177" s="68" t="s">
        <v>465</v>
      </c>
      <c r="D177" s="62">
        <v>2.917</v>
      </c>
      <c r="E177" s="64">
        <v>128997.0</v>
      </c>
      <c r="F177" s="64">
        <v>376294.0</v>
      </c>
    </row>
    <row r="178" ht="12.75" customHeight="1">
      <c r="A178" s="68" t="s">
        <v>116</v>
      </c>
      <c r="B178" s="68" t="s">
        <v>466</v>
      </c>
      <c r="C178" s="68" t="s">
        <v>467</v>
      </c>
      <c r="D178" s="62">
        <v>0.0</v>
      </c>
      <c r="E178" s="64">
        <v>9927.0</v>
      </c>
      <c r="F178" s="64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70" t="s">
        <v>468</v>
      </c>
      <c r="B1" s="71" t="s">
        <v>469</v>
      </c>
      <c r="C1" s="71" t="s">
        <v>470</v>
      </c>
      <c r="D1" s="70" t="s">
        <v>471</v>
      </c>
    </row>
    <row r="2" ht="12.75" customHeight="1">
      <c r="A2" s="72"/>
      <c r="B2" s="73"/>
      <c r="C2" s="74"/>
      <c r="D2" s="73"/>
    </row>
  </sheetData>
  <drawing r:id="rId1"/>
</worksheet>
</file>