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<sst xmlns="http://schemas.openxmlformats.org/spreadsheetml/2006/main" count="58" uniqueCount="56">
  <si>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</si>
  <si>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</si>
  <si>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</si>
  <si>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</si>
  <si>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</si>
  <si>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</si>
  <si>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</si>
  <si>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</si>
  <si>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</si>
  <si>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</si>
  <si>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</si>
  <si>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JAN-NOV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</si>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</sst>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45274.0</v>
      </c>
      <c r="C2" s="10" t="s">
        <v>7</v>
      </c>
      <c r="D2" s="11">
        <v>45260.0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334.0</v>
      </c>
      <c r="D4" s="21"/>
      <c r="E4" s="20">
        <v>334.0</v>
      </c>
      <c r="F4" s="21"/>
      <c r="G4" s="21"/>
      <c r="H4" s="20">
        <v>334.0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100177928.7</v>
      </c>
      <c r="C6" s="25">
        <f t="shared" ref="C6:C35" si="1">B6/C$4</f>
        <v>299933.9181</v>
      </c>
      <c r="D6" s="25">
        <f>sum(D7:D35)</f>
        <v>113352137.4</v>
      </c>
      <c r="E6" s="25">
        <f t="shared" ref="E6:E35" si="2">D6/E$4</f>
        <v>339377.6568</v>
      </c>
      <c r="F6" s="26">
        <f t="shared" ref="F6:F35" si="3">E6/C6-1</f>
        <v>0.1315080966</v>
      </c>
      <c r="G6" s="25">
        <f>sum(G7:G35)</f>
        <v>111658884.2</v>
      </c>
      <c r="H6" s="25">
        <f t="shared" ref="H6:H35" si="4">G6/H$4</f>
        <v>334308.0364</v>
      </c>
      <c r="I6" s="26">
        <f t="shared" ref="I6:I35" si="5">D6/G6-1</f>
        <v>0.01516451846</v>
      </c>
    </row>
    <row r="7" ht="12.75" customHeight="1">
      <c r="A7" s="24" t="s">
        <v>23</v>
      </c>
      <c r="B7" s="27">
        <v>3001689.95</v>
      </c>
      <c r="C7" s="25">
        <f t="shared" si="1"/>
        <v>8987.095659</v>
      </c>
      <c r="D7" s="27">
        <v>3566173.11</v>
      </c>
      <c r="E7" s="25">
        <f t="shared" si="2"/>
        <v>10677.165</v>
      </c>
      <c r="F7" s="26">
        <f t="shared" si="3"/>
        <v>0.1880551188</v>
      </c>
      <c r="G7" s="27">
        <v>3021224.39</v>
      </c>
      <c r="H7" s="25">
        <f t="shared" si="4"/>
        <v>9045.582006</v>
      </c>
      <c r="I7" s="26">
        <f t="shared" si="5"/>
        <v>0.1803734677</v>
      </c>
    </row>
    <row r="8" ht="12.75" customHeight="1">
      <c r="A8" s="24" t="s">
        <v>24</v>
      </c>
      <c r="B8" s="27">
        <v>1927936.51</v>
      </c>
      <c r="C8" s="25">
        <f t="shared" si="1"/>
        <v>5772.265</v>
      </c>
      <c r="D8" s="27">
        <v>2260313.87</v>
      </c>
      <c r="E8" s="25">
        <f t="shared" si="2"/>
        <v>6767.406796</v>
      </c>
      <c r="F8" s="26">
        <f t="shared" si="3"/>
        <v>0.1724005735</v>
      </c>
      <c r="G8" s="27">
        <v>2248353.7</v>
      </c>
      <c r="H8" s="25">
        <f t="shared" si="4"/>
        <v>6731.597904</v>
      </c>
      <c r="I8" s="26">
        <f t="shared" si="5"/>
        <v>0.005319523347</v>
      </c>
    </row>
    <row r="9" ht="12.75" customHeight="1">
      <c r="A9" s="24" t="s">
        <v>25</v>
      </c>
      <c r="B9" s="27">
        <v>3558538.99</v>
      </c>
      <c r="C9" s="25">
        <f t="shared" si="1"/>
        <v>10654.30835</v>
      </c>
      <c r="D9" s="27">
        <v>4305596.66</v>
      </c>
      <c r="E9" s="25">
        <f t="shared" si="2"/>
        <v>12891.00796</v>
      </c>
      <c r="F9" s="26">
        <f t="shared" si="3"/>
        <v>0.2099338161</v>
      </c>
      <c r="G9" s="27">
        <v>3410022.79</v>
      </c>
      <c r="H9" s="25">
        <f t="shared" si="4"/>
        <v>10209.64907</v>
      </c>
      <c r="I9" s="26">
        <f t="shared" si="5"/>
        <v>0.2626298782</v>
      </c>
    </row>
    <row r="10" ht="12.75" customHeight="1">
      <c r="A10" s="24" t="s">
        <v>26</v>
      </c>
      <c r="B10" s="27">
        <v>2089698.24</v>
      </c>
      <c r="C10" s="25">
        <f t="shared" si="1"/>
        <v>6256.581557</v>
      </c>
      <c r="D10" s="27">
        <v>2402854.22</v>
      </c>
      <c r="E10" s="25">
        <f t="shared" si="2"/>
        <v>7194.174311</v>
      </c>
      <c r="F10" s="26">
        <f t="shared" si="3"/>
        <v>0.1498570339</v>
      </c>
      <c r="G10" s="27">
        <v>1824519.21</v>
      </c>
      <c r="H10" s="25">
        <f t="shared" si="4"/>
        <v>5462.632365</v>
      </c>
      <c r="I10" s="26">
        <f t="shared" si="5"/>
        <v>0.316979403</v>
      </c>
    </row>
    <row r="11" ht="12.75" customHeight="1">
      <c r="A11" s="24" t="s">
        <v>27</v>
      </c>
      <c r="B11" s="27">
        <v>1627667.24</v>
      </c>
      <c r="C11" s="25">
        <f t="shared" si="1"/>
        <v>4873.25521</v>
      </c>
      <c r="D11" s="27">
        <v>1962756.89</v>
      </c>
      <c r="E11" s="25">
        <f t="shared" si="2"/>
        <v>5876.517635</v>
      </c>
      <c r="F11" s="26">
        <f t="shared" si="3"/>
        <v>0.205871103</v>
      </c>
      <c r="G11" s="27">
        <v>1937984.44</v>
      </c>
      <c r="H11" s="25">
        <f t="shared" si="4"/>
        <v>5802.348623</v>
      </c>
      <c r="I11" s="26">
        <f t="shared" si="5"/>
        <v>0.01278258457</v>
      </c>
    </row>
    <row r="12" ht="12.75" customHeight="1">
      <c r="A12" s="24" t="s">
        <v>28</v>
      </c>
      <c r="B12" s="27">
        <v>1676987.43</v>
      </c>
      <c r="C12" s="25">
        <f t="shared" si="1"/>
        <v>5020.920449</v>
      </c>
      <c r="D12" s="27">
        <v>1850442.48</v>
      </c>
      <c r="E12" s="25">
        <f t="shared" si="2"/>
        <v>5540.246946</v>
      </c>
      <c r="F12" s="26">
        <f t="shared" si="3"/>
        <v>0.1034325284</v>
      </c>
      <c r="G12" s="27">
        <v>2029584.95</v>
      </c>
      <c r="H12" s="25">
        <f t="shared" si="4"/>
        <v>6076.601647</v>
      </c>
      <c r="I12" s="26">
        <f t="shared" si="5"/>
        <v>-0.08826556878</v>
      </c>
    </row>
    <row r="13" ht="12.75" customHeight="1">
      <c r="A13" s="24" t="s">
        <v>29</v>
      </c>
      <c r="B13" s="27">
        <v>1181310.65</v>
      </c>
      <c r="C13" s="25">
        <f t="shared" si="1"/>
        <v>3536.858234</v>
      </c>
      <c r="D13" s="27">
        <v>1343220.64</v>
      </c>
      <c r="E13" s="25">
        <f t="shared" si="2"/>
        <v>4021.618683</v>
      </c>
      <c r="F13" s="26">
        <f t="shared" si="3"/>
        <v>0.137059621</v>
      </c>
      <c r="G13" s="27">
        <v>1529699.18</v>
      </c>
      <c r="H13" s="25">
        <f t="shared" si="4"/>
        <v>4579.937665</v>
      </c>
      <c r="I13" s="26">
        <f t="shared" si="5"/>
        <v>-0.121905367</v>
      </c>
    </row>
    <row r="14" ht="12.75" customHeight="1">
      <c r="A14" s="24" t="s">
        <v>30</v>
      </c>
      <c r="B14" s="27">
        <v>400836.68</v>
      </c>
      <c r="C14" s="25">
        <f t="shared" si="1"/>
        <v>1200.10982</v>
      </c>
      <c r="D14" s="27">
        <v>408982.5</v>
      </c>
      <c r="E14" s="25">
        <f t="shared" si="2"/>
        <v>1224.498503</v>
      </c>
      <c r="F14" s="26">
        <f t="shared" si="3"/>
        <v>0.02032204238</v>
      </c>
      <c r="G14" s="27">
        <v>809278.25</v>
      </c>
      <c r="H14" s="25">
        <f t="shared" si="4"/>
        <v>2422.988772</v>
      </c>
      <c r="I14" s="26">
        <f t="shared" si="5"/>
        <v>-0.4946330264</v>
      </c>
    </row>
    <row r="15" ht="12.75" customHeight="1">
      <c r="A15" s="24" t="s">
        <v>31</v>
      </c>
      <c r="B15" s="27">
        <v>540618.3</v>
      </c>
      <c r="C15" s="25">
        <f t="shared" si="1"/>
        <v>1618.617665</v>
      </c>
      <c r="D15" s="27">
        <v>590274.88</v>
      </c>
      <c r="E15" s="25">
        <f t="shared" si="2"/>
        <v>1767.29006</v>
      </c>
      <c r="F15" s="26">
        <f t="shared" si="3"/>
        <v>0.09185145971</v>
      </c>
      <c r="G15" s="27">
        <v>982922.62</v>
      </c>
      <c r="H15" s="25">
        <f t="shared" si="4"/>
        <v>2942.882096</v>
      </c>
      <c r="I15" s="26">
        <f t="shared" si="5"/>
        <v>-0.3994696348</v>
      </c>
    </row>
    <row r="16" ht="12.75" customHeight="1">
      <c r="A16" s="24" t="s">
        <v>32</v>
      </c>
      <c r="B16" s="27">
        <v>1.748634569E7</v>
      </c>
      <c r="C16" s="25">
        <f t="shared" si="1"/>
        <v>52354.32841</v>
      </c>
      <c r="D16" s="27">
        <v>1.952908425E7</v>
      </c>
      <c r="E16" s="25">
        <f t="shared" si="2"/>
        <v>58470.31213</v>
      </c>
      <c r="F16" s="26">
        <f t="shared" si="3"/>
        <v>0.1168190654</v>
      </c>
      <c r="G16" s="27">
        <v>1.945002178E7</v>
      </c>
      <c r="H16" s="25">
        <f t="shared" si="4"/>
        <v>58233.59814</v>
      </c>
      <c r="I16" s="26">
        <f t="shared" si="5"/>
        <v>0.004064903931</v>
      </c>
    </row>
    <row r="17" ht="12.75" customHeight="1">
      <c r="A17" s="24" t="s">
        <v>33</v>
      </c>
      <c r="B17" s="27">
        <v>1.170328921E7</v>
      </c>
      <c r="C17" s="25">
        <f t="shared" si="1"/>
        <v>35039.78805</v>
      </c>
      <c r="D17" s="27">
        <v>1.270837037E7</v>
      </c>
      <c r="E17" s="25">
        <f t="shared" si="2"/>
        <v>38049.01308</v>
      </c>
      <c r="F17" s="26">
        <f t="shared" si="3"/>
        <v>0.08588022922</v>
      </c>
      <c r="G17" s="27">
        <v>1.375316162E7</v>
      </c>
      <c r="H17" s="25">
        <f t="shared" si="4"/>
        <v>41177.1306</v>
      </c>
      <c r="I17" s="26">
        <f t="shared" si="5"/>
        <v>-0.07596735055</v>
      </c>
    </row>
    <row r="18" ht="12.75" customHeight="1">
      <c r="A18" s="24" t="s">
        <v>34</v>
      </c>
      <c r="B18" s="27">
        <v>5973066.78</v>
      </c>
      <c r="C18" s="25">
        <f t="shared" si="1"/>
        <v>17883.43347</v>
      </c>
      <c r="D18" s="27">
        <v>6896997.81</v>
      </c>
      <c r="E18" s="25">
        <f t="shared" si="2"/>
        <v>20649.69404</v>
      </c>
      <c r="F18" s="26">
        <f t="shared" si="3"/>
        <v>0.1546828562</v>
      </c>
      <c r="G18" s="27">
        <v>6129101.76</v>
      </c>
      <c r="H18" s="25">
        <f t="shared" si="4"/>
        <v>18350.60407</v>
      </c>
      <c r="I18" s="26">
        <f t="shared" si="5"/>
        <v>0.1252868822</v>
      </c>
    </row>
    <row r="19" ht="12.75" customHeight="1">
      <c r="A19" s="24" t="s">
        <v>35</v>
      </c>
      <c r="B19" s="27">
        <v>2932373.9</v>
      </c>
      <c r="C19" s="25">
        <f t="shared" si="1"/>
        <v>8779.562575</v>
      </c>
      <c r="D19" s="27">
        <v>3444222.85</v>
      </c>
      <c r="E19" s="25">
        <f t="shared" si="2"/>
        <v>10312.04446</v>
      </c>
      <c r="F19" s="26">
        <f t="shared" si="3"/>
        <v>0.1745510523</v>
      </c>
      <c r="G19" s="27">
        <v>2653420.85</v>
      </c>
      <c r="H19" s="25">
        <f t="shared" si="4"/>
        <v>7944.373802</v>
      </c>
      <c r="I19" s="26">
        <f t="shared" si="5"/>
        <v>0.2980311246</v>
      </c>
    </row>
    <row r="20" ht="12.75" customHeight="1">
      <c r="A20" s="24" t="s">
        <v>36</v>
      </c>
      <c r="B20" s="27">
        <v>3899803.29</v>
      </c>
      <c r="C20" s="25">
        <f t="shared" si="1"/>
        <v>11676.05775</v>
      </c>
      <c r="D20" s="27">
        <v>4453807.34</v>
      </c>
      <c r="E20" s="25">
        <f t="shared" si="2"/>
        <v>13334.75251</v>
      </c>
      <c r="F20" s="26">
        <f t="shared" si="3"/>
        <v>0.1420594858</v>
      </c>
      <c r="G20" s="27">
        <v>4498001.34</v>
      </c>
      <c r="H20" s="25">
        <f t="shared" si="4"/>
        <v>13467.06988</v>
      </c>
      <c r="I20" s="26">
        <f t="shared" si="5"/>
        <v>-0.009825252742</v>
      </c>
    </row>
    <row r="21" ht="12.75" customHeight="1">
      <c r="A21" s="24" t="s">
        <v>37</v>
      </c>
      <c r="B21" s="27">
        <v>8899163.05</v>
      </c>
      <c r="C21" s="25">
        <f t="shared" si="1"/>
        <v>26644.20075</v>
      </c>
      <c r="D21" s="27">
        <v>9892297.8</v>
      </c>
      <c r="E21" s="25">
        <f t="shared" si="2"/>
        <v>29617.65808</v>
      </c>
      <c r="F21" s="26">
        <f t="shared" si="3"/>
        <v>0.1115986688</v>
      </c>
      <c r="G21" s="27">
        <v>9732347.92</v>
      </c>
      <c r="H21" s="25">
        <f t="shared" si="4"/>
        <v>29138.76623</v>
      </c>
      <c r="I21" s="26">
        <f t="shared" si="5"/>
        <v>0.01643487073</v>
      </c>
    </row>
    <row r="22" ht="12.75" customHeight="1">
      <c r="A22" s="24" t="s">
        <v>38</v>
      </c>
      <c r="B22" s="27">
        <v>435791.65</v>
      </c>
      <c r="C22" s="25">
        <f t="shared" si="1"/>
        <v>1304.765419</v>
      </c>
      <c r="D22" s="27">
        <v>428517.38</v>
      </c>
      <c r="E22" s="25">
        <f t="shared" si="2"/>
        <v>1282.986168</v>
      </c>
      <c r="F22" s="26">
        <f t="shared" si="3"/>
        <v>-0.0166920821</v>
      </c>
      <c r="G22" s="27">
        <v>512914.73</v>
      </c>
      <c r="H22" s="25">
        <f t="shared" si="4"/>
        <v>1535.672844</v>
      </c>
      <c r="I22" s="26">
        <f t="shared" si="5"/>
        <v>-0.1645446018</v>
      </c>
    </row>
    <row r="23" ht="12.75" customHeight="1">
      <c r="A23" s="24" t="s">
        <v>39</v>
      </c>
      <c r="B23" s="27">
        <v>351891.78</v>
      </c>
      <c r="C23" s="25">
        <f t="shared" si="1"/>
        <v>1053.568204</v>
      </c>
      <c r="D23" s="27">
        <v>374377.93</v>
      </c>
      <c r="E23" s="25">
        <f t="shared" si="2"/>
        <v>1120.892006</v>
      </c>
      <c r="F23" s="26">
        <f t="shared" si="3"/>
        <v>0.06390075381</v>
      </c>
      <c r="G23" s="27">
        <v>389127.17</v>
      </c>
      <c r="H23" s="25">
        <f t="shared" si="4"/>
        <v>1165.051407</v>
      </c>
      <c r="I23" s="26">
        <f t="shared" si="5"/>
        <v>-0.03790339287</v>
      </c>
    </row>
    <row r="24" ht="12.75" customHeight="1">
      <c r="A24" s="24" t="s">
        <v>40</v>
      </c>
      <c r="B24" s="27">
        <v>602685.55</v>
      </c>
      <c r="C24" s="25">
        <f t="shared" si="1"/>
        <v>1804.447754</v>
      </c>
      <c r="D24" s="27">
        <v>877373.04</v>
      </c>
      <c r="E24" s="25">
        <f t="shared" si="2"/>
        <v>2626.865389</v>
      </c>
      <c r="F24" s="26">
        <f t="shared" si="3"/>
        <v>0.4557724837</v>
      </c>
      <c r="G24" s="27">
        <v>909254.46</v>
      </c>
      <c r="H24" s="25">
        <f t="shared" si="4"/>
        <v>2722.318743</v>
      </c>
      <c r="I24" s="26">
        <f t="shared" si="5"/>
        <v>-0.03506325391</v>
      </c>
    </row>
    <row r="25" ht="12.75" customHeight="1">
      <c r="A25" s="24" t="s">
        <v>41</v>
      </c>
      <c r="B25" s="27">
        <v>2374369.82</v>
      </c>
      <c r="C25" s="25">
        <f t="shared" si="1"/>
        <v>7108.891677</v>
      </c>
      <c r="D25" s="27">
        <v>2610533.97</v>
      </c>
      <c r="E25" s="25">
        <f t="shared" si="2"/>
        <v>7815.96997</v>
      </c>
      <c r="F25" s="26">
        <f t="shared" si="3"/>
        <v>0.0994639285</v>
      </c>
      <c r="G25" s="27">
        <v>2829041.52</v>
      </c>
      <c r="H25" s="25">
        <f t="shared" si="4"/>
        <v>8470.184192</v>
      </c>
      <c r="I25" s="26">
        <f t="shared" si="5"/>
        <v>-0.07723730757</v>
      </c>
    </row>
    <row r="26" ht="12.75" customHeight="1">
      <c r="A26" s="24" t="s">
        <v>42</v>
      </c>
      <c r="B26" s="27">
        <v>1899701.15</v>
      </c>
      <c r="C26" s="25">
        <f t="shared" si="1"/>
        <v>5687.727994</v>
      </c>
      <c r="D26" s="27">
        <v>2141085.89</v>
      </c>
      <c r="E26" s="25">
        <f t="shared" si="2"/>
        <v>6410.436796</v>
      </c>
      <c r="F26" s="26">
        <f t="shared" si="3"/>
        <v>0.1270645859</v>
      </c>
      <c r="G26" s="27">
        <v>2124587.54</v>
      </c>
      <c r="H26" s="25">
        <f t="shared" si="4"/>
        <v>6361.040539</v>
      </c>
      <c r="I26" s="26">
        <f t="shared" si="5"/>
        <v>0.007765436674</v>
      </c>
    </row>
    <row r="27" ht="12.75" customHeight="1">
      <c r="A27" s="24" t="s">
        <v>43</v>
      </c>
      <c r="B27" s="27">
        <v>2909255.89</v>
      </c>
      <c r="C27" s="25">
        <f t="shared" si="1"/>
        <v>8710.346976</v>
      </c>
      <c r="D27" s="27">
        <v>3274078.98</v>
      </c>
      <c r="E27" s="25">
        <f t="shared" si="2"/>
        <v>9802.631677</v>
      </c>
      <c r="F27" s="26">
        <f t="shared" si="3"/>
        <v>0.1254008254</v>
      </c>
      <c r="G27" s="27">
        <v>4428518.87</v>
      </c>
      <c r="H27" s="25">
        <f t="shared" si="4"/>
        <v>13259.03853</v>
      </c>
      <c r="I27" s="26">
        <f t="shared" si="5"/>
        <v>-0.260683069</v>
      </c>
    </row>
    <row r="28" ht="12.75" customHeight="1">
      <c r="A28" s="24" t="s">
        <v>44</v>
      </c>
      <c r="B28" s="27">
        <v>3359466.47</v>
      </c>
      <c r="C28" s="25">
        <f t="shared" si="1"/>
        <v>10058.28284</v>
      </c>
      <c r="D28" s="27">
        <v>3758466.46</v>
      </c>
      <c r="E28" s="25">
        <f t="shared" si="2"/>
        <v>11252.89359</v>
      </c>
      <c r="F28" s="26">
        <f t="shared" si="3"/>
        <v>0.1187688562</v>
      </c>
      <c r="G28" s="27">
        <v>3256964.88</v>
      </c>
      <c r="H28" s="25">
        <f t="shared" si="4"/>
        <v>9751.391856</v>
      </c>
      <c r="I28" s="26">
        <f t="shared" si="5"/>
        <v>0.153978197</v>
      </c>
    </row>
    <row r="29" ht="12.75" customHeight="1">
      <c r="A29" s="24" t="s">
        <v>45</v>
      </c>
      <c r="B29" s="27">
        <v>4360851.55</v>
      </c>
      <c r="C29" s="25">
        <f t="shared" si="1"/>
        <v>13056.44177</v>
      </c>
      <c r="D29" s="27">
        <v>5435009.19</v>
      </c>
      <c r="E29" s="25">
        <f t="shared" si="2"/>
        <v>16272.4826</v>
      </c>
      <c r="F29" s="26">
        <f t="shared" si="3"/>
        <v>0.2463183229</v>
      </c>
      <c r="G29" s="27">
        <v>5056254.71</v>
      </c>
      <c r="H29" s="25">
        <f t="shared" si="4"/>
        <v>15138.48716</v>
      </c>
      <c r="I29" s="26">
        <f t="shared" si="5"/>
        <v>0.07490810921</v>
      </c>
    </row>
    <row r="30" ht="12.75" customHeight="1">
      <c r="A30" s="24" t="s">
        <v>46</v>
      </c>
      <c r="B30" s="27">
        <v>903289.86</v>
      </c>
      <c r="C30" s="25">
        <f t="shared" si="1"/>
        <v>2704.460659</v>
      </c>
      <c r="D30" s="27">
        <v>1003605.06</v>
      </c>
      <c r="E30" s="25">
        <f t="shared" si="2"/>
        <v>3004.805569</v>
      </c>
      <c r="F30" s="26">
        <f t="shared" si="3"/>
        <v>0.1110553815</v>
      </c>
      <c r="G30" s="27">
        <v>884843.67</v>
      </c>
      <c r="H30" s="25">
        <f t="shared" si="4"/>
        <v>2649.232545</v>
      </c>
      <c r="I30" s="26">
        <f t="shared" si="5"/>
        <v>0.1342173697</v>
      </c>
    </row>
    <row r="31" ht="12.75" customHeight="1">
      <c r="A31" s="24" t="s">
        <v>47</v>
      </c>
      <c r="B31" s="27">
        <v>557622.68</v>
      </c>
      <c r="C31" s="25">
        <f t="shared" si="1"/>
        <v>1669.528982</v>
      </c>
      <c r="D31" s="27">
        <v>634566.06</v>
      </c>
      <c r="E31" s="25">
        <f t="shared" si="2"/>
        <v>1899.898383</v>
      </c>
      <c r="F31" s="26">
        <f t="shared" si="3"/>
        <v>0.1379846673</v>
      </c>
      <c r="G31" s="27">
        <v>534579.55</v>
      </c>
      <c r="H31" s="25">
        <f t="shared" si="4"/>
        <v>1600.537575</v>
      </c>
      <c r="I31" s="26">
        <f t="shared" si="5"/>
        <v>0.1870376635</v>
      </c>
    </row>
    <row r="32" ht="12.75" customHeight="1">
      <c r="A32" s="24" t="s">
        <v>48</v>
      </c>
      <c r="B32" s="27">
        <v>1611059.36</v>
      </c>
      <c r="C32" s="25">
        <f t="shared" si="1"/>
        <v>4823.531018</v>
      </c>
      <c r="D32" s="27">
        <v>1803745.52</v>
      </c>
      <c r="E32" s="25">
        <f t="shared" si="2"/>
        <v>5400.435689</v>
      </c>
      <c r="F32" s="26">
        <f t="shared" si="3"/>
        <v>0.119602148</v>
      </c>
      <c r="G32" s="27">
        <v>1449479.2</v>
      </c>
      <c r="H32" s="25">
        <f t="shared" si="4"/>
        <v>4339.758084</v>
      </c>
      <c r="I32" s="26">
        <f t="shared" si="5"/>
        <v>0.2444093851</v>
      </c>
    </row>
    <row r="33" ht="12.75" customHeight="1">
      <c r="A33" s="24" t="s">
        <v>49</v>
      </c>
      <c r="B33" s="27">
        <v>1.019989374E7</v>
      </c>
      <c r="C33" s="25">
        <f t="shared" si="1"/>
        <v>30538.60401</v>
      </c>
      <c r="D33" s="27">
        <v>1.147621457E7</v>
      </c>
      <c r="E33" s="25">
        <f t="shared" si="2"/>
        <v>34359.92386</v>
      </c>
      <c r="F33" s="26">
        <f t="shared" si="3"/>
        <v>0.1251307967</v>
      </c>
      <c r="G33" s="27">
        <v>1.071436479E7</v>
      </c>
      <c r="H33" s="25">
        <f t="shared" si="4"/>
        <v>32078.9365</v>
      </c>
      <c r="I33" s="26">
        <f t="shared" si="5"/>
        <v>0.07110545468</v>
      </c>
    </row>
    <row r="34" ht="12.75" customHeight="1">
      <c r="A34" s="24" t="s">
        <v>50</v>
      </c>
      <c r="B34" s="27">
        <v>2266194.93</v>
      </c>
      <c r="C34" s="25">
        <f t="shared" si="1"/>
        <v>6785.01476</v>
      </c>
      <c r="D34" s="27">
        <v>2440380.8</v>
      </c>
      <c r="E34" s="25">
        <f t="shared" si="2"/>
        <v>7306.529341</v>
      </c>
      <c r="F34" s="26">
        <f t="shared" si="3"/>
        <v>0.07686270395</v>
      </c>
      <c r="G34" s="27">
        <v>2977711.73</v>
      </c>
      <c r="H34" s="25">
        <f t="shared" si="4"/>
        <v>8915.304581</v>
      </c>
      <c r="I34" s="26">
        <f t="shared" si="5"/>
        <v>-0.1804509565</v>
      </c>
    </row>
    <row r="35" ht="12.75" customHeight="1">
      <c r="A35" s="24" t="s">
        <v>51</v>
      </c>
      <c r="B35" s="27">
        <v>1446528.31</v>
      </c>
      <c r="C35" s="25">
        <f t="shared" si="1"/>
        <v>4330.923084</v>
      </c>
      <c r="D35" s="27">
        <v>1478786.85</v>
      </c>
      <c r="E35" s="25">
        <f t="shared" si="2"/>
        <v>4427.505539</v>
      </c>
      <c r="F35" s="26">
        <f t="shared" si="3"/>
        <v>0.02230066275</v>
      </c>
      <c r="G35" s="27">
        <v>1581596.54</v>
      </c>
      <c r="H35" s="25">
        <f t="shared" si="4"/>
        <v>4735.318982</v>
      </c>
      <c r="I35" s="26">
        <f t="shared" si="5"/>
        <v>-0.06500373983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