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<sst xmlns="http://schemas.openxmlformats.org/spreadsheetml/2006/main" count="58" uniqueCount="56">
  <si>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</si>
  <si>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</si>
  <si>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</si>
  <si>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</si>
  <si>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</si>
  <si>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</si>
  <si>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</si>
  <si>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</si>
  <si>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</si>
  <si>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</si>
  <si>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</si>
  <si>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JAN-DEC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</si>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</sst>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45305.0</v>
      </c>
      <c r="C2" s="10" t="s">
        <v>7</v>
      </c>
      <c r="D2" s="11">
        <v>45291.0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365.0</v>
      </c>
      <c r="D4" s="21"/>
      <c r="E4" s="20">
        <v>365.0</v>
      </c>
      <c r="F4" s="21"/>
      <c r="G4" s="21"/>
      <c r="H4" s="20">
        <v>365.0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108508423</v>
      </c>
      <c r="C6" s="25">
        <f t="shared" ref="C6:C35" si="1">B6/C$4</f>
        <v>297283.3508</v>
      </c>
      <c r="D6" s="25">
        <f>sum(D7:D35)</f>
        <v>122490602.2</v>
      </c>
      <c r="E6" s="25">
        <f t="shared" ref="E6:E35" si="2">D6/E$4</f>
        <v>335590.691</v>
      </c>
      <c r="F6" s="26">
        <f t="shared" ref="F6:F35" si="3">E6/C6-1</f>
        <v>0.1288580074</v>
      </c>
      <c r="G6" s="25">
        <f>sum(G7:G35)</f>
        <v>120945490</v>
      </c>
      <c r="H6" s="25">
        <f t="shared" ref="H6:H35" si="4">G6/H$4</f>
        <v>331357.5068</v>
      </c>
      <c r="I6" s="26">
        <f t="shared" ref="I6:I35" si="5">D6/G6-1</f>
        <v>0.01277527794</v>
      </c>
    </row>
    <row r="7" ht="12.75" customHeight="1">
      <c r="A7" s="24" t="s">
        <v>23</v>
      </c>
      <c r="B7" s="27">
        <v>3247861.51</v>
      </c>
      <c r="C7" s="25">
        <f t="shared" si="1"/>
        <v>8898.250712</v>
      </c>
      <c r="D7" s="27">
        <v>3847249.75</v>
      </c>
      <c r="E7" s="25">
        <f t="shared" si="2"/>
        <v>10540.41027</v>
      </c>
      <c r="F7" s="26">
        <f t="shared" si="3"/>
        <v>0.1845485832</v>
      </c>
      <c r="G7" s="27">
        <v>3268998.0</v>
      </c>
      <c r="H7" s="25">
        <f t="shared" si="4"/>
        <v>8956.158904</v>
      </c>
      <c r="I7" s="26">
        <f t="shared" si="5"/>
        <v>0.1768896004</v>
      </c>
    </row>
    <row r="8" ht="12.75" customHeight="1">
      <c r="A8" s="24" t="s">
        <v>24</v>
      </c>
      <c r="B8" s="27">
        <v>2096175.93</v>
      </c>
      <c r="C8" s="25">
        <f t="shared" si="1"/>
        <v>5742.947753</v>
      </c>
      <c r="D8" s="27">
        <v>2446534.85</v>
      </c>
      <c r="E8" s="25">
        <f t="shared" si="2"/>
        <v>6702.835205</v>
      </c>
      <c r="F8" s="26">
        <f t="shared" si="3"/>
        <v>0.167141944</v>
      </c>
      <c r="G8" s="27">
        <v>2444554.0</v>
      </c>
      <c r="H8" s="25">
        <f t="shared" si="4"/>
        <v>6697.408219</v>
      </c>
      <c r="I8" s="26">
        <f t="shared" si="5"/>
        <v>0.0008103114106</v>
      </c>
    </row>
    <row r="9" ht="12.75" customHeight="1">
      <c r="A9" s="24" t="s">
        <v>25</v>
      </c>
      <c r="B9" s="27">
        <v>3870653.92</v>
      </c>
      <c r="C9" s="25">
        <f t="shared" si="1"/>
        <v>10604.53129</v>
      </c>
      <c r="D9" s="27">
        <v>4670924.81</v>
      </c>
      <c r="E9" s="25">
        <f t="shared" si="2"/>
        <v>12797.05427</v>
      </c>
      <c r="F9" s="26">
        <f t="shared" si="3"/>
        <v>0.2067534082</v>
      </c>
      <c r="G9" s="27">
        <v>3709111.56</v>
      </c>
      <c r="H9" s="25">
        <f t="shared" si="4"/>
        <v>10161.94948</v>
      </c>
      <c r="I9" s="26">
        <f t="shared" si="5"/>
        <v>0.2593109521</v>
      </c>
    </row>
    <row r="10" ht="12.75" customHeight="1">
      <c r="A10" s="24" t="s">
        <v>26</v>
      </c>
      <c r="B10" s="27">
        <v>2228835.27</v>
      </c>
      <c r="C10" s="25">
        <f t="shared" si="1"/>
        <v>6106.398</v>
      </c>
      <c r="D10" s="27">
        <v>2562912.72</v>
      </c>
      <c r="E10" s="25">
        <f t="shared" si="2"/>
        <v>7021.678685</v>
      </c>
      <c r="F10" s="26">
        <f t="shared" si="3"/>
        <v>0.1498888027</v>
      </c>
      <c r="G10" s="27">
        <v>1946000.0</v>
      </c>
      <c r="H10" s="25">
        <f t="shared" si="4"/>
        <v>5331.506849</v>
      </c>
      <c r="I10" s="26">
        <f t="shared" si="5"/>
        <v>0.3170157862</v>
      </c>
    </row>
    <row r="11" ht="12.75" customHeight="1">
      <c r="A11" s="24" t="s">
        <v>27</v>
      </c>
      <c r="B11" s="27">
        <v>1788096.68</v>
      </c>
      <c r="C11" s="25">
        <f t="shared" si="1"/>
        <v>4898.895014</v>
      </c>
      <c r="D11" s="27">
        <v>2066475.7</v>
      </c>
      <c r="E11" s="25">
        <f t="shared" si="2"/>
        <v>5661.57726</v>
      </c>
      <c r="F11" s="26">
        <f t="shared" si="3"/>
        <v>0.1556845461</v>
      </c>
      <c r="G11" s="27">
        <v>2129000.0</v>
      </c>
      <c r="H11" s="25">
        <f t="shared" si="4"/>
        <v>5832.876712</v>
      </c>
      <c r="I11" s="26">
        <f t="shared" si="5"/>
        <v>-0.02936791921</v>
      </c>
    </row>
    <row r="12" ht="12.75" customHeight="1">
      <c r="A12" s="24" t="s">
        <v>28</v>
      </c>
      <c r="B12" s="27">
        <v>1814184.0</v>
      </c>
      <c r="C12" s="25">
        <f t="shared" si="1"/>
        <v>4970.367123</v>
      </c>
      <c r="D12" s="27">
        <v>2004226.43</v>
      </c>
      <c r="E12" s="25">
        <f t="shared" si="2"/>
        <v>5491.031315</v>
      </c>
      <c r="F12" s="26">
        <f t="shared" si="3"/>
        <v>0.1047536689</v>
      </c>
      <c r="G12" s="27">
        <v>2195628.0</v>
      </c>
      <c r="H12" s="25">
        <f t="shared" si="4"/>
        <v>6015.419178</v>
      </c>
      <c r="I12" s="26">
        <f t="shared" si="5"/>
        <v>-0.08717395205</v>
      </c>
    </row>
    <row r="13" ht="12.75" customHeight="1">
      <c r="A13" s="24" t="s">
        <v>29</v>
      </c>
      <c r="B13" s="27">
        <v>1282409.65</v>
      </c>
      <c r="C13" s="25">
        <f t="shared" si="1"/>
        <v>3513.451096</v>
      </c>
      <c r="D13" s="27">
        <v>1458514.98</v>
      </c>
      <c r="E13" s="25">
        <f t="shared" si="2"/>
        <v>3995.931452</v>
      </c>
      <c r="F13" s="26">
        <f t="shared" si="3"/>
        <v>0.1373237717</v>
      </c>
      <c r="G13" s="27">
        <v>1660614.0</v>
      </c>
      <c r="H13" s="25">
        <f t="shared" si="4"/>
        <v>4549.627397</v>
      </c>
      <c r="I13" s="26">
        <f t="shared" si="5"/>
        <v>-0.1217013827</v>
      </c>
    </row>
    <row r="14" ht="12.75" customHeight="1">
      <c r="A14" s="24" t="s">
        <v>30</v>
      </c>
      <c r="B14" s="27">
        <v>428510.54</v>
      </c>
      <c r="C14" s="25">
        <f t="shared" si="1"/>
        <v>1174.001479</v>
      </c>
      <c r="D14" s="27">
        <v>446249.88</v>
      </c>
      <c r="E14" s="25">
        <f t="shared" si="2"/>
        <v>1222.602411</v>
      </c>
      <c r="F14" s="26">
        <f t="shared" si="3"/>
        <v>0.04139767484</v>
      </c>
      <c r="G14" s="27">
        <v>865151.0</v>
      </c>
      <c r="H14" s="25">
        <f t="shared" si="4"/>
        <v>2370.276712</v>
      </c>
      <c r="I14" s="26">
        <f t="shared" si="5"/>
        <v>-0.4841942274</v>
      </c>
    </row>
    <row r="15" ht="12.75" customHeight="1">
      <c r="A15" s="24" t="s">
        <v>31</v>
      </c>
      <c r="B15" s="27">
        <v>597862.02</v>
      </c>
      <c r="C15" s="25">
        <f t="shared" si="1"/>
        <v>1637.978137</v>
      </c>
      <c r="D15" s="27">
        <v>659113.69</v>
      </c>
      <c r="E15" s="25">
        <f t="shared" si="2"/>
        <v>1805.790932</v>
      </c>
      <c r="F15" s="26">
        <f t="shared" si="3"/>
        <v>0.102451181</v>
      </c>
      <c r="G15" s="27">
        <v>1087000.0</v>
      </c>
      <c r="H15" s="25">
        <f t="shared" si="4"/>
        <v>2978.082192</v>
      </c>
      <c r="I15" s="26">
        <f t="shared" si="5"/>
        <v>-0.3936396596</v>
      </c>
    </row>
    <row r="16" ht="12.75" customHeight="1">
      <c r="A16" s="24" t="s">
        <v>32</v>
      </c>
      <c r="B16" s="27">
        <v>1.889798508E7</v>
      </c>
      <c r="C16" s="25">
        <f t="shared" si="1"/>
        <v>51775.30159</v>
      </c>
      <c r="D16" s="27">
        <v>2.108829187E7</v>
      </c>
      <c r="E16" s="25">
        <f t="shared" si="2"/>
        <v>57776.14211</v>
      </c>
      <c r="F16" s="26">
        <f t="shared" si="3"/>
        <v>0.1159016044</v>
      </c>
      <c r="G16" s="27">
        <v>2.1020185E7</v>
      </c>
      <c r="H16" s="25">
        <f t="shared" si="4"/>
        <v>57589.54795</v>
      </c>
      <c r="I16" s="26">
        <f t="shared" si="5"/>
        <v>0.003240069961</v>
      </c>
    </row>
    <row r="17" ht="12.75" customHeight="1">
      <c r="A17" s="24" t="s">
        <v>33</v>
      </c>
      <c r="B17" s="27">
        <v>1.264728363E7</v>
      </c>
      <c r="C17" s="25">
        <f t="shared" si="1"/>
        <v>34650.09214</v>
      </c>
      <c r="D17" s="27">
        <v>1.37303367E7</v>
      </c>
      <c r="E17" s="25">
        <f t="shared" si="2"/>
        <v>37617.36082</v>
      </c>
      <c r="F17" s="26">
        <f t="shared" si="3"/>
        <v>0.08563523217</v>
      </c>
      <c r="G17" s="27">
        <v>1.48625E7</v>
      </c>
      <c r="H17" s="25">
        <f t="shared" si="4"/>
        <v>40719.17808</v>
      </c>
      <c r="I17" s="26">
        <f t="shared" si="5"/>
        <v>-0.07617583179</v>
      </c>
    </row>
    <row r="18" ht="12.75" customHeight="1">
      <c r="A18" s="24" t="s">
        <v>34</v>
      </c>
      <c r="B18" s="27">
        <v>6416384.21</v>
      </c>
      <c r="C18" s="25">
        <f t="shared" si="1"/>
        <v>17579.13482</v>
      </c>
      <c r="D18" s="27">
        <v>7310661.45</v>
      </c>
      <c r="E18" s="25">
        <f t="shared" si="2"/>
        <v>20029.20945</v>
      </c>
      <c r="F18" s="26">
        <f t="shared" si="3"/>
        <v>0.1393740167</v>
      </c>
      <c r="G18" s="27">
        <v>6584000.0</v>
      </c>
      <c r="H18" s="25">
        <f t="shared" si="4"/>
        <v>18038.35616</v>
      </c>
      <c r="I18" s="26">
        <f t="shared" si="5"/>
        <v>0.1103677779</v>
      </c>
    </row>
    <row r="19" ht="12.75" customHeight="1">
      <c r="A19" s="24" t="s">
        <v>35</v>
      </c>
      <c r="B19" s="27">
        <v>3184085.02</v>
      </c>
      <c r="C19" s="25">
        <f t="shared" si="1"/>
        <v>8723.520603</v>
      </c>
      <c r="D19" s="27">
        <v>3725594.36</v>
      </c>
      <c r="E19" s="25">
        <f t="shared" si="2"/>
        <v>10207.10784</v>
      </c>
      <c r="F19" s="26">
        <f t="shared" si="3"/>
        <v>0.1700674877</v>
      </c>
      <c r="G19" s="27">
        <v>2881187.0</v>
      </c>
      <c r="H19" s="25">
        <f t="shared" si="4"/>
        <v>7893.663014</v>
      </c>
      <c r="I19" s="26">
        <f t="shared" si="5"/>
        <v>0.2930762078</v>
      </c>
    </row>
    <row r="20" ht="12.75" customHeight="1">
      <c r="A20" s="24" t="s">
        <v>36</v>
      </c>
      <c r="B20" s="27">
        <v>4233451.96</v>
      </c>
      <c r="C20" s="25">
        <f t="shared" si="1"/>
        <v>11598.49852</v>
      </c>
      <c r="D20" s="27">
        <v>4811843.18</v>
      </c>
      <c r="E20" s="25">
        <f t="shared" si="2"/>
        <v>13183.132</v>
      </c>
      <c r="F20" s="26">
        <f t="shared" si="3"/>
        <v>0.1366240188</v>
      </c>
      <c r="G20" s="27">
        <v>4882829.0</v>
      </c>
      <c r="H20" s="25">
        <f t="shared" si="4"/>
        <v>13377.6137</v>
      </c>
      <c r="I20" s="26">
        <f t="shared" si="5"/>
        <v>-0.01453784681</v>
      </c>
    </row>
    <row r="21" ht="12.75" customHeight="1">
      <c r="A21" s="24" t="s">
        <v>37</v>
      </c>
      <c r="B21" s="27">
        <v>9561777.77</v>
      </c>
      <c r="C21" s="25">
        <f t="shared" si="1"/>
        <v>26196.65142</v>
      </c>
      <c r="D21" s="27">
        <v>1.061835362E7</v>
      </c>
      <c r="E21" s="25">
        <f t="shared" si="2"/>
        <v>29091.37978</v>
      </c>
      <c r="F21" s="26">
        <f t="shared" si="3"/>
        <v>0.1104999379</v>
      </c>
      <c r="G21" s="27">
        <v>1.0457E7</v>
      </c>
      <c r="H21" s="25">
        <f t="shared" si="4"/>
        <v>28649.31507</v>
      </c>
      <c r="I21" s="26">
        <f t="shared" si="5"/>
        <v>0.01543020178</v>
      </c>
    </row>
    <row r="22" ht="12.75" customHeight="1">
      <c r="A22" s="24" t="s">
        <v>38</v>
      </c>
      <c r="B22" s="27">
        <v>465601.41</v>
      </c>
      <c r="C22" s="25">
        <f t="shared" si="1"/>
        <v>1275.620301</v>
      </c>
      <c r="D22" s="27">
        <v>465896.55</v>
      </c>
      <c r="E22" s="25">
        <f t="shared" si="2"/>
        <v>1276.428904</v>
      </c>
      <c r="F22" s="26">
        <f t="shared" si="3"/>
        <v>0.0006338898329</v>
      </c>
      <c r="G22" s="27">
        <v>548000.0</v>
      </c>
      <c r="H22" s="25">
        <f t="shared" si="4"/>
        <v>1501.369863</v>
      </c>
      <c r="I22" s="26">
        <f t="shared" si="5"/>
        <v>-0.1498238139</v>
      </c>
    </row>
    <row r="23" ht="12.75" customHeight="1">
      <c r="A23" s="24" t="s">
        <v>39</v>
      </c>
      <c r="B23" s="27">
        <v>375999.07</v>
      </c>
      <c r="C23" s="25">
        <f t="shared" si="1"/>
        <v>1030.134438</v>
      </c>
      <c r="D23" s="27">
        <v>404023.02</v>
      </c>
      <c r="E23" s="25">
        <f t="shared" si="2"/>
        <v>1106.912384</v>
      </c>
      <c r="F23" s="26">
        <f t="shared" si="3"/>
        <v>0.07453196626</v>
      </c>
      <c r="G23" s="27">
        <v>415785.38</v>
      </c>
      <c r="H23" s="25">
        <f t="shared" si="4"/>
        <v>1139.138027</v>
      </c>
      <c r="I23" s="26">
        <f t="shared" si="5"/>
        <v>-0.02828949878</v>
      </c>
    </row>
    <row r="24" ht="12.75" customHeight="1">
      <c r="A24" s="24" t="s">
        <v>40</v>
      </c>
      <c r="B24" s="27">
        <v>666811.86</v>
      </c>
      <c r="C24" s="25">
        <f t="shared" si="1"/>
        <v>1826.881808</v>
      </c>
      <c r="D24" s="27">
        <v>968128.07</v>
      </c>
      <c r="E24" s="25">
        <f t="shared" si="2"/>
        <v>2652.405671</v>
      </c>
      <c r="F24" s="26">
        <f t="shared" si="3"/>
        <v>0.4518759009</v>
      </c>
      <c r="G24" s="27">
        <v>1006000.0</v>
      </c>
      <c r="H24" s="25">
        <f t="shared" si="4"/>
        <v>2756.164384</v>
      </c>
      <c r="I24" s="26">
        <f t="shared" si="5"/>
        <v>-0.03764605368</v>
      </c>
    </row>
    <row r="25" ht="12.75" customHeight="1">
      <c r="A25" s="24" t="s">
        <v>41</v>
      </c>
      <c r="B25" s="27">
        <v>2585834.59</v>
      </c>
      <c r="C25" s="25">
        <f t="shared" si="1"/>
        <v>7084.478329</v>
      </c>
      <c r="D25" s="27">
        <v>2833576.37</v>
      </c>
      <c r="E25" s="25">
        <f t="shared" si="2"/>
        <v>7763.222932</v>
      </c>
      <c r="F25" s="26">
        <f t="shared" si="3"/>
        <v>0.09580728054</v>
      </c>
      <c r="G25" s="27">
        <v>3081000.0</v>
      </c>
      <c r="H25" s="25">
        <f t="shared" si="4"/>
        <v>8441.09589</v>
      </c>
      <c r="I25" s="26">
        <f t="shared" si="5"/>
        <v>-0.08030627394</v>
      </c>
    </row>
    <row r="26" ht="12.75" customHeight="1">
      <c r="A26" s="24" t="s">
        <v>42</v>
      </c>
      <c r="B26" s="27">
        <v>2071286.72</v>
      </c>
      <c r="C26" s="25">
        <f t="shared" si="1"/>
        <v>5674.758137</v>
      </c>
      <c r="D26" s="27">
        <v>2328670.41</v>
      </c>
      <c r="E26" s="25">
        <f t="shared" si="2"/>
        <v>6379.918932</v>
      </c>
      <c r="F26" s="26">
        <f t="shared" si="3"/>
        <v>0.1242627047</v>
      </c>
      <c r="G26" s="27">
        <v>2316485.39</v>
      </c>
      <c r="H26" s="25">
        <f t="shared" si="4"/>
        <v>6346.535315</v>
      </c>
      <c r="I26" s="26">
        <f t="shared" si="5"/>
        <v>0.005260132463</v>
      </c>
    </row>
    <row r="27" ht="12.75" customHeight="1">
      <c r="A27" s="24" t="s">
        <v>43</v>
      </c>
      <c r="B27" s="27">
        <v>3128964.46</v>
      </c>
      <c r="C27" s="25">
        <f t="shared" si="1"/>
        <v>8572.50537</v>
      </c>
      <c r="D27" s="27">
        <v>3536911.42</v>
      </c>
      <c r="E27" s="25">
        <f t="shared" si="2"/>
        <v>9690.168274</v>
      </c>
      <c r="F27" s="26">
        <f t="shared" si="3"/>
        <v>0.1303776266</v>
      </c>
      <c r="G27" s="27">
        <v>4762963.0</v>
      </c>
      <c r="H27" s="25">
        <f t="shared" si="4"/>
        <v>13049.2137</v>
      </c>
      <c r="I27" s="26">
        <f t="shared" si="5"/>
        <v>-0.2574136268</v>
      </c>
    </row>
    <row r="28" ht="12.75" customHeight="1">
      <c r="A28" s="24" t="s">
        <v>44</v>
      </c>
      <c r="B28" s="27">
        <v>3695099.17</v>
      </c>
      <c r="C28" s="25">
        <f t="shared" si="1"/>
        <v>10123.55937</v>
      </c>
      <c r="D28" s="27">
        <v>4123128.4</v>
      </c>
      <c r="E28" s="25">
        <f t="shared" si="2"/>
        <v>11296.24219</v>
      </c>
      <c r="F28" s="26">
        <f t="shared" si="3"/>
        <v>0.1158370074</v>
      </c>
      <c r="G28" s="27">
        <v>3582357.0</v>
      </c>
      <c r="H28" s="25">
        <f t="shared" si="4"/>
        <v>9814.676712</v>
      </c>
      <c r="I28" s="26">
        <f t="shared" si="5"/>
        <v>0.1509540786</v>
      </c>
    </row>
    <row r="29" ht="12.75" customHeight="1">
      <c r="A29" s="24" t="s">
        <v>45</v>
      </c>
      <c r="B29" s="27">
        <v>4770303.57</v>
      </c>
      <c r="C29" s="25">
        <f t="shared" si="1"/>
        <v>13069.32485</v>
      </c>
      <c r="D29" s="27">
        <v>5920196.34</v>
      </c>
      <c r="E29" s="25">
        <f t="shared" si="2"/>
        <v>16219.716</v>
      </c>
      <c r="F29" s="26">
        <f t="shared" si="3"/>
        <v>0.2410523257</v>
      </c>
      <c r="G29" s="27">
        <v>5531000.0</v>
      </c>
      <c r="H29" s="25">
        <f t="shared" si="4"/>
        <v>15153.42466</v>
      </c>
      <c r="I29" s="26">
        <f t="shared" si="5"/>
        <v>0.07036636051</v>
      </c>
    </row>
    <row r="30" ht="12.75" customHeight="1">
      <c r="A30" s="24" t="s">
        <v>46</v>
      </c>
      <c r="B30" s="27">
        <v>972528.11</v>
      </c>
      <c r="C30" s="25">
        <f t="shared" si="1"/>
        <v>2664.460575</v>
      </c>
      <c r="D30" s="27">
        <v>1083018.31</v>
      </c>
      <c r="E30" s="25">
        <f t="shared" si="2"/>
        <v>2967.173452</v>
      </c>
      <c r="F30" s="26">
        <f t="shared" si="3"/>
        <v>0.1136113176</v>
      </c>
      <c r="G30" s="27">
        <v>952668.0</v>
      </c>
      <c r="H30" s="25">
        <f t="shared" si="4"/>
        <v>2610.049315</v>
      </c>
      <c r="I30" s="26">
        <f t="shared" si="5"/>
        <v>0.136826586</v>
      </c>
    </row>
    <row r="31" ht="12.75" customHeight="1">
      <c r="A31" s="24" t="s">
        <v>47</v>
      </c>
      <c r="B31" s="27">
        <v>595455.76</v>
      </c>
      <c r="C31" s="25">
        <f t="shared" si="1"/>
        <v>1631.385644</v>
      </c>
      <c r="D31" s="27">
        <v>677206.78</v>
      </c>
      <c r="E31" s="25">
        <f t="shared" si="2"/>
        <v>1855.361041</v>
      </c>
      <c r="F31" s="26">
        <f t="shared" si="3"/>
        <v>0.1372915093</v>
      </c>
      <c r="G31" s="27">
        <v>570849.22</v>
      </c>
      <c r="H31" s="25">
        <f t="shared" si="4"/>
        <v>1563.970466</v>
      </c>
      <c r="I31" s="26">
        <f t="shared" si="5"/>
        <v>0.1863146279</v>
      </c>
    </row>
    <row r="32" ht="12.75" customHeight="1">
      <c r="A32" s="24" t="s">
        <v>48</v>
      </c>
      <c r="B32" s="27">
        <v>1789655.33</v>
      </c>
      <c r="C32" s="25">
        <f t="shared" si="1"/>
        <v>4903.165288</v>
      </c>
      <c r="D32" s="27">
        <v>1990427.92</v>
      </c>
      <c r="E32" s="25">
        <f t="shared" si="2"/>
        <v>5453.227178</v>
      </c>
      <c r="F32" s="26">
        <f t="shared" si="3"/>
        <v>0.1121850597</v>
      </c>
      <c r="G32" s="27">
        <v>1610163.0</v>
      </c>
      <c r="H32" s="25">
        <f t="shared" si="4"/>
        <v>4411.405479</v>
      </c>
      <c r="I32" s="26">
        <f t="shared" si="5"/>
        <v>0.2361654814</v>
      </c>
    </row>
    <row r="33" ht="12.75" customHeight="1">
      <c r="A33" s="24" t="s">
        <v>49</v>
      </c>
      <c r="B33" s="27">
        <v>1.107870948E7</v>
      </c>
      <c r="C33" s="25">
        <f t="shared" si="1"/>
        <v>30352.62871</v>
      </c>
      <c r="D33" s="27">
        <v>1.245183088E7</v>
      </c>
      <c r="E33" s="25">
        <f t="shared" si="2"/>
        <v>34114.60515</v>
      </c>
      <c r="F33" s="26">
        <f t="shared" si="3"/>
        <v>0.1239423601</v>
      </c>
      <c r="G33" s="27">
        <v>1.1637507E7</v>
      </c>
      <c r="H33" s="25">
        <f t="shared" si="4"/>
        <v>31883.58082</v>
      </c>
      <c r="I33" s="26">
        <f t="shared" si="5"/>
        <v>0.06997408294</v>
      </c>
    </row>
    <row r="34" ht="12.75" customHeight="1">
      <c r="A34" s="24" t="s">
        <v>50</v>
      </c>
      <c r="B34" s="27">
        <v>2471898.49</v>
      </c>
      <c r="C34" s="25">
        <f t="shared" si="1"/>
        <v>6772.32463</v>
      </c>
      <c r="D34" s="27">
        <v>2665647.42</v>
      </c>
      <c r="E34" s="25">
        <f t="shared" si="2"/>
        <v>7303.143616</v>
      </c>
      <c r="F34" s="26">
        <f t="shared" si="3"/>
        <v>0.07838061748</v>
      </c>
      <c r="G34" s="27">
        <v>3248000.0</v>
      </c>
      <c r="H34" s="25">
        <f t="shared" si="4"/>
        <v>8898.630137</v>
      </c>
      <c r="I34" s="26">
        <f t="shared" si="5"/>
        <v>-0.1792957451</v>
      </c>
    </row>
    <row r="35" ht="12.75" customHeight="1">
      <c r="A35" s="24" t="s">
        <v>51</v>
      </c>
      <c r="B35" s="27">
        <v>1544717.83</v>
      </c>
      <c r="C35" s="25">
        <f t="shared" si="1"/>
        <v>4232.103644</v>
      </c>
      <c r="D35" s="27">
        <v>1594656.34</v>
      </c>
      <c r="E35" s="25">
        <f t="shared" si="2"/>
        <v>4368.921479</v>
      </c>
      <c r="F35" s="26">
        <f t="shared" si="3"/>
        <v>0.0323285645</v>
      </c>
      <c r="G35" s="27">
        <v>1688954.42</v>
      </c>
      <c r="H35" s="25">
        <f t="shared" si="4"/>
        <v>4627.272384</v>
      </c>
      <c r="I35" s="26">
        <f t="shared" si="5"/>
        <v>-0.05583222311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