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<sst xmlns="http://schemas.openxmlformats.org/spreadsheetml/2006/main" count="60" uniqueCount="56">
  <si>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</si>
  <si>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</si>
  <si>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</si>
  <si>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</si>
  <si>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</si>
  <si>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</si>
  <si>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</si>
  <si>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</si>
  <si>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</si>
  <si>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</si>
  <si>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</si>
  <si>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JAN-NOV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</si>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</sst>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45644.0</v>
      </c>
      <c r="C2" s="10" t="s">
        <v>7</v>
      </c>
      <c r="D2" s="11">
        <v>45626.0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334.0</v>
      </c>
      <c r="D4" s="22"/>
      <c r="E4" s="21">
        <v>335.0</v>
      </c>
      <c r="F4" s="22"/>
      <c r="G4" s="22"/>
      <c r="H4" s="21">
        <v>335.0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113352137.4</v>
      </c>
      <c r="C6" s="26">
        <f t="shared" ref="C6:C35" si="1">B6/C$4</f>
        <v>339377.6568</v>
      </c>
      <c r="D6" s="26">
        <f>sum(D7:D35)</f>
        <v>121820577.4</v>
      </c>
      <c r="E6" s="26">
        <f t="shared" ref="E6:E35" si="2">D6/E$4</f>
        <v>363643.5145</v>
      </c>
      <c r="F6" s="27">
        <f t="shared" ref="F6:F35" si="3">E6/C6-1</f>
        <v>0.07150104668</v>
      </c>
      <c r="G6" s="26">
        <f>sum(G7:G35)</f>
        <v>119593911.1</v>
      </c>
      <c r="H6" s="26">
        <f t="shared" ref="H6:H35" si="4">G6/H$4</f>
        <v>356996.7495</v>
      </c>
      <c r="I6" s="27">
        <f t="shared" ref="I6:I35" si="5">D6/G6-1</f>
        <v>0.01861855892</v>
      </c>
    </row>
    <row r="7" ht="12.75" customHeight="1">
      <c r="A7" s="25" t="s">
        <v>23</v>
      </c>
      <c r="B7" s="28">
        <v>3566173.11</v>
      </c>
      <c r="C7" s="26">
        <f t="shared" si="1"/>
        <v>10677.165</v>
      </c>
      <c r="D7" s="28">
        <v>3721557.92</v>
      </c>
      <c r="E7" s="26">
        <f t="shared" si="2"/>
        <v>11109.12812</v>
      </c>
      <c r="F7" s="27">
        <f t="shared" si="3"/>
        <v>0.04045672418</v>
      </c>
      <c r="G7" s="28">
        <v>3248569.1</v>
      </c>
      <c r="H7" s="26">
        <f t="shared" si="4"/>
        <v>9697.221194</v>
      </c>
      <c r="I7" s="27">
        <f t="shared" si="5"/>
        <v>0.1455991255</v>
      </c>
    </row>
    <row r="8" ht="12.75" customHeight="1">
      <c r="A8" s="25" t="s">
        <v>24</v>
      </c>
      <c r="B8" s="28">
        <v>2260313.87</v>
      </c>
      <c r="C8" s="26">
        <f t="shared" si="1"/>
        <v>6767.406796</v>
      </c>
      <c r="D8" s="28">
        <v>2322716.41</v>
      </c>
      <c r="E8" s="26">
        <f t="shared" si="2"/>
        <v>6933.481821</v>
      </c>
      <c r="F8" s="27">
        <f t="shared" si="3"/>
        <v>0.02454042287</v>
      </c>
      <c r="G8" s="28">
        <v>2365166.5</v>
      </c>
      <c r="H8" s="26">
        <f t="shared" si="4"/>
        <v>7060.198507</v>
      </c>
      <c r="I8" s="27">
        <f t="shared" si="5"/>
        <v>-0.01794803453</v>
      </c>
    </row>
    <row r="9" ht="12.75" customHeight="1">
      <c r="A9" s="25" t="s">
        <v>25</v>
      </c>
      <c r="B9" s="28">
        <v>4305596.66</v>
      </c>
      <c r="C9" s="26">
        <f t="shared" si="1"/>
        <v>12891.00796</v>
      </c>
      <c r="D9" s="28">
        <v>4630648.67</v>
      </c>
      <c r="E9" s="26">
        <f t="shared" si="2"/>
        <v>13822.83185</v>
      </c>
      <c r="F9" s="27">
        <f t="shared" si="3"/>
        <v>0.07228479645</v>
      </c>
      <c r="G9" s="28">
        <v>3803753.08</v>
      </c>
      <c r="H9" s="26">
        <f t="shared" si="4"/>
        <v>11354.48681</v>
      </c>
      <c r="I9" s="27">
        <f t="shared" si="5"/>
        <v>0.2173893974</v>
      </c>
    </row>
    <row r="10" ht="12.75" customHeight="1">
      <c r="A10" s="25" t="s">
        <v>26</v>
      </c>
      <c r="B10" s="28">
        <v>2402854.22</v>
      </c>
      <c r="C10" s="26">
        <f t="shared" si="1"/>
        <v>7194.174311</v>
      </c>
      <c r="D10" s="28">
        <v>2860843.33</v>
      </c>
      <c r="E10" s="26">
        <f t="shared" si="2"/>
        <v>8539.830836</v>
      </c>
      <c r="F10" s="27">
        <f t="shared" si="3"/>
        <v>0.1870480845</v>
      </c>
      <c r="G10" s="28">
        <v>2110421.01</v>
      </c>
      <c r="H10" s="26">
        <f t="shared" si="4"/>
        <v>6299.764209</v>
      </c>
      <c r="I10" s="27">
        <f t="shared" si="5"/>
        <v>0.3555794396</v>
      </c>
    </row>
    <row r="11" ht="12.75" customHeight="1">
      <c r="A11" s="25" t="s">
        <v>27</v>
      </c>
      <c r="B11" s="28">
        <v>1962756.89</v>
      </c>
      <c r="C11" s="26">
        <f t="shared" si="1"/>
        <v>5876.517635</v>
      </c>
      <c r="D11" s="28">
        <v>1699259.56</v>
      </c>
      <c r="E11" s="26">
        <f t="shared" si="2"/>
        <v>5072.416597</v>
      </c>
      <c r="F11" s="27">
        <f t="shared" si="3"/>
        <v>-0.136832915</v>
      </c>
      <c r="G11" s="28">
        <v>2122822.75</v>
      </c>
      <c r="H11" s="26">
        <f t="shared" si="4"/>
        <v>6336.784328</v>
      </c>
      <c r="I11" s="27">
        <f t="shared" si="5"/>
        <v>-0.1995282885</v>
      </c>
    </row>
    <row r="12" ht="12.75" customHeight="1">
      <c r="A12" s="25" t="s">
        <v>28</v>
      </c>
      <c r="B12" s="28">
        <v>1850442.48</v>
      </c>
      <c r="C12" s="26">
        <f t="shared" si="1"/>
        <v>5540.246946</v>
      </c>
      <c r="D12" s="28">
        <v>2181950.23</v>
      </c>
      <c r="E12" s="26">
        <f t="shared" si="2"/>
        <v>6513.284269</v>
      </c>
      <c r="F12" s="27">
        <f t="shared" si="3"/>
        <v>0.1756306771</v>
      </c>
      <c r="G12" s="28">
        <v>2321385.58</v>
      </c>
      <c r="H12" s="26">
        <f t="shared" si="4"/>
        <v>6929.509194</v>
      </c>
      <c r="I12" s="27">
        <f t="shared" si="5"/>
        <v>-0.06006557084</v>
      </c>
    </row>
    <row r="13" ht="12.75" customHeight="1">
      <c r="A13" s="25" t="s">
        <v>29</v>
      </c>
      <c r="B13" s="28">
        <v>1343220.64</v>
      </c>
      <c r="C13" s="26">
        <f t="shared" si="1"/>
        <v>4021.618683</v>
      </c>
      <c r="D13" s="28">
        <v>1448746.83</v>
      </c>
      <c r="E13" s="26">
        <f t="shared" si="2"/>
        <v>4324.617403</v>
      </c>
      <c r="F13" s="27">
        <f t="shared" si="3"/>
        <v>0.0753424788</v>
      </c>
      <c r="G13" s="28">
        <v>1643127.39</v>
      </c>
      <c r="H13" s="26">
        <f t="shared" si="4"/>
        <v>4904.857881</v>
      </c>
      <c r="I13" s="27">
        <f t="shared" si="5"/>
        <v>-0.1182991417</v>
      </c>
    </row>
    <row r="14" ht="12.75" customHeight="1">
      <c r="A14" s="25" t="s">
        <v>30</v>
      </c>
      <c r="B14" s="28">
        <v>408982.5</v>
      </c>
      <c r="C14" s="26">
        <f t="shared" si="1"/>
        <v>1224.498503</v>
      </c>
      <c r="D14" s="28">
        <v>509162.27</v>
      </c>
      <c r="E14" s="26">
        <f t="shared" si="2"/>
        <v>1519.887373</v>
      </c>
      <c r="F14" s="27">
        <f t="shared" si="3"/>
        <v>0.2412325286</v>
      </c>
      <c r="G14" s="28">
        <v>836112.58</v>
      </c>
      <c r="H14" s="26">
        <f t="shared" si="4"/>
        <v>2495.858448</v>
      </c>
      <c r="I14" s="27">
        <f t="shared" si="5"/>
        <v>-0.3910362286</v>
      </c>
    </row>
    <row r="15" ht="12.75" customHeight="1">
      <c r="A15" s="25" t="s">
        <v>31</v>
      </c>
      <c r="B15" s="28">
        <v>590274.88</v>
      </c>
      <c r="C15" s="26">
        <f t="shared" si="1"/>
        <v>1767.29006</v>
      </c>
      <c r="D15" s="28">
        <v>688017.33</v>
      </c>
      <c r="E15" s="26">
        <f t="shared" si="2"/>
        <v>2053.783075</v>
      </c>
      <c r="F15" s="27">
        <f t="shared" si="3"/>
        <v>0.1621086551</v>
      </c>
      <c r="G15" s="28">
        <v>1045116.78</v>
      </c>
      <c r="H15" s="26">
        <f t="shared" si="4"/>
        <v>3119.751582</v>
      </c>
      <c r="I15" s="27">
        <f t="shared" si="5"/>
        <v>-0.3416837782</v>
      </c>
    </row>
    <row r="16" ht="12.75" customHeight="1">
      <c r="A16" s="25" t="s">
        <v>32</v>
      </c>
      <c r="B16" s="28">
        <v>1.952908425E7</v>
      </c>
      <c r="C16" s="26">
        <f t="shared" si="1"/>
        <v>58470.31213</v>
      </c>
      <c r="D16" s="28">
        <v>2.10886392E7</v>
      </c>
      <c r="E16" s="26">
        <f t="shared" si="2"/>
        <v>62951.16179</v>
      </c>
      <c r="F16" s="27">
        <f t="shared" si="3"/>
        <v>0.07663461169</v>
      </c>
      <c r="G16" s="28">
        <v>2.080331634E7</v>
      </c>
      <c r="H16" s="26">
        <f t="shared" si="4"/>
        <v>62099.45176</v>
      </c>
      <c r="I16" s="27">
        <f t="shared" si="5"/>
        <v>0.01371525844</v>
      </c>
    </row>
    <row r="17" ht="12.75" customHeight="1">
      <c r="A17" s="25" t="s">
        <v>33</v>
      </c>
      <c r="B17" s="28">
        <v>1.270837037E7</v>
      </c>
      <c r="C17" s="26">
        <f t="shared" si="1"/>
        <v>38049.01308</v>
      </c>
      <c r="D17" s="28">
        <v>1.334428158E7</v>
      </c>
      <c r="E17" s="26">
        <f t="shared" si="2"/>
        <v>39833.67636</v>
      </c>
      <c r="F17" s="27">
        <f t="shared" si="3"/>
        <v>0.04690432497</v>
      </c>
      <c r="G17" s="28">
        <v>1.467720622E7</v>
      </c>
      <c r="H17" s="26">
        <f t="shared" si="4"/>
        <v>43812.55588</v>
      </c>
      <c r="I17" s="27">
        <f t="shared" si="5"/>
        <v>-0.09081596457</v>
      </c>
    </row>
    <row r="18" ht="12.75" customHeight="1">
      <c r="A18" s="25" t="s">
        <v>34</v>
      </c>
      <c r="B18" s="28">
        <v>6896997.81</v>
      </c>
      <c r="C18" s="26">
        <f t="shared" si="1"/>
        <v>20649.69404</v>
      </c>
      <c r="D18" s="28">
        <v>7200241.74</v>
      </c>
      <c r="E18" s="26">
        <f t="shared" si="2"/>
        <v>21493.25893</v>
      </c>
      <c r="F18" s="27">
        <f t="shared" si="3"/>
        <v>0.04085120495</v>
      </c>
      <c r="G18" s="28">
        <v>6397306.52</v>
      </c>
      <c r="H18" s="26">
        <f t="shared" si="4"/>
        <v>19096.43737</v>
      </c>
      <c r="I18" s="27">
        <f t="shared" si="5"/>
        <v>0.1255114504</v>
      </c>
    </row>
    <row r="19" ht="12.75" customHeight="1">
      <c r="A19" s="25" t="s">
        <v>35</v>
      </c>
      <c r="B19" s="28">
        <v>3444222.85</v>
      </c>
      <c r="C19" s="26">
        <f t="shared" si="1"/>
        <v>10312.04446</v>
      </c>
      <c r="D19" s="28">
        <v>3585230.01</v>
      </c>
      <c r="E19" s="26">
        <f t="shared" si="2"/>
        <v>10702.17913</v>
      </c>
      <c r="F19" s="27">
        <f t="shared" si="3"/>
        <v>0.03783291225</v>
      </c>
      <c r="G19" s="28">
        <v>2941326.95</v>
      </c>
      <c r="H19" s="26">
        <f t="shared" si="4"/>
        <v>8780.080448</v>
      </c>
      <c r="I19" s="27">
        <f t="shared" si="5"/>
        <v>0.21891584</v>
      </c>
    </row>
    <row r="20" ht="12.75" customHeight="1">
      <c r="A20" s="25" t="s">
        <v>36</v>
      </c>
      <c r="B20" s="28">
        <v>4453807.34</v>
      </c>
      <c r="C20" s="26">
        <f t="shared" si="1"/>
        <v>13334.75251</v>
      </c>
      <c r="D20" s="28">
        <v>4624554.38</v>
      </c>
      <c r="E20" s="26">
        <f t="shared" si="2"/>
        <v>13804.63994</v>
      </c>
      <c r="F20" s="27">
        <f t="shared" si="3"/>
        <v>0.03523780624</v>
      </c>
      <c r="G20" s="28">
        <v>4529061.57</v>
      </c>
      <c r="H20" s="26">
        <f t="shared" si="4"/>
        <v>13519.58678</v>
      </c>
      <c r="I20" s="27">
        <f t="shared" si="5"/>
        <v>0.02108445834</v>
      </c>
    </row>
    <row r="21" ht="12.75" customHeight="1">
      <c r="A21" s="25" t="s">
        <v>37</v>
      </c>
      <c r="B21" s="28">
        <v>9892297.8</v>
      </c>
      <c r="C21" s="26">
        <f t="shared" si="1"/>
        <v>29617.65808</v>
      </c>
      <c r="D21" s="28">
        <v>1.093943235E7</v>
      </c>
      <c r="E21" s="26">
        <f t="shared" si="2"/>
        <v>32655.02194</v>
      </c>
      <c r="F21" s="27">
        <f t="shared" si="3"/>
        <v>0.1025524654</v>
      </c>
      <c r="G21" s="28">
        <v>1.053088056E7</v>
      </c>
      <c r="H21" s="26">
        <f t="shared" si="4"/>
        <v>31435.46436</v>
      </c>
      <c r="I21" s="27">
        <f t="shared" si="5"/>
        <v>0.03879559622</v>
      </c>
    </row>
    <row r="22" ht="12.75" customHeight="1">
      <c r="A22" s="25" t="s">
        <v>38</v>
      </c>
      <c r="B22" s="28">
        <v>428517.38</v>
      </c>
      <c r="C22" s="26">
        <f t="shared" si="1"/>
        <v>1282.986168</v>
      </c>
      <c r="D22" s="28">
        <v>531194.41</v>
      </c>
      <c r="E22" s="26">
        <f t="shared" si="2"/>
        <v>1585.654955</v>
      </c>
      <c r="F22" s="27">
        <f t="shared" si="3"/>
        <v>0.2359096265</v>
      </c>
      <c r="G22" s="28">
        <v>524268.54</v>
      </c>
      <c r="H22" s="26">
        <f t="shared" si="4"/>
        <v>1564.980716</v>
      </c>
      <c r="I22" s="27">
        <f t="shared" si="5"/>
        <v>0.01321053901</v>
      </c>
    </row>
    <row r="23" ht="12.75" customHeight="1">
      <c r="A23" s="25" t="s">
        <v>39</v>
      </c>
      <c r="B23" s="28">
        <v>374377.93</v>
      </c>
      <c r="C23" s="26">
        <f t="shared" si="1"/>
        <v>1120.892006</v>
      </c>
      <c r="D23" s="28">
        <v>423416.81</v>
      </c>
      <c r="E23" s="26">
        <f t="shared" si="2"/>
        <v>1263.930776</v>
      </c>
      <c r="F23" s="27">
        <f t="shared" si="3"/>
        <v>0.1276115534</v>
      </c>
      <c r="G23" s="28">
        <v>402999.99</v>
      </c>
      <c r="H23" s="26">
        <f t="shared" si="4"/>
        <v>1202.985045</v>
      </c>
      <c r="I23" s="27">
        <f t="shared" si="5"/>
        <v>0.05066208562</v>
      </c>
    </row>
    <row r="24" ht="12.75" customHeight="1">
      <c r="A24" s="25" t="s">
        <v>40</v>
      </c>
      <c r="B24" s="28">
        <v>877373.04</v>
      </c>
      <c r="C24" s="26">
        <f t="shared" si="1"/>
        <v>2626.865389</v>
      </c>
      <c r="D24" s="28">
        <v>1016708.39</v>
      </c>
      <c r="E24" s="26">
        <f t="shared" si="2"/>
        <v>3034.950418</v>
      </c>
      <c r="F24" s="27">
        <f t="shared" si="3"/>
        <v>0.1553505674</v>
      </c>
      <c r="G24" s="28">
        <v>946132.52</v>
      </c>
      <c r="H24" s="26">
        <f t="shared" si="4"/>
        <v>2824.276179</v>
      </c>
      <c r="I24" s="27">
        <f t="shared" si="5"/>
        <v>0.07459406426</v>
      </c>
    </row>
    <row r="25" ht="12.75" customHeight="1">
      <c r="A25" s="25" t="s">
        <v>41</v>
      </c>
      <c r="B25" s="28">
        <v>2610533.97</v>
      </c>
      <c r="C25" s="26">
        <f t="shared" si="1"/>
        <v>7815.96997</v>
      </c>
      <c r="D25" s="28">
        <v>2775893.04</v>
      </c>
      <c r="E25" s="26">
        <f t="shared" si="2"/>
        <v>8286.247881</v>
      </c>
      <c r="F25" s="27">
        <f t="shared" si="3"/>
        <v>0.06016884818</v>
      </c>
      <c r="G25" s="28">
        <v>3034715.77</v>
      </c>
      <c r="H25" s="26">
        <f t="shared" si="4"/>
        <v>9058.853045</v>
      </c>
      <c r="I25" s="27">
        <f t="shared" si="5"/>
        <v>-0.08528730518</v>
      </c>
    </row>
    <row r="26" ht="12.75" customHeight="1">
      <c r="A26" s="25" t="s">
        <v>42</v>
      </c>
      <c r="B26" s="28">
        <v>2141085.89</v>
      </c>
      <c r="C26" s="26">
        <f t="shared" si="1"/>
        <v>6410.436796</v>
      </c>
      <c r="D26" s="28">
        <v>2269928.57</v>
      </c>
      <c r="E26" s="26">
        <f t="shared" si="2"/>
        <v>6775.906179</v>
      </c>
      <c r="F26" s="27">
        <f t="shared" si="3"/>
        <v>0.05701161938</v>
      </c>
      <c r="G26" s="28">
        <v>2273137.37</v>
      </c>
      <c r="H26" s="26">
        <f t="shared" si="4"/>
        <v>6785.484687</v>
      </c>
      <c r="I26" s="27">
        <f t="shared" si="5"/>
        <v>-0.001411617284</v>
      </c>
    </row>
    <row r="27" ht="12.75" customHeight="1">
      <c r="A27" s="25" t="s">
        <v>43</v>
      </c>
      <c r="B27" s="28">
        <v>3274078.98</v>
      </c>
      <c r="C27" s="26">
        <f t="shared" si="1"/>
        <v>9802.631677</v>
      </c>
      <c r="D27" s="28">
        <v>3541454.53</v>
      </c>
      <c r="E27" s="26">
        <f t="shared" si="2"/>
        <v>10571.50606</v>
      </c>
      <c r="F27" s="27">
        <f t="shared" si="3"/>
        <v>0.07843550675</v>
      </c>
      <c r="G27" s="28">
        <v>4748327.65</v>
      </c>
      <c r="H27" s="26">
        <f t="shared" si="4"/>
        <v>14174.11239</v>
      </c>
      <c r="I27" s="27">
        <f t="shared" si="5"/>
        <v>-0.2541680375</v>
      </c>
    </row>
    <row r="28" ht="12.75" customHeight="1">
      <c r="A28" s="25" t="s">
        <v>44</v>
      </c>
      <c r="B28" s="28">
        <v>3758466.46</v>
      </c>
      <c r="C28" s="26">
        <f t="shared" si="1"/>
        <v>11252.89359</v>
      </c>
      <c r="D28" s="28">
        <v>4124154.22</v>
      </c>
      <c r="E28" s="26">
        <f t="shared" si="2"/>
        <v>12310.90812</v>
      </c>
      <c r="F28" s="27">
        <f t="shared" si="3"/>
        <v>0.09402155258</v>
      </c>
      <c r="G28" s="28">
        <v>3540830.05</v>
      </c>
      <c r="H28" s="26">
        <f t="shared" si="4"/>
        <v>10569.64194</v>
      </c>
      <c r="I28" s="27">
        <f t="shared" si="5"/>
        <v>0.1647422107</v>
      </c>
    </row>
    <row r="29" ht="12.75" customHeight="1">
      <c r="A29" s="25" t="s">
        <v>45</v>
      </c>
      <c r="B29" s="28">
        <v>5435009.19</v>
      </c>
      <c r="C29" s="26">
        <f t="shared" si="1"/>
        <v>16272.4826</v>
      </c>
      <c r="D29" s="28">
        <v>5837352.6</v>
      </c>
      <c r="E29" s="26">
        <f t="shared" si="2"/>
        <v>17424.93313</v>
      </c>
      <c r="F29" s="27">
        <f t="shared" si="3"/>
        <v>0.0708220471</v>
      </c>
      <c r="G29" s="28">
        <v>5347614.63</v>
      </c>
      <c r="H29" s="26">
        <f t="shared" si="4"/>
        <v>15963.02875</v>
      </c>
      <c r="I29" s="27">
        <f t="shared" si="5"/>
        <v>0.09158063995</v>
      </c>
    </row>
    <row r="30" ht="12.75" customHeight="1">
      <c r="A30" s="25" t="s">
        <v>46</v>
      </c>
      <c r="B30" s="28">
        <v>1003605.06</v>
      </c>
      <c r="C30" s="26">
        <f t="shared" si="1"/>
        <v>3004.805569</v>
      </c>
      <c r="D30" s="28">
        <v>1146109.06</v>
      </c>
      <c r="E30" s="26">
        <f t="shared" si="2"/>
        <v>3421.221075</v>
      </c>
      <c r="F30" s="27">
        <f t="shared" si="3"/>
        <v>0.1385831783</v>
      </c>
      <c r="G30" s="28">
        <v>1014012.24</v>
      </c>
      <c r="H30" s="26">
        <f t="shared" si="4"/>
        <v>3026.902209</v>
      </c>
      <c r="I30" s="27">
        <f t="shared" si="5"/>
        <v>0.1302714255</v>
      </c>
    </row>
    <row r="31" ht="12.75" customHeight="1">
      <c r="A31" s="25" t="s">
        <v>47</v>
      </c>
      <c r="B31" s="28">
        <v>634566.06</v>
      </c>
      <c r="C31" s="26">
        <f t="shared" si="1"/>
        <v>1899.898383</v>
      </c>
      <c r="D31" s="28">
        <v>671482.79</v>
      </c>
      <c r="E31" s="26">
        <f t="shared" si="2"/>
        <v>2004.426239</v>
      </c>
      <c r="F31" s="27">
        <f t="shared" si="3"/>
        <v>0.05501760331</v>
      </c>
      <c r="G31" s="28">
        <v>567659.76</v>
      </c>
      <c r="H31" s="26">
        <f t="shared" si="4"/>
        <v>1694.506746</v>
      </c>
      <c r="I31" s="27">
        <f t="shared" si="5"/>
        <v>0.1828965823</v>
      </c>
    </row>
    <row r="32" ht="12.75" customHeight="1">
      <c r="A32" s="25" t="s">
        <v>48</v>
      </c>
      <c r="B32" s="28">
        <v>1803745.52</v>
      </c>
      <c r="C32" s="26">
        <f t="shared" si="1"/>
        <v>5400.435689</v>
      </c>
      <c r="D32" s="28">
        <v>1925166.5</v>
      </c>
      <c r="E32" s="26">
        <f t="shared" si="2"/>
        <v>5746.765672</v>
      </c>
      <c r="F32" s="27">
        <f t="shared" si="3"/>
        <v>0.06413000783</v>
      </c>
      <c r="G32" s="28">
        <v>1608965.74</v>
      </c>
      <c r="H32" s="26">
        <f t="shared" si="4"/>
        <v>4802.882806</v>
      </c>
      <c r="I32" s="27">
        <f t="shared" si="5"/>
        <v>0.1965242343</v>
      </c>
    </row>
    <row r="33" ht="12.75" customHeight="1">
      <c r="A33" s="25" t="s">
        <v>49</v>
      </c>
      <c r="B33" s="28">
        <v>1.147621457E7</v>
      </c>
      <c r="C33" s="26">
        <f t="shared" si="1"/>
        <v>34359.92386</v>
      </c>
      <c r="D33" s="28">
        <v>1.236022568E7</v>
      </c>
      <c r="E33" s="26">
        <f t="shared" si="2"/>
        <v>36896.19606</v>
      </c>
      <c r="F33" s="27">
        <f t="shared" si="3"/>
        <v>0.07381483753</v>
      </c>
      <c r="G33" s="28">
        <v>1.144784449E7</v>
      </c>
      <c r="H33" s="26">
        <f t="shared" si="4"/>
        <v>34172.67012</v>
      </c>
      <c r="I33" s="27">
        <f t="shared" si="5"/>
        <v>0.07969895038</v>
      </c>
    </row>
    <row r="34" ht="12.75" customHeight="1">
      <c r="A34" s="25" t="s">
        <v>50</v>
      </c>
      <c r="B34" s="28">
        <v>2440380.8</v>
      </c>
      <c r="C34" s="26">
        <f t="shared" si="1"/>
        <v>7306.529341</v>
      </c>
      <c r="D34" s="28">
        <v>2642202.27</v>
      </c>
      <c r="E34" s="26">
        <f t="shared" si="2"/>
        <v>7887.170955</v>
      </c>
      <c r="F34" s="27">
        <f t="shared" si="3"/>
        <v>0.07946886775</v>
      </c>
      <c r="G34" s="28">
        <v>3082463.97</v>
      </c>
      <c r="H34" s="26">
        <f t="shared" si="4"/>
        <v>9201.384985</v>
      </c>
      <c r="I34" s="27">
        <f t="shared" si="5"/>
        <v>-0.1428278495</v>
      </c>
    </row>
    <row r="35" ht="12.75" customHeight="1">
      <c r="A35" s="25" t="s">
        <v>51</v>
      </c>
      <c r="B35" s="28">
        <v>1478786.85</v>
      </c>
      <c r="C35" s="26">
        <f t="shared" si="1"/>
        <v>4427.505539</v>
      </c>
      <c r="D35" s="28">
        <v>1710006.67</v>
      </c>
      <c r="E35" s="26">
        <f t="shared" si="2"/>
        <v>5104.497522</v>
      </c>
      <c r="F35" s="27">
        <f t="shared" si="3"/>
        <v>0.1529059597</v>
      </c>
      <c r="G35" s="28">
        <v>1679365.42</v>
      </c>
      <c r="H35" s="26">
        <f t="shared" si="4"/>
        <v>5013.031104</v>
      </c>
      <c r="I35" s="27">
        <f t="shared" si="5"/>
        <v>0.01824573118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