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SES_RP2" sheetId="2" r:id="rId4"/>
    <sheet state="visible" name="RAT_2016" sheetId="3" r:id="rId5"/>
    <sheet state="visible" name="RAT_FAB_2016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<sst xmlns="http://schemas.openxmlformats.org/spreadsheetml/2006/main" count="314" uniqueCount="110">
  <si>
    <t>Data source</t>
  </si>
  <si>
    <t>DPS/SSR</t>
  </si>
  <si>
    <t>Area</t>
  </si>
  <si>
    <t>Year</t>
  </si>
  <si>
    <t>Version</t>
  </si>
  <si>
    <t>Release date</t>
  </si>
  <si>
    <t>State</t>
  </si>
  <si>
    <t>FAB</t>
  </si>
  <si>
    <t>Data Provider</t>
  </si>
  <si>
    <t>SMI_GROUND_PC</t>
  </si>
  <si>
    <t>SMI_OVERALL_PC</t>
  </si>
  <si>
    <t>Meta data</t>
  </si>
  <si>
    <t>2016</t>
  </si>
  <si>
    <t>2015</t>
  </si>
  <si>
    <t>2017</t>
  </si>
  <si>
    <t>2018</t>
  </si>
  <si>
    <t>2019</t>
  </si>
  <si>
    <t>RI_GROUND_PC</t>
  </si>
  <si>
    <t>Contact</t>
  </si>
  <si>
    <t>RI_OVERALL_PC</t>
  </si>
  <si>
    <t>Separation Minima Infringements - Ground</t>
  </si>
  <si>
    <t>TECH_OVERALL_PC</t>
  </si>
  <si>
    <t>Lithuania</t>
  </si>
  <si>
    <t>Baltic FAB</t>
  </si>
  <si>
    <t>Separation Minima Infringements - Overall</t>
  </si>
  <si>
    <t>Runway Incursions - Ground</t>
  </si>
  <si>
    <t>Runway Incursions - Overall</t>
  </si>
  <si>
    <t>ATM Specific Occurrences - Overall</t>
  </si>
  <si>
    <t>ORO NAVIGACIJA</t>
  </si>
  <si>
    <t>N/A</t>
  </si>
  <si>
    <t>Change date</t>
  </si>
  <si>
    <t>SMI</t>
  </si>
  <si>
    <t>Poland</t>
  </si>
  <si>
    <t>Entity</t>
  </si>
  <si>
    <t>Period</t>
  </si>
  <si>
    <t>Comment</t>
  </si>
  <si>
    <t>All</t>
  </si>
  <si>
    <t>CAA</t>
  </si>
  <si>
    <t>RAT Ground</t>
  </si>
  <si>
    <t>Figures updated as necessary</t>
  </si>
  <si>
    <t>DK-SE-FAB</t>
  </si>
  <si>
    <t xml:space="preserve">Ground and overall score SMI, RI changed to 100% </t>
  </si>
  <si>
    <t>RAT Overall</t>
  </si>
  <si>
    <t>Cyprus</t>
  </si>
  <si>
    <t>SES_RP2</t>
  </si>
  <si>
    <t>Percentages corrected as per GARCIA-CHICO Jose Luis's email</t>
  </si>
  <si>
    <t>BLUE MED FAB</t>
  </si>
  <si>
    <t>DCA</t>
  </si>
  <si>
    <t>Greece</t>
  </si>
  <si>
    <t>RI</t>
  </si>
  <si>
    <t>ATM-S</t>
  </si>
  <si>
    <t>YEAR</t>
  </si>
  <si>
    <t>HCAA</t>
  </si>
  <si>
    <t>Italy</t>
  </si>
  <si>
    <t>ENAV</t>
  </si>
  <si>
    <t>Malta</t>
  </si>
  <si>
    <t>Transport Malta</t>
  </si>
  <si>
    <t>Bulgaria</t>
  </si>
  <si>
    <t>DANUBE FAB</t>
  </si>
  <si>
    <t>BULATSA</t>
  </si>
  <si>
    <t>Romania</t>
  </si>
  <si>
    <t>CIAS</t>
  </si>
  <si>
    <t>Denmark</t>
  </si>
  <si>
    <t>DK-SE FAB</t>
  </si>
  <si>
    <t>Sweden</t>
  </si>
  <si>
    <t>STA</t>
  </si>
  <si>
    <t>Austria</t>
  </si>
  <si>
    <t>FAB CE</t>
  </si>
  <si>
    <t>AustroControl</t>
  </si>
  <si>
    <t>Czech Republic</t>
  </si>
  <si>
    <t>UZPLN</t>
  </si>
  <si>
    <t>Hungary</t>
  </si>
  <si>
    <t>KBSZ</t>
  </si>
  <si>
    <t>Slovakia</t>
  </si>
  <si>
    <t>CAA/LPS</t>
  </si>
  <si>
    <t>Slovenia</t>
  </si>
  <si>
    <t>CAA/Slovenja Control</t>
  </si>
  <si>
    <t>Croatia</t>
  </si>
  <si>
    <t>TAIA</t>
  </si>
  <si>
    <t>Belgium</t>
  </si>
  <si>
    <t>FABEC</t>
  </si>
  <si>
    <t>BCAA</t>
  </si>
  <si>
    <t>NEFAB</t>
  </si>
  <si>
    <t>France</t>
  </si>
  <si>
    <t>DSAC</t>
  </si>
  <si>
    <t>SW FAB</t>
  </si>
  <si>
    <t>Germany</t>
  </si>
  <si>
    <t>BAF</t>
  </si>
  <si>
    <t>UK-Ireland FAB</t>
  </si>
  <si>
    <t>Luxembourg</t>
  </si>
  <si>
    <t>DAC</t>
  </si>
  <si>
    <t>Netherlands</t>
  </si>
  <si>
    <t>ILT</t>
  </si>
  <si>
    <t>Switzerland</t>
  </si>
  <si>
    <t>FOCA</t>
  </si>
  <si>
    <t>Estonia</t>
  </si>
  <si>
    <t>ANSP</t>
  </si>
  <si>
    <t>Finland</t>
  </si>
  <si>
    <t>FTSA</t>
  </si>
  <si>
    <t>Latvia</t>
  </si>
  <si>
    <t>Norway</t>
  </si>
  <si>
    <t>NCAA</t>
  </si>
  <si>
    <t>Portugal</t>
  </si>
  <si>
    <t>NAV-P</t>
  </si>
  <si>
    <t>Spain</t>
  </si>
  <si>
    <t>AESA</t>
  </si>
  <si>
    <t>Ireland</t>
  </si>
  <si>
    <t>IAA</t>
  </si>
  <si>
    <t>United Kingdom</t>
  </si>
  <si>
    <t>UK CAA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</si>
</sst>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Arial"/>
    </font>
    <font>
      <sz val="11.0"/>
      <name val="Arial"/>
    </font>
    <font>
      <u/>
      <sz val="9.0"/>
      <color rgb="FF396EA2"/>
      <name val="Calibri"/>
    </font>
    <font>
      <sz val="10.0"/>
      <name val="Arial"/>
    </font>
    <font/>
    <font>
      <sz val="11.0"/>
      <color rgb="FF000000"/>
      <name val="Calibri"/>
    </font>
    <font>
      <sz val="10.0"/>
      <color rgb="FFFFFFFF"/>
      <name val="Calibri"/>
    </font>
    <font>
      <b/>
      <color rgb="FF000000"/>
      <name val="Arial"/>
    </font>
    <font>
      <color rgb="FF000000"/>
      <name val="Arial"/>
    </font>
    <font>
      <sz val="9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DE9D9"/>
        <bgColor rgb="FFFDE9D9"/>
      </patternFill>
    </fill>
    <fill>
      <patternFill patternType="solid">
        <fgColor rgb="FFC5D9F1"/>
        <bgColor rgb="FFC5D9F1"/>
      </patternFill>
    </fill>
    <fill>
      <patternFill patternType="solid">
        <fgColor rgb="FFA6A6A6"/>
        <bgColor rgb="FFA6A6A6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3" fontId="2" numFmtId="49" xfId="0" applyAlignment="1" applyFill="1" applyFont="1" applyNumberFormat="1">
      <alignment horizontal="left" readingOrder="0" shrinkToFit="0" wrapText="0"/>
    </xf>
    <xf borderId="0" fillId="2" fontId="1" numFmtId="0" xfId="0" applyAlignment="1" applyFont="1">
      <alignment readingOrder="0" shrinkToFit="0" wrapText="0"/>
    </xf>
    <xf borderId="0" fillId="3" fontId="2" numFmtId="164" xfId="0" applyAlignment="1" applyFont="1" applyNumberFormat="1">
      <alignment horizontal="left" readingOrder="0" shrinkToFit="0" wrapText="0"/>
    </xf>
    <xf borderId="0" fillId="4" fontId="3" numFmtId="0" xfId="0" applyAlignment="1" applyFill="1" applyFont="1">
      <alignment readingOrder="0" shrinkToFit="0" vertical="bottom" wrapText="0"/>
    </xf>
    <xf borderId="0" fillId="3" fontId="2" numFmtId="165" xfId="0" applyAlignment="1" applyFont="1" applyNumberFormat="1">
      <alignment horizontal="left" readingOrder="0" shrinkToFit="0" wrapText="0"/>
    </xf>
    <xf borderId="0" fillId="5" fontId="4" numFmtId="49" xfId="0" applyAlignment="1" applyFill="1" applyFont="1" applyNumberForma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3" fontId="5" numFmtId="165" xfId="0" applyAlignment="1" applyFont="1" applyNumberFormat="1">
      <alignment horizontal="left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6" fontId="6" numFmtId="0" xfId="0" applyAlignment="1" applyFill="1" applyFont="1">
      <alignment horizontal="right" readingOrder="0" shrinkToFit="0" vertical="bottom" wrapText="0"/>
    </xf>
    <xf borderId="0" fillId="0" fontId="7" numFmtId="9" xfId="0" applyAlignment="1" applyFont="1" applyNumberFormat="1">
      <alignment readingOrder="0"/>
    </xf>
    <xf borderId="1" fillId="6" fontId="6" numFmtId="3" xfId="0" applyAlignment="1" applyBorder="1" applyFont="1" applyNumberFormat="1">
      <alignment readingOrder="0" shrinkToFit="0" vertical="bottom" wrapText="0"/>
    </xf>
    <xf borderId="0" fillId="0" fontId="4" numFmtId="9" xfId="0" applyAlignment="1" applyFont="1" applyNumberFormat="1">
      <alignment readingOrder="0" shrinkToFit="0" vertical="bottom" wrapText="0"/>
    </xf>
    <xf borderId="2" fillId="6" fontId="6" numFmtId="0" xfId="0" applyAlignment="1" applyBorder="1" applyFont="1">
      <alignment readingOrder="0" shrinkToFit="0" vertical="bottom" wrapText="0"/>
    </xf>
    <xf borderId="2" fillId="7" fontId="8" numFmtId="9" xfId="0" applyAlignment="1" applyBorder="1" applyFill="1" applyFont="1" applyNumberFormat="1">
      <alignment horizontal="right" readingOrder="0" shrinkToFit="0" vertical="bottom" wrapText="0"/>
    </xf>
    <xf borderId="2" fillId="8" fontId="8" numFmtId="9" xfId="0" applyAlignment="1" applyBorder="1" applyFill="1" applyFont="1" applyNumberFormat="1">
      <alignment horizontal="right" readingOrder="0" shrinkToFit="0" vertical="bottom" wrapText="0"/>
    </xf>
    <xf borderId="2" fillId="9" fontId="6" numFmtId="0" xfId="0" applyAlignment="1" applyBorder="1" applyFill="1" applyFont="1">
      <alignment shrinkToFit="0" vertical="bottom" wrapText="0"/>
    </xf>
    <xf borderId="2" fillId="7" fontId="8" numFmtId="0" xfId="0" applyAlignment="1" applyBorder="1" applyFont="1">
      <alignment readingOrder="0" shrinkToFit="0" vertical="bottom" wrapText="0"/>
    </xf>
    <xf borderId="2" fillId="8" fontId="8" numFmtId="0" xfId="0" applyAlignment="1" applyBorder="1" applyFont="1">
      <alignment readingOrder="0" shrinkToFit="0" vertical="bottom" wrapText="0"/>
    </xf>
    <xf borderId="3" fillId="8" fontId="8" numFmtId="9" xfId="0" applyAlignment="1" applyBorder="1" applyFont="1" applyNumberFormat="1">
      <alignment horizontal="right" readingOrder="0" shrinkToFit="0" vertical="bottom" wrapText="0"/>
    </xf>
    <xf borderId="4" fillId="4" fontId="9" numFmtId="0" xfId="0" applyAlignment="1" applyBorder="1" applyFont="1">
      <alignment shrinkToFit="0" wrapText="0"/>
    </xf>
    <xf borderId="4" fillId="4" fontId="9" numFmtId="0" xfId="0" applyAlignment="1" applyBorder="1" applyFont="1">
      <alignment horizontal="center" shrinkToFit="0" wrapText="0"/>
    </xf>
    <xf borderId="5" fillId="6" fontId="6" numFmtId="3" xfId="0" applyAlignment="1" applyBorder="1" applyFont="1" applyNumberFormat="1">
      <alignment readingOrder="0" shrinkToFit="0" vertical="bottom" wrapText="0"/>
    </xf>
    <xf borderId="6" fillId="6" fontId="6" numFmtId="0" xfId="0" applyAlignment="1" applyBorder="1" applyFont="1">
      <alignment readingOrder="0" shrinkToFit="0" vertical="bottom" wrapText="0"/>
    </xf>
    <xf borderId="4" fillId="4" fontId="10" numFmtId="0" xfId="0" applyAlignment="1" applyBorder="1" applyFont="1">
      <alignment horizontal="center" readingOrder="0" shrinkToFit="0" vertical="bottom" wrapText="0"/>
    </xf>
    <xf borderId="4" fillId="4" fontId="11" numFmtId="0" xfId="0" applyAlignment="1" applyBorder="1" applyFont="1">
      <alignment shrinkToFit="0" vertical="bottom" wrapText="0"/>
    </xf>
    <xf borderId="6" fillId="7" fontId="8" numFmtId="9" xfId="0" applyAlignment="1" applyBorder="1" applyFont="1" applyNumberFormat="1">
      <alignment horizontal="right" readingOrder="0" shrinkToFit="0" vertical="bottom" wrapText="0"/>
    </xf>
    <xf borderId="4" fillId="3" fontId="12" numFmtId="0" xfId="0" applyAlignment="1" applyBorder="1" applyFont="1">
      <alignment readingOrder="0" shrinkToFit="0" vertical="center" wrapText="1"/>
    </xf>
    <xf borderId="4" fillId="3" fontId="12" numFmtId="0" xfId="0" applyAlignment="1" applyBorder="1" applyFont="1">
      <alignment horizontal="center" readingOrder="0" shrinkToFit="0" vertical="center" wrapText="0"/>
    </xf>
    <xf borderId="4" fillId="3" fontId="12" numFmtId="0" xfId="0" applyAlignment="1" applyBorder="1" applyFont="1">
      <alignment readingOrder="0" shrinkToFit="0" wrapText="1"/>
    </xf>
    <xf borderId="6" fillId="8" fontId="8" numFmtId="9" xfId="0" applyAlignment="1" applyBorder="1" applyFont="1" applyNumberFormat="1">
      <alignment horizontal="right" readingOrder="0" shrinkToFit="0" vertical="bottom" wrapText="0"/>
    </xf>
    <xf borderId="6" fillId="9" fontId="6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readingOrder="0" shrinkToFit="0" vertical="bottom" wrapText="0"/>
    </xf>
    <xf borderId="7" fillId="8" fontId="8" numFmtId="9" xfId="0" applyAlignment="1" applyBorder="1" applyFont="1" applyNumberFormat="1">
      <alignment horizontal="right" readingOrder="0" shrinkToFit="0" vertical="bottom" wrapText="0"/>
    </xf>
    <xf borderId="1" fillId="6" fontId="6" numFmtId="0" xfId="0" applyAlignment="1" applyBorder="1" applyFont="1">
      <alignment horizontal="right" readingOrder="0" shrinkToFit="0" vertical="bottom" wrapText="0"/>
    </xf>
    <xf borderId="4" fillId="3" fontId="12" numFmtId="165" xfId="0" applyAlignment="1" applyBorder="1" applyFont="1" applyNumberFormat="1">
      <alignment horizontal="center" readingOrder="0" shrinkToFit="0" wrapText="0"/>
    </xf>
    <xf borderId="2" fillId="6" fontId="6" numFmtId="3" xfId="0" applyAlignment="1" applyBorder="1" applyFont="1" applyNumberFormat="1">
      <alignment readingOrder="0" shrinkToFit="0" vertical="bottom" wrapText="0"/>
    </xf>
    <xf borderId="0" fillId="7" fontId="8" numFmtId="9" xfId="0" applyAlignment="1" applyFont="1" applyNumberFormat="1">
      <alignment horizontal="right" readingOrder="0" shrinkToFit="0" vertical="bottom" wrapText="0"/>
    </xf>
    <xf borderId="0" fillId="8" fontId="8" numFmtId="9" xfId="0" applyAlignment="1" applyFont="1" applyNumberFormat="1">
      <alignment horizontal="right" readingOrder="0" shrinkToFit="0" vertical="bottom" wrapText="0"/>
    </xf>
    <xf borderId="8" fillId="8" fontId="8" numFmtId="9" xfId="0" applyAlignment="1" applyBorder="1" applyFont="1" applyNumberFormat="1">
      <alignment horizontal="right" readingOrder="0" shrinkToFit="0" vertical="bottom" wrapText="0"/>
    </xf>
    <xf borderId="9" fillId="6" fontId="6" numFmtId="0" xfId="0" applyAlignment="1" applyBorder="1" applyFont="1">
      <alignment horizontal="right" readingOrder="0" shrinkToFit="0" vertical="bottom" wrapText="0"/>
    </xf>
    <xf borderId="0" fillId="6" fontId="6" numFmtId="3" xfId="0" applyAlignment="1" applyFont="1" applyNumberForma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9" fontId="6" numFmtId="0" xfId="0" applyAlignment="1" applyFont="1">
      <alignment shrinkToFit="0" vertical="bottom" wrapText="0"/>
    </xf>
    <xf borderId="10" fillId="4" fontId="7" numFmtId="0" xfId="0" applyBorder="1" applyFont="1"/>
    <xf borderId="5" fillId="6" fontId="6" numFmtId="0" xfId="0" applyAlignment="1" applyBorder="1" applyFont="1">
      <alignment horizontal="right" readingOrder="0" shrinkToFit="0" vertical="bottom" wrapText="0"/>
    </xf>
    <xf borderId="11" fillId="0" fontId="7" numFmtId="0" xfId="0" applyBorder="1" applyFont="1"/>
    <xf borderId="6" fillId="6" fontId="6" numFmtId="3" xfId="0" applyAlignment="1" applyBorder="1" applyFont="1" applyNumberFormat="1">
      <alignment readingOrder="0" shrinkToFit="0" vertical="bottom" wrapText="0"/>
    </xf>
    <xf borderId="11" fillId="4" fontId="7" numFmtId="0" xfId="0" applyBorder="1" applyFont="1"/>
    <xf borderId="6" fillId="7" fontId="8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horizontal="right" readingOrder="0" shrinkToFit="0" vertical="bottom" wrapText="0"/>
    </xf>
    <xf borderId="6" fillId="8" fontId="8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0" fillId="7" fontId="8" numFmtId="0" xfId="0" applyAlignment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4" fillId="3" fontId="11" numFmtId="9" xfId="0" applyAlignment="1" applyBorder="1" applyFont="1" applyNumberFormat="1">
      <alignment horizontal="right" readingOrder="0" shrinkToFit="0" vertical="bottom" wrapText="0"/>
    </xf>
    <xf borderId="4" fillId="3" fontId="11" numFmtId="0" xfId="0" applyAlignment="1" applyBorder="1" applyFont="1">
      <alignment horizontal="right" readingOrder="0" shrinkToFit="0" vertical="bottom" wrapText="0"/>
    </xf>
    <xf borderId="8" fillId="8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1" t="s">
        <v>0</v>
      </c>
      <c r="B1" s="2" t="s">
        <v>1</v>
      </c>
    </row>
    <row r="2">
      <c r="A2" s="3" t="s">
        <v>4</v>
      </c>
      <c r="B2" s="4">
        <v>43101.0</v>
      </c>
    </row>
    <row r="3">
      <c r="A3" s="1" t="s">
        <v>5</v>
      </c>
      <c r="B3" s="6">
        <v>43228.0</v>
      </c>
    </row>
    <row r="4">
      <c r="A4" s="1" t="s">
        <v>11</v>
      </c>
      <c r="B4" s="9" t="str">
        <f>HYPERLINK("http://prudata.webfactional.com/wiki/index.php/RAT_methodology_application","RAT methodology application")</f>
        <v>RAT methodology application</v>
      </c>
    </row>
    <row r="5">
      <c r="A5" s="1" t="s">
        <v>18</v>
      </c>
      <c r="B5" s="9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40.0"/>
    <col customWidth="1" min="2" max="2" width="17.57"/>
    <col customWidth="1" min="4" max="4" width="18.14"/>
    <col customWidth="1" min="6" max="6" width="25.14"/>
  </cols>
  <sheetData>
    <row r="1">
      <c r="A1" s="7" t="s">
        <v>2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>
      <c r="A2" s="10" t="s">
        <v>20</v>
      </c>
      <c r="B2" s="12">
        <v>0.96</v>
      </c>
      <c r="C2" s="14">
        <v>0.98</v>
      </c>
    </row>
    <row r="3">
      <c r="A3" s="10" t="s">
        <v>24</v>
      </c>
      <c r="B3" s="12">
        <v>0.92</v>
      </c>
      <c r="C3" s="14">
        <v>0.82</v>
      </c>
    </row>
    <row r="4">
      <c r="A4" s="10" t="s">
        <v>25</v>
      </c>
      <c r="B4" s="12">
        <v>0.83</v>
      </c>
      <c r="C4" s="14">
        <v>0.97</v>
      </c>
    </row>
    <row r="5">
      <c r="A5" s="10" t="s">
        <v>26</v>
      </c>
      <c r="B5" s="12">
        <v>0.73</v>
      </c>
      <c r="C5" s="14">
        <v>0.76</v>
      </c>
    </row>
    <row r="6">
      <c r="A6" s="10" t="s">
        <v>27</v>
      </c>
      <c r="B6" s="12">
        <v>0.75</v>
      </c>
      <c r="C6" s="14">
        <v>0.76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5.0"/>
    <col customWidth="1" min="2" max="2" width="14.57"/>
    <col customWidth="1" min="3" max="5" width="15.43"/>
    <col customWidth="1" min="6" max="6" width="17.57"/>
    <col customWidth="1" min="7" max="7" width="2.14"/>
    <col customWidth="1" min="8" max="8" width="14.0"/>
    <col customWidth="1" min="9" max="9" width="14.71"/>
    <col customWidth="1" min="10" max="10" width="14.0"/>
    <col customWidth="1" min="11" max="11" width="16.0"/>
    <col customWidth="1" min="12" max="12" width="2.86"/>
    <col customWidth="1" min="13" max="15" width="17.57"/>
  </cols>
  <sheetData>
    <row r="1">
      <c r="A1" s="5" t="s">
        <v>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8"/>
      <c r="H1" s="5" t="s">
        <v>6</v>
      </c>
      <c r="I1" s="5" t="s">
        <v>7</v>
      </c>
      <c r="J1" s="5" t="s">
        <v>17</v>
      </c>
      <c r="K1" s="5" t="s">
        <v>19</v>
      </c>
      <c r="L1" s="8"/>
      <c r="M1" s="5" t="s">
        <v>6</v>
      </c>
      <c r="N1" s="5" t="s">
        <v>7</v>
      </c>
      <c r="O1" s="5" t="s">
        <v>21</v>
      </c>
    </row>
    <row r="2">
      <c r="A2" s="11">
        <v>2016.0</v>
      </c>
      <c r="B2" s="13" t="s">
        <v>22</v>
      </c>
      <c r="C2" s="15" t="s">
        <v>23</v>
      </c>
      <c r="D2" s="15" t="s">
        <v>28</v>
      </c>
      <c r="E2" s="16">
        <v>1.0</v>
      </c>
      <c r="F2" s="17">
        <v>1.0</v>
      </c>
      <c r="G2" s="18"/>
      <c r="H2" s="15" t="s">
        <v>22</v>
      </c>
      <c r="I2" s="15" t="s">
        <v>23</v>
      </c>
      <c r="J2" s="19" t="s">
        <v>29</v>
      </c>
      <c r="K2" s="20" t="s">
        <v>29</v>
      </c>
      <c r="L2" s="18"/>
      <c r="M2" s="15" t="s">
        <v>22</v>
      </c>
      <c r="N2" s="15" t="s">
        <v>23</v>
      </c>
      <c r="O2" s="21">
        <v>1.0</v>
      </c>
    </row>
    <row r="3">
      <c r="A3" s="11">
        <v>2016.0</v>
      </c>
      <c r="B3" s="24" t="s">
        <v>32</v>
      </c>
      <c r="C3" s="25" t="s">
        <v>23</v>
      </c>
      <c r="D3" s="25" t="s">
        <v>37</v>
      </c>
      <c r="E3" s="28">
        <v>0.34</v>
      </c>
      <c r="F3" s="32">
        <v>0.0</v>
      </c>
      <c r="G3" s="33"/>
      <c r="H3" s="25" t="s">
        <v>32</v>
      </c>
      <c r="I3" s="25" t="s">
        <v>23</v>
      </c>
      <c r="J3" s="28">
        <v>0.41</v>
      </c>
      <c r="K3" s="32">
        <v>0.0</v>
      </c>
      <c r="L3" s="33"/>
      <c r="M3" s="25" t="s">
        <v>32</v>
      </c>
      <c r="N3" s="25" t="s">
        <v>23</v>
      </c>
      <c r="O3" s="35">
        <v>0.31</v>
      </c>
    </row>
    <row r="4">
      <c r="A4" s="36">
        <v>2016.0</v>
      </c>
      <c r="B4" s="38" t="s">
        <v>43</v>
      </c>
      <c r="C4" s="15" t="s">
        <v>46</v>
      </c>
      <c r="D4" s="15" t="s">
        <v>47</v>
      </c>
      <c r="E4" s="39">
        <v>1.0</v>
      </c>
      <c r="F4" s="40">
        <v>0.0</v>
      </c>
      <c r="G4" s="18"/>
      <c r="H4" s="15" t="s">
        <v>43</v>
      </c>
      <c r="I4" s="15" t="s">
        <v>46</v>
      </c>
      <c r="J4" s="39">
        <v>1.0</v>
      </c>
      <c r="K4" s="40">
        <v>0.0</v>
      </c>
      <c r="L4" s="18"/>
      <c r="M4" s="15" t="s">
        <v>43</v>
      </c>
      <c r="N4" s="15" t="s">
        <v>46</v>
      </c>
      <c r="O4" s="41">
        <v>0.0</v>
      </c>
    </row>
    <row r="5">
      <c r="A5" s="42">
        <v>2016.0</v>
      </c>
      <c r="B5" s="43" t="s">
        <v>48</v>
      </c>
      <c r="C5" s="45" t="s">
        <v>46</v>
      </c>
      <c r="D5" s="45" t="s">
        <v>52</v>
      </c>
      <c r="E5" s="39">
        <v>0.97</v>
      </c>
      <c r="F5" s="40">
        <v>0.97</v>
      </c>
      <c r="G5" s="46"/>
      <c r="H5" s="45" t="s">
        <v>48</v>
      </c>
      <c r="I5" s="45" t="s">
        <v>46</v>
      </c>
      <c r="J5" s="39">
        <v>0.8</v>
      </c>
      <c r="K5" s="40">
        <v>0.8</v>
      </c>
      <c r="L5" s="46"/>
      <c r="M5" s="45" t="s">
        <v>48</v>
      </c>
      <c r="N5" s="45" t="s">
        <v>46</v>
      </c>
      <c r="O5" s="41">
        <v>1.0</v>
      </c>
    </row>
    <row r="6">
      <c r="A6" s="42">
        <v>2016.0</v>
      </c>
      <c r="B6" s="43" t="s">
        <v>53</v>
      </c>
      <c r="C6" s="45" t="s">
        <v>46</v>
      </c>
      <c r="D6" s="45" t="s">
        <v>54</v>
      </c>
      <c r="E6" s="39">
        <v>1.0</v>
      </c>
      <c r="F6" s="40">
        <v>1.0</v>
      </c>
      <c r="G6" s="46"/>
      <c r="H6" s="45" t="s">
        <v>53</v>
      </c>
      <c r="I6" s="45" t="s">
        <v>46</v>
      </c>
      <c r="J6" s="39">
        <v>1.0</v>
      </c>
      <c r="K6" s="40">
        <v>1.0</v>
      </c>
      <c r="L6" s="46"/>
      <c r="M6" s="45" t="s">
        <v>53</v>
      </c>
      <c r="N6" s="45" t="s">
        <v>46</v>
      </c>
      <c r="O6" s="41">
        <v>1.0</v>
      </c>
    </row>
    <row r="7">
      <c r="A7" s="48">
        <v>2016.0</v>
      </c>
      <c r="B7" s="50" t="s">
        <v>55</v>
      </c>
      <c r="C7" s="25" t="s">
        <v>46</v>
      </c>
      <c r="D7" s="25" t="s">
        <v>56</v>
      </c>
      <c r="E7" s="52" t="s">
        <v>29</v>
      </c>
      <c r="F7" s="54" t="s">
        <v>29</v>
      </c>
      <c r="G7" s="33"/>
      <c r="H7" s="25" t="s">
        <v>55</v>
      </c>
      <c r="I7" s="25" t="s">
        <v>46</v>
      </c>
      <c r="J7" s="28">
        <v>1.0</v>
      </c>
      <c r="K7" s="32">
        <v>1.0</v>
      </c>
      <c r="L7" s="33"/>
      <c r="M7" s="25" t="s">
        <v>55</v>
      </c>
      <c r="N7" s="25" t="s">
        <v>46</v>
      </c>
      <c r="O7" s="35">
        <v>1.0</v>
      </c>
    </row>
    <row r="8">
      <c r="A8" s="42">
        <v>2016.0</v>
      </c>
      <c r="B8" s="38" t="s">
        <v>57</v>
      </c>
      <c r="C8" s="15" t="s">
        <v>58</v>
      </c>
      <c r="D8" s="15" t="s">
        <v>59</v>
      </c>
      <c r="E8" s="39">
        <v>1.0</v>
      </c>
      <c r="F8" s="40">
        <v>1.0</v>
      </c>
      <c r="G8" s="18"/>
      <c r="H8" s="15" t="s">
        <v>57</v>
      </c>
      <c r="I8" s="15" t="s">
        <v>58</v>
      </c>
      <c r="J8" s="56" t="s">
        <v>29</v>
      </c>
      <c r="K8" s="57" t="s">
        <v>29</v>
      </c>
      <c r="L8" s="18"/>
      <c r="M8" s="15" t="s">
        <v>57</v>
      </c>
      <c r="N8" s="15" t="s">
        <v>58</v>
      </c>
      <c r="O8" s="41">
        <v>1.0</v>
      </c>
    </row>
    <row r="9">
      <c r="A9" s="48">
        <v>2016.0</v>
      </c>
      <c r="B9" s="50" t="s">
        <v>60</v>
      </c>
      <c r="C9" s="25" t="s">
        <v>58</v>
      </c>
      <c r="D9" s="25" t="s">
        <v>61</v>
      </c>
      <c r="E9" s="28">
        <v>1.0</v>
      </c>
      <c r="F9" s="32">
        <v>1.0</v>
      </c>
      <c r="G9" s="33"/>
      <c r="H9" s="25" t="s">
        <v>60</v>
      </c>
      <c r="I9" s="25" t="s">
        <v>58</v>
      </c>
      <c r="J9" s="52" t="s">
        <v>29</v>
      </c>
      <c r="K9" s="54" t="s">
        <v>29</v>
      </c>
      <c r="L9" s="33"/>
      <c r="M9" s="25" t="s">
        <v>60</v>
      </c>
      <c r="N9" s="25" t="s">
        <v>58</v>
      </c>
      <c r="O9" s="35">
        <v>1.0</v>
      </c>
    </row>
    <row r="10">
      <c r="A10" s="42">
        <v>2016.0</v>
      </c>
      <c r="B10" s="38" t="s">
        <v>62</v>
      </c>
      <c r="C10" s="15" t="s">
        <v>63</v>
      </c>
      <c r="D10" s="15" t="s">
        <v>37</v>
      </c>
      <c r="E10" s="39">
        <v>1.0</v>
      </c>
      <c r="F10" s="40">
        <v>1.0</v>
      </c>
      <c r="G10" s="18"/>
      <c r="H10" s="15" t="s">
        <v>62</v>
      </c>
      <c r="I10" s="15" t="s">
        <v>63</v>
      </c>
      <c r="J10" s="39">
        <v>1.0</v>
      </c>
      <c r="K10" s="40">
        <v>1.0</v>
      </c>
      <c r="L10" s="18"/>
      <c r="M10" s="15" t="s">
        <v>62</v>
      </c>
      <c r="N10" s="15" t="s">
        <v>63</v>
      </c>
      <c r="O10" s="41">
        <v>1.0</v>
      </c>
    </row>
    <row r="11">
      <c r="A11" s="48">
        <v>2016.0</v>
      </c>
      <c r="B11" s="50" t="s">
        <v>64</v>
      </c>
      <c r="C11" s="25" t="s">
        <v>63</v>
      </c>
      <c r="D11" s="25" t="s">
        <v>65</v>
      </c>
      <c r="E11" s="28">
        <v>1.0</v>
      </c>
      <c r="F11" s="32">
        <v>1.0</v>
      </c>
      <c r="G11" s="33"/>
      <c r="H11" s="25" t="s">
        <v>64</v>
      </c>
      <c r="I11" s="25" t="s">
        <v>63</v>
      </c>
      <c r="J11" s="28">
        <v>1.0</v>
      </c>
      <c r="K11" s="32">
        <v>1.0</v>
      </c>
      <c r="L11" s="33"/>
      <c r="M11" s="25" t="s">
        <v>64</v>
      </c>
      <c r="N11" s="25" t="s">
        <v>63</v>
      </c>
      <c r="O11" s="35">
        <v>1.0</v>
      </c>
    </row>
    <row r="12">
      <c r="A12" s="42">
        <v>2016.0</v>
      </c>
      <c r="B12" s="38" t="s">
        <v>66</v>
      </c>
      <c r="C12" s="15" t="s">
        <v>67</v>
      </c>
      <c r="D12" s="15" t="s">
        <v>68</v>
      </c>
      <c r="E12" s="39">
        <v>1.0</v>
      </c>
      <c r="F12" s="40">
        <v>1.0</v>
      </c>
      <c r="G12" s="18"/>
      <c r="H12" s="15" t="s">
        <v>66</v>
      </c>
      <c r="I12" s="15" t="s">
        <v>67</v>
      </c>
      <c r="J12" s="56" t="s">
        <v>29</v>
      </c>
      <c r="K12" s="40">
        <v>1.0</v>
      </c>
      <c r="L12" s="18"/>
      <c r="M12" s="15" t="s">
        <v>66</v>
      </c>
      <c r="N12" s="15" t="s">
        <v>67</v>
      </c>
      <c r="O12" s="41">
        <v>1.0</v>
      </c>
    </row>
    <row r="13">
      <c r="A13" s="42">
        <v>2016.0</v>
      </c>
      <c r="B13" s="43" t="s">
        <v>69</v>
      </c>
      <c r="C13" s="45" t="s">
        <v>67</v>
      </c>
      <c r="D13" s="45" t="s">
        <v>70</v>
      </c>
      <c r="E13" s="39">
        <v>1.0</v>
      </c>
      <c r="F13" s="40">
        <v>1.0</v>
      </c>
      <c r="G13" s="46"/>
      <c r="H13" s="45" t="s">
        <v>69</v>
      </c>
      <c r="I13" s="45" t="s">
        <v>67</v>
      </c>
      <c r="J13" s="39">
        <v>1.0</v>
      </c>
      <c r="K13" s="40">
        <v>1.0</v>
      </c>
      <c r="L13" s="46"/>
      <c r="M13" s="45" t="s">
        <v>69</v>
      </c>
      <c r="N13" s="45" t="s">
        <v>67</v>
      </c>
      <c r="O13" s="41">
        <v>1.0</v>
      </c>
    </row>
    <row r="14">
      <c r="A14" s="42">
        <v>2016.0</v>
      </c>
      <c r="B14" s="43" t="s">
        <v>71</v>
      </c>
      <c r="C14" s="45" t="s">
        <v>67</v>
      </c>
      <c r="D14" s="45" t="s">
        <v>72</v>
      </c>
      <c r="E14" s="56" t="s">
        <v>29</v>
      </c>
      <c r="F14" s="40">
        <v>1.0</v>
      </c>
      <c r="G14" s="46"/>
      <c r="H14" s="45" t="s">
        <v>71</v>
      </c>
      <c r="I14" s="45" t="s">
        <v>67</v>
      </c>
      <c r="J14" s="56" t="s">
        <v>29</v>
      </c>
      <c r="K14" s="40">
        <v>1.0</v>
      </c>
      <c r="L14" s="46"/>
      <c r="M14" s="45" t="s">
        <v>71</v>
      </c>
      <c r="N14" s="45" t="s">
        <v>67</v>
      </c>
      <c r="O14" s="41">
        <v>1.0</v>
      </c>
    </row>
    <row r="15">
      <c r="A15" s="42">
        <v>2016.0</v>
      </c>
      <c r="B15" s="43" t="s">
        <v>73</v>
      </c>
      <c r="C15" s="45" t="s">
        <v>67</v>
      </c>
      <c r="D15" s="45" t="s">
        <v>74</v>
      </c>
      <c r="E15" s="39">
        <v>1.0</v>
      </c>
      <c r="F15" s="40">
        <v>1.0</v>
      </c>
      <c r="G15" s="46"/>
      <c r="H15" s="45" t="s">
        <v>73</v>
      </c>
      <c r="I15" s="45" t="s">
        <v>67</v>
      </c>
      <c r="J15" s="39">
        <v>1.0</v>
      </c>
      <c r="K15" s="40">
        <v>1.0</v>
      </c>
      <c r="L15" s="46"/>
      <c r="M15" s="45" t="s">
        <v>73</v>
      </c>
      <c r="N15" s="45" t="s">
        <v>67</v>
      </c>
      <c r="O15" s="41">
        <v>1.0</v>
      </c>
    </row>
    <row r="16">
      <c r="A16" s="42">
        <v>2016.0</v>
      </c>
      <c r="B16" s="43" t="s">
        <v>75</v>
      </c>
      <c r="C16" s="45" t="s">
        <v>67</v>
      </c>
      <c r="D16" s="45" t="s">
        <v>76</v>
      </c>
      <c r="E16" s="39">
        <v>1.0</v>
      </c>
      <c r="F16" s="40">
        <v>1.0</v>
      </c>
      <c r="G16" s="46"/>
      <c r="H16" s="45" t="s">
        <v>75</v>
      </c>
      <c r="I16" s="45" t="s">
        <v>67</v>
      </c>
      <c r="J16" s="56" t="s">
        <v>29</v>
      </c>
      <c r="K16" s="40">
        <v>1.0</v>
      </c>
      <c r="L16" s="46"/>
      <c r="M16" s="45" t="s">
        <v>75</v>
      </c>
      <c r="N16" s="45" t="s">
        <v>67</v>
      </c>
      <c r="O16" s="41">
        <v>1.0</v>
      </c>
    </row>
    <row r="17">
      <c r="A17" s="48">
        <v>2016.0</v>
      </c>
      <c r="B17" s="50" t="s">
        <v>77</v>
      </c>
      <c r="C17" s="25" t="s">
        <v>67</v>
      </c>
      <c r="D17" s="25" t="s">
        <v>78</v>
      </c>
      <c r="E17" s="52" t="s">
        <v>29</v>
      </c>
      <c r="F17" s="54" t="s">
        <v>29</v>
      </c>
      <c r="G17" s="33"/>
      <c r="H17" s="25" t="s">
        <v>77</v>
      </c>
      <c r="I17" s="25" t="s">
        <v>67</v>
      </c>
      <c r="J17" s="52" t="s">
        <v>29</v>
      </c>
      <c r="K17" s="54" t="s">
        <v>29</v>
      </c>
      <c r="L17" s="33"/>
      <c r="M17" s="25" t="s">
        <v>77</v>
      </c>
      <c r="N17" s="25" t="s">
        <v>67</v>
      </c>
      <c r="O17" s="35">
        <v>0.06</v>
      </c>
    </row>
    <row r="18">
      <c r="A18" s="42">
        <v>2016.0</v>
      </c>
      <c r="B18" s="38" t="s">
        <v>79</v>
      </c>
      <c r="C18" s="15" t="s">
        <v>80</v>
      </c>
      <c r="D18" s="15" t="s">
        <v>81</v>
      </c>
      <c r="E18" s="39">
        <v>1.0</v>
      </c>
      <c r="F18" s="40">
        <v>1.0</v>
      </c>
      <c r="G18" s="18"/>
      <c r="H18" s="15" t="s">
        <v>79</v>
      </c>
      <c r="I18" s="15" t="s">
        <v>80</v>
      </c>
      <c r="J18" s="39">
        <v>1.0</v>
      </c>
      <c r="K18" s="40">
        <v>1.0</v>
      </c>
      <c r="L18" s="18"/>
      <c r="M18" s="15" t="s">
        <v>79</v>
      </c>
      <c r="N18" s="15" t="s">
        <v>80</v>
      </c>
      <c r="O18" s="41">
        <v>0.93</v>
      </c>
    </row>
    <row r="19">
      <c r="A19" s="42">
        <v>2016.0</v>
      </c>
      <c r="B19" s="43" t="s">
        <v>83</v>
      </c>
      <c r="C19" s="45" t="s">
        <v>80</v>
      </c>
      <c r="D19" s="45" t="s">
        <v>84</v>
      </c>
      <c r="E19" s="39">
        <v>0.97</v>
      </c>
      <c r="F19" s="40">
        <v>0.99</v>
      </c>
      <c r="G19" s="46"/>
      <c r="H19" s="45" t="s">
        <v>83</v>
      </c>
      <c r="I19" s="45" t="s">
        <v>80</v>
      </c>
      <c r="J19" s="39">
        <v>0.69</v>
      </c>
      <c r="K19" s="40">
        <v>0.8</v>
      </c>
      <c r="L19" s="46"/>
      <c r="M19" s="45" t="s">
        <v>83</v>
      </c>
      <c r="N19" s="45" t="s">
        <v>80</v>
      </c>
      <c r="O19" s="41">
        <v>0.86</v>
      </c>
    </row>
    <row r="20">
      <c r="A20" s="42">
        <v>2016.0</v>
      </c>
      <c r="B20" s="43" t="s">
        <v>86</v>
      </c>
      <c r="C20" s="45" t="s">
        <v>80</v>
      </c>
      <c r="D20" s="45" t="s">
        <v>87</v>
      </c>
      <c r="E20" s="39">
        <v>1.0</v>
      </c>
      <c r="F20" s="40">
        <v>1.0</v>
      </c>
      <c r="G20" s="46"/>
      <c r="H20" s="45" t="s">
        <v>86</v>
      </c>
      <c r="I20" s="45" t="s">
        <v>80</v>
      </c>
      <c r="J20" s="39">
        <v>1.0</v>
      </c>
      <c r="K20" s="40">
        <v>1.0</v>
      </c>
      <c r="L20" s="46"/>
      <c r="M20" s="45" t="s">
        <v>86</v>
      </c>
      <c r="N20" s="45" t="s">
        <v>80</v>
      </c>
      <c r="O20" s="41">
        <v>1.0</v>
      </c>
    </row>
    <row r="21">
      <c r="A21" s="42">
        <v>2016.0</v>
      </c>
      <c r="B21" s="43" t="s">
        <v>89</v>
      </c>
      <c r="C21" s="45" t="s">
        <v>80</v>
      </c>
      <c r="D21" s="45" t="s">
        <v>90</v>
      </c>
      <c r="E21" s="39">
        <v>1.0</v>
      </c>
      <c r="F21" s="40">
        <v>1.0</v>
      </c>
      <c r="G21" s="46"/>
      <c r="H21" s="45" t="s">
        <v>89</v>
      </c>
      <c r="I21" s="45" t="s">
        <v>80</v>
      </c>
      <c r="J21" s="39">
        <v>0.78</v>
      </c>
      <c r="K21" s="40">
        <v>0.78</v>
      </c>
      <c r="L21" s="46"/>
      <c r="M21" s="45" t="s">
        <v>89</v>
      </c>
      <c r="N21" s="45" t="s">
        <v>80</v>
      </c>
      <c r="O21" s="41">
        <v>0.87</v>
      </c>
    </row>
    <row r="22">
      <c r="A22" s="42">
        <v>2016.0</v>
      </c>
      <c r="B22" s="43" t="s">
        <v>91</v>
      </c>
      <c r="C22" s="45" t="s">
        <v>80</v>
      </c>
      <c r="D22" s="45" t="s">
        <v>92</v>
      </c>
      <c r="E22" s="39">
        <v>0.96</v>
      </c>
      <c r="F22" s="40">
        <v>1.0</v>
      </c>
      <c r="G22" s="46"/>
      <c r="H22" s="45" t="s">
        <v>91</v>
      </c>
      <c r="I22" s="45" t="s">
        <v>80</v>
      </c>
      <c r="J22" s="39">
        <v>0.56</v>
      </c>
      <c r="K22" s="40">
        <v>1.0</v>
      </c>
      <c r="L22" s="46"/>
      <c r="M22" s="45" t="s">
        <v>91</v>
      </c>
      <c r="N22" s="45" t="s">
        <v>80</v>
      </c>
      <c r="O22" s="41">
        <v>0.0</v>
      </c>
    </row>
    <row r="23">
      <c r="A23" s="48">
        <v>2016.0</v>
      </c>
      <c r="B23" s="50" t="s">
        <v>93</v>
      </c>
      <c r="C23" s="25" t="s">
        <v>80</v>
      </c>
      <c r="D23" s="25" t="s">
        <v>94</v>
      </c>
      <c r="E23" s="28">
        <v>1.0</v>
      </c>
      <c r="F23" s="32">
        <v>1.0</v>
      </c>
      <c r="G23" s="33"/>
      <c r="H23" s="25" t="s">
        <v>93</v>
      </c>
      <c r="I23" s="25" t="s">
        <v>80</v>
      </c>
      <c r="J23" s="28">
        <v>1.0</v>
      </c>
      <c r="K23" s="32">
        <v>1.0</v>
      </c>
      <c r="L23" s="33"/>
      <c r="M23" s="25" t="s">
        <v>93</v>
      </c>
      <c r="N23" s="25" t="s">
        <v>80</v>
      </c>
      <c r="O23" s="35">
        <v>1.0</v>
      </c>
    </row>
    <row r="24">
      <c r="A24" s="42">
        <v>2016.0</v>
      </c>
      <c r="B24" s="38" t="s">
        <v>95</v>
      </c>
      <c r="C24" s="15" t="s">
        <v>82</v>
      </c>
      <c r="D24" s="15" t="s">
        <v>96</v>
      </c>
      <c r="E24" s="39">
        <v>1.0</v>
      </c>
      <c r="F24" s="40">
        <v>1.0</v>
      </c>
      <c r="G24" s="18"/>
      <c r="H24" s="15" t="s">
        <v>95</v>
      </c>
      <c r="I24" s="15" t="s">
        <v>82</v>
      </c>
      <c r="J24" s="56" t="s">
        <v>29</v>
      </c>
      <c r="K24" s="57" t="s">
        <v>29</v>
      </c>
      <c r="L24" s="18"/>
      <c r="M24" s="15" t="s">
        <v>95</v>
      </c>
      <c r="N24" s="15" t="s">
        <v>82</v>
      </c>
      <c r="O24" s="41">
        <v>0.25</v>
      </c>
    </row>
    <row r="25">
      <c r="A25" s="42">
        <v>2016.0</v>
      </c>
      <c r="B25" s="43" t="s">
        <v>97</v>
      </c>
      <c r="C25" s="45" t="s">
        <v>82</v>
      </c>
      <c r="D25" s="45" t="s">
        <v>98</v>
      </c>
      <c r="E25" s="39">
        <v>1.0</v>
      </c>
      <c r="F25" s="40">
        <v>1.0</v>
      </c>
      <c r="G25" s="46"/>
      <c r="H25" s="45" t="s">
        <v>97</v>
      </c>
      <c r="I25" s="45" t="s">
        <v>82</v>
      </c>
      <c r="J25" s="39">
        <v>1.0</v>
      </c>
      <c r="K25" s="40">
        <v>1.0</v>
      </c>
      <c r="L25" s="46"/>
      <c r="M25" s="45" t="s">
        <v>97</v>
      </c>
      <c r="N25" s="45" t="s">
        <v>82</v>
      </c>
      <c r="O25" s="41">
        <v>1.0</v>
      </c>
    </row>
    <row r="26">
      <c r="A26" s="42">
        <v>2016.0</v>
      </c>
      <c r="B26" s="43" t="s">
        <v>99</v>
      </c>
      <c r="C26" s="45" t="s">
        <v>82</v>
      </c>
      <c r="D26" s="45" t="s">
        <v>37</v>
      </c>
      <c r="E26" s="56" t="s">
        <v>29</v>
      </c>
      <c r="F26" s="40">
        <v>1.0</v>
      </c>
      <c r="G26" s="46"/>
      <c r="H26" s="45" t="s">
        <v>99</v>
      </c>
      <c r="I26" s="45" t="s">
        <v>82</v>
      </c>
      <c r="J26" s="56" t="s">
        <v>29</v>
      </c>
      <c r="K26" s="40">
        <v>1.0</v>
      </c>
      <c r="L26" s="46"/>
      <c r="M26" s="45" t="s">
        <v>99</v>
      </c>
      <c r="N26" s="45" t="s">
        <v>82</v>
      </c>
      <c r="O26" s="60" t="s">
        <v>29</v>
      </c>
    </row>
    <row r="27">
      <c r="A27" s="48">
        <v>2016.0</v>
      </c>
      <c r="B27" s="50" t="s">
        <v>100</v>
      </c>
      <c r="C27" s="25" t="s">
        <v>82</v>
      </c>
      <c r="D27" s="25" t="s">
        <v>101</v>
      </c>
      <c r="E27" s="28">
        <v>0.98</v>
      </c>
      <c r="F27" s="32">
        <v>0.99</v>
      </c>
      <c r="G27" s="33"/>
      <c r="H27" s="25" t="s">
        <v>100</v>
      </c>
      <c r="I27" s="25" t="s">
        <v>82</v>
      </c>
      <c r="J27" s="28">
        <v>0.93</v>
      </c>
      <c r="K27" s="32">
        <v>0.94</v>
      </c>
      <c r="L27" s="33"/>
      <c r="M27" s="25" t="s">
        <v>100</v>
      </c>
      <c r="N27" s="25" t="s">
        <v>82</v>
      </c>
      <c r="O27" s="35">
        <v>0.99</v>
      </c>
    </row>
    <row r="28">
      <c r="A28" s="42">
        <v>2016.0</v>
      </c>
      <c r="B28" s="38" t="s">
        <v>102</v>
      </c>
      <c r="C28" s="15" t="s">
        <v>85</v>
      </c>
      <c r="D28" s="15" t="s">
        <v>103</v>
      </c>
      <c r="E28" s="39">
        <v>1.0</v>
      </c>
      <c r="F28" s="40">
        <v>1.0</v>
      </c>
      <c r="G28" s="18"/>
      <c r="H28" s="15" t="s">
        <v>102</v>
      </c>
      <c r="I28" s="15" t="s">
        <v>85</v>
      </c>
      <c r="J28" s="39">
        <v>1.0</v>
      </c>
      <c r="K28" s="40">
        <v>1.0</v>
      </c>
      <c r="L28" s="18"/>
      <c r="M28" s="15" t="s">
        <v>102</v>
      </c>
      <c r="N28" s="15" t="s">
        <v>85</v>
      </c>
      <c r="O28" s="41">
        <v>1.0</v>
      </c>
    </row>
    <row r="29">
      <c r="A29" s="48">
        <v>2016.0</v>
      </c>
      <c r="B29" s="50" t="s">
        <v>104</v>
      </c>
      <c r="C29" s="25" t="s">
        <v>85</v>
      </c>
      <c r="D29" s="25" t="s">
        <v>105</v>
      </c>
      <c r="E29" s="28">
        <v>1.0</v>
      </c>
      <c r="F29" s="32">
        <v>0.47</v>
      </c>
      <c r="G29" s="33"/>
      <c r="H29" s="25" t="s">
        <v>104</v>
      </c>
      <c r="I29" s="25" t="s">
        <v>85</v>
      </c>
      <c r="J29" s="28">
        <v>1.0</v>
      </c>
      <c r="K29" s="32">
        <v>0.2</v>
      </c>
      <c r="L29" s="33"/>
      <c r="M29" s="25" t="s">
        <v>104</v>
      </c>
      <c r="N29" s="25" t="s">
        <v>85</v>
      </c>
      <c r="O29" s="35">
        <v>0.02</v>
      </c>
    </row>
    <row r="30">
      <c r="A30" s="42">
        <v>2016.0</v>
      </c>
      <c r="B30" s="38" t="s">
        <v>106</v>
      </c>
      <c r="C30" s="15" t="s">
        <v>88</v>
      </c>
      <c r="D30" s="15" t="s">
        <v>107</v>
      </c>
      <c r="E30" s="39">
        <v>1.0</v>
      </c>
      <c r="F30" s="40">
        <v>1.0</v>
      </c>
      <c r="G30" s="18"/>
      <c r="H30" s="15" t="s">
        <v>106</v>
      </c>
      <c r="I30" s="15" t="s">
        <v>88</v>
      </c>
      <c r="J30" s="39">
        <v>1.0</v>
      </c>
      <c r="K30" s="40">
        <v>1.0</v>
      </c>
      <c r="L30" s="18"/>
      <c r="M30" s="15" t="s">
        <v>106</v>
      </c>
      <c r="N30" s="15" t="s">
        <v>88</v>
      </c>
      <c r="O30" s="41">
        <v>1.0</v>
      </c>
    </row>
    <row r="31">
      <c r="A31" s="48">
        <v>2016.0</v>
      </c>
      <c r="B31" s="50" t="s">
        <v>108</v>
      </c>
      <c r="C31" s="25" t="s">
        <v>88</v>
      </c>
      <c r="D31" s="25" t="s">
        <v>109</v>
      </c>
      <c r="E31" s="28">
        <v>1.0</v>
      </c>
      <c r="F31" s="32">
        <v>1.0</v>
      </c>
      <c r="G31" s="33"/>
      <c r="H31" s="50" t="s">
        <v>108</v>
      </c>
      <c r="I31" s="25" t="s">
        <v>88</v>
      </c>
      <c r="J31" s="28">
        <v>1.0</v>
      </c>
      <c r="K31" s="32">
        <v>1.0</v>
      </c>
      <c r="L31" s="33"/>
      <c r="M31" s="50" t="s">
        <v>108</v>
      </c>
      <c r="N31" s="25" t="s">
        <v>88</v>
      </c>
      <c r="O31" s="3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6.14"/>
    <col customWidth="1" min="2" max="2" width="14.71"/>
    <col customWidth="1" min="3" max="3" width="11.14"/>
    <col customWidth="1" min="4" max="4" width="11.0"/>
    <col customWidth="1" min="5" max="5" width="3.57"/>
    <col customWidth="1" min="6" max="6" width="6.14"/>
    <col customWidth="1" min="7" max="7" width="14.71"/>
    <col customWidth="1" min="8" max="8" width="11.14"/>
    <col customWidth="1" min="9" max="9" width="11.0"/>
    <col customWidth="1" min="10" max="10" width="2.14"/>
    <col customWidth="1" min="11" max="11" width="6.71"/>
    <col customWidth="1" min="12" max="12" width="14.71"/>
    <col customWidth="1" min="13" max="13" width="11.0"/>
  </cols>
  <sheetData>
    <row r="1">
      <c r="A1" s="26" t="s">
        <v>31</v>
      </c>
      <c r="B1" s="27"/>
      <c r="C1" s="34" t="s">
        <v>38</v>
      </c>
      <c r="D1" s="34" t="s">
        <v>42</v>
      </c>
      <c r="E1" s="44"/>
      <c r="F1" s="26" t="s">
        <v>49</v>
      </c>
      <c r="G1" s="27"/>
      <c r="H1" s="34" t="s">
        <v>38</v>
      </c>
      <c r="I1" s="34" t="s">
        <v>42</v>
      </c>
      <c r="J1" s="44"/>
      <c r="K1" s="26" t="s">
        <v>50</v>
      </c>
      <c r="L1" s="27"/>
      <c r="M1" s="34" t="s">
        <v>42</v>
      </c>
    </row>
    <row r="2">
      <c r="A2" s="34" t="s">
        <v>51</v>
      </c>
      <c r="B2" s="34" t="s">
        <v>7</v>
      </c>
      <c r="C2" s="47"/>
      <c r="D2" s="49"/>
      <c r="E2" s="44"/>
      <c r="F2" s="34" t="s">
        <v>51</v>
      </c>
      <c r="G2" s="34" t="s">
        <v>7</v>
      </c>
      <c r="H2" s="47"/>
      <c r="I2" s="49"/>
      <c r="J2" s="44"/>
      <c r="K2" s="34" t="s">
        <v>51</v>
      </c>
      <c r="L2" s="34" t="s">
        <v>7</v>
      </c>
      <c r="M2" s="51"/>
    </row>
    <row r="3">
      <c r="A3" s="53">
        <v>2016.0</v>
      </c>
      <c r="B3" s="55" t="s">
        <v>23</v>
      </c>
      <c r="C3" s="58">
        <v>0.4</v>
      </c>
      <c r="D3" s="58">
        <v>0.09</v>
      </c>
      <c r="E3" s="44"/>
      <c r="F3" s="53">
        <v>2016.0</v>
      </c>
      <c r="G3" s="55" t="s">
        <v>23</v>
      </c>
      <c r="H3" s="58">
        <v>0.41</v>
      </c>
      <c r="I3" s="58">
        <v>0.0</v>
      </c>
      <c r="J3" s="44"/>
      <c r="K3" s="53">
        <v>2016.0</v>
      </c>
      <c r="L3" s="55" t="s">
        <v>23</v>
      </c>
      <c r="M3" s="58">
        <v>0.33</v>
      </c>
    </row>
    <row r="4">
      <c r="A4" s="53">
        <v>2016.0</v>
      </c>
      <c r="B4" s="55" t="s">
        <v>46</v>
      </c>
      <c r="C4" s="58">
        <v>0.99</v>
      </c>
      <c r="D4" s="58">
        <v>0.98</v>
      </c>
      <c r="E4" s="44"/>
      <c r="F4" s="53">
        <v>2016.0</v>
      </c>
      <c r="G4" s="55" t="s">
        <v>46</v>
      </c>
      <c r="H4" s="58">
        <v>0.91</v>
      </c>
      <c r="I4" s="58">
        <v>0.85</v>
      </c>
      <c r="J4" s="44"/>
      <c r="K4" s="53">
        <v>2016.0</v>
      </c>
      <c r="L4" s="55" t="s">
        <v>46</v>
      </c>
      <c r="M4" s="58">
        <v>0.65</v>
      </c>
    </row>
    <row r="5">
      <c r="A5" s="53">
        <v>2016.0</v>
      </c>
      <c r="B5" s="55" t="s">
        <v>58</v>
      </c>
      <c r="C5" s="58">
        <v>1.0</v>
      </c>
      <c r="D5" s="58">
        <v>1.0</v>
      </c>
      <c r="E5" s="44"/>
      <c r="F5" s="53">
        <v>2016.0</v>
      </c>
      <c r="G5" s="55" t="s">
        <v>58</v>
      </c>
      <c r="H5" s="59" t="s">
        <v>29</v>
      </c>
      <c r="I5" s="59" t="s">
        <v>29</v>
      </c>
      <c r="J5" s="44"/>
      <c r="K5" s="53">
        <v>2016.0</v>
      </c>
      <c r="L5" s="55" t="s">
        <v>58</v>
      </c>
      <c r="M5" s="58">
        <v>1.0</v>
      </c>
    </row>
    <row r="6">
      <c r="A6" s="53">
        <v>2016.0</v>
      </c>
      <c r="B6" s="55" t="s">
        <v>63</v>
      </c>
      <c r="C6" s="58">
        <v>1.0</v>
      </c>
      <c r="D6" s="58">
        <v>1.0</v>
      </c>
      <c r="E6" s="44"/>
      <c r="F6" s="53">
        <v>2016.0</v>
      </c>
      <c r="G6" s="55" t="s">
        <v>63</v>
      </c>
      <c r="H6" s="58">
        <v>1.0</v>
      </c>
      <c r="I6" s="58">
        <v>1.0</v>
      </c>
      <c r="J6" s="44"/>
      <c r="K6" s="53">
        <v>2016.0</v>
      </c>
      <c r="L6" s="55" t="s">
        <v>63</v>
      </c>
      <c r="M6" s="58">
        <v>1.0</v>
      </c>
    </row>
    <row r="7">
      <c r="A7" s="53">
        <v>2016.0</v>
      </c>
      <c r="B7" s="55" t="s">
        <v>67</v>
      </c>
      <c r="C7" s="58">
        <v>1.0</v>
      </c>
      <c r="D7" s="58">
        <v>1.0</v>
      </c>
      <c r="E7" s="44"/>
      <c r="F7" s="53">
        <v>2016.0</v>
      </c>
      <c r="G7" s="55" t="s">
        <v>67</v>
      </c>
      <c r="H7" s="58">
        <v>1.0</v>
      </c>
      <c r="I7" s="58">
        <v>1.0</v>
      </c>
      <c r="J7" s="44"/>
      <c r="K7" s="53">
        <v>2016.0</v>
      </c>
      <c r="L7" s="55" t="s">
        <v>67</v>
      </c>
      <c r="M7" s="58">
        <v>0.85</v>
      </c>
    </row>
    <row r="8">
      <c r="A8" s="53">
        <v>2016.0</v>
      </c>
      <c r="B8" s="55" t="s">
        <v>80</v>
      </c>
      <c r="C8" s="58">
        <v>0.97</v>
      </c>
      <c r="D8" s="58">
        <v>0.99</v>
      </c>
      <c r="E8" s="44"/>
      <c r="F8" s="53">
        <v>2016.0</v>
      </c>
      <c r="G8" s="55" t="s">
        <v>80</v>
      </c>
      <c r="H8" s="58">
        <v>0.72</v>
      </c>
      <c r="I8" s="58">
        <v>0.88</v>
      </c>
      <c r="J8" s="44"/>
      <c r="K8" s="53">
        <v>2016.0</v>
      </c>
      <c r="L8" s="55" t="s">
        <v>80</v>
      </c>
      <c r="M8" s="58">
        <v>0.84</v>
      </c>
    </row>
    <row r="9">
      <c r="A9" s="53">
        <v>2016.0</v>
      </c>
      <c r="B9" s="55" t="s">
        <v>82</v>
      </c>
      <c r="C9" s="58">
        <v>0.98</v>
      </c>
      <c r="D9" s="58">
        <v>0.99</v>
      </c>
      <c r="E9" s="44"/>
      <c r="F9" s="53">
        <v>2016.0</v>
      </c>
      <c r="G9" s="55" t="s">
        <v>82</v>
      </c>
      <c r="H9" s="58">
        <v>0.94</v>
      </c>
      <c r="I9" s="58">
        <v>0.95</v>
      </c>
      <c r="J9" s="44"/>
      <c r="K9" s="53">
        <v>2016.0</v>
      </c>
      <c r="L9" s="55" t="s">
        <v>82</v>
      </c>
      <c r="M9" s="58">
        <v>0.97</v>
      </c>
    </row>
    <row r="10">
      <c r="A10" s="53">
        <v>2016.0</v>
      </c>
      <c r="B10" s="55" t="s">
        <v>85</v>
      </c>
      <c r="C10" s="58">
        <v>1.0</v>
      </c>
      <c r="D10" s="58">
        <v>0.54</v>
      </c>
      <c r="E10" s="44"/>
      <c r="F10" s="53">
        <v>2016.0</v>
      </c>
      <c r="G10" s="55" t="s">
        <v>85</v>
      </c>
      <c r="H10" s="58">
        <v>1.0</v>
      </c>
      <c r="I10" s="58">
        <v>0.26</v>
      </c>
      <c r="J10" s="44"/>
      <c r="K10" s="53">
        <v>2016.0</v>
      </c>
      <c r="L10" s="55" t="s">
        <v>85</v>
      </c>
      <c r="M10" s="58">
        <v>0.23</v>
      </c>
    </row>
    <row r="11">
      <c r="A11" s="53">
        <v>2016.0</v>
      </c>
      <c r="B11" s="55" t="s">
        <v>88</v>
      </c>
      <c r="C11" s="58">
        <v>1.0</v>
      </c>
      <c r="D11" s="58">
        <v>1.0</v>
      </c>
      <c r="E11" s="44"/>
      <c r="F11" s="53">
        <v>2016.0</v>
      </c>
      <c r="G11" s="55" t="s">
        <v>88</v>
      </c>
      <c r="H11" s="58">
        <v>1.0</v>
      </c>
      <c r="I11" s="58">
        <v>1.0</v>
      </c>
      <c r="J11" s="44"/>
      <c r="K11" s="53">
        <v>2016.0</v>
      </c>
      <c r="L11" s="55" t="s">
        <v>88</v>
      </c>
      <c r="M11" s="58">
        <v>1.0</v>
      </c>
    </row>
  </sheetData>
  <mergeCells count="2">
    <mergeCell ref="C2:D2"/>
    <mergeCell ref="H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2" t="s">
        <v>30</v>
      </c>
      <c r="B1" s="23" t="s">
        <v>33</v>
      </c>
      <c r="C1" s="23" t="s">
        <v>34</v>
      </c>
      <c r="D1" s="22" t="s">
        <v>35</v>
      </c>
    </row>
    <row r="2" ht="12.75" customHeight="1">
      <c r="A2" s="6">
        <v>43011.0</v>
      </c>
      <c r="B2" s="29" t="s">
        <v>36</v>
      </c>
      <c r="C2" s="30">
        <v>2016.0</v>
      </c>
      <c r="D2" s="31" t="s">
        <v>39</v>
      </c>
    </row>
    <row r="3" ht="12.75" customHeight="1">
      <c r="A3" s="6">
        <v>43173.0</v>
      </c>
      <c r="B3" s="29" t="s">
        <v>40</v>
      </c>
      <c r="C3" s="30">
        <v>2016.0</v>
      </c>
      <c r="D3" s="31" t="s">
        <v>41</v>
      </c>
    </row>
    <row r="4" ht="15.75" customHeight="1">
      <c r="A4" s="37">
        <v>43228.0</v>
      </c>
      <c r="B4" s="29" t="s">
        <v>44</v>
      </c>
      <c r="C4" s="30">
        <v>2016.0</v>
      </c>
      <c r="D4" s="31" t="s">
        <v>45</v>
      </c>
    </row>
    <row r="5" ht="15.75" customHeight="1">
      <c r="A5" s="37"/>
      <c r="B5" s="29"/>
      <c r="C5" s="30"/>
      <c r="D5" s="31"/>
    </row>
  </sheetData>
  <drawing r:id="rId1"/>
</worksheet>
</file>