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APT" sheetId="1" r:id="rId3"/>
    <sheet state="visible" name="TxOut_YY" sheetId="2" r:id="rId4"/>
    <sheet state="visible" name="TxOut_MM" sheetId="3" r:id="rId5"/>
    <sheet state="visible" name="Change Log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5">
      <text>
        <t xml:space="preserve">Flights with valid unimpeded reference time
</t>
      </text>
    </comment>
  </commentList>
</comments>
</file>

<file path=xl/sharedStrings.xml><?xml version="1.0" encoding="utf-8"?>
<sst xmlns="http://schemas.openxmlformats.org/spreadsheetml/2006/main" count="461" uniqueCount="274">
  <si>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</si>
  <si>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</si>
  <si>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</si>
  <si>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</si>
  <si>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</si>
  <si>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</si>
  <si>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</si>
  <si>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</si>
  <si>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JAN-DEC</t>
  </si>
  <si>
    <t>Country Name</t>
  </si>
  <si>
    <t>ISO Country Code</t>
  </si>
  <si>
    <t>January - December</t>
  </si>
  <si>
    <t>ICAO</t>
  </si>
  <si>
    <t>FLTS [DEP]</t>
  </si>
  <si>
    <t>Taxi-out unimped. [min./dep.]</t>
  </si>
  <si>
    <t>Taxi-out add. [min./dep.]</t>
  </si>
  <si>
    <t>Additional taxi-out time [total]</t>
  </si>
  <si>
    <t>Comment</t>
  </si>
  <si>
    <t>Belgium</t>
  </si>
  <si>
    <t>BE</t>
  </si>
  <si>
    <t>Brussels</t>
  </si>
  <si>
    <t>EBBR</t>
  </si>
  <si>
    <t>Germany</t>
  </si>
  <si>
    <t>DE</t>
  </si>
  <si>
    <t>Berlin-Schoenefeld</t>
  </si>
  <si>
    <t>EDDB</t>
  </si>
  <si>
    <t>Frankfurt</t>
  </si>
  <si>
    <t>EDDF</t>
  </si>
  <si>
    <t>Hamburg</t>
  </si>
  <si>
    <t>EDDH</t>
  </si>
  <si>
    <t>Cologne/Bonn</t>
  </si>
  <si>
    <t>EDDK</t>
  </si>
  <si>
    <t>Data as of Jan. 2013</t>
  </si>
  <si>
    <t>Dusseldorf</t>
  </si>
  <si>
    <t>EDDL</t>
  </si>
  <si>
    <t>Munich</t>
  </si>
  <si>
    <t>EDDM</t>
  </si>
  <si>
    <t>Nurenberg</t>
  </si>
  <si>
    <t>EDDN</t>
  </si>
  <si>
    <t>Leipzig/Halle</t>
  </si>
  <si>
    <t>EDDP</t>
  </si>
  <si>
    <t>Stuttgart</t>
  </si>
  <si>
    <t>EDDS</t>
  </si>
  <si>
    <t>No 2012 data</t>
  </si>
  <si>
    <t>Hanover</t>
  </si>
  <si>
    <t>EDDV</t>
  </si>
  <si>
    <t>Estonia</t>
  </si>
  <si>
    <t>EE</t>
  </si>
  <si>
    <t>Tallinn/Ulemiste</t>
  </si>
  <si>
    <t>EETN</t>
  </si>
  <si>
    <t>data quality issues</t>
  </si>
  <si>
    <t>Finland</t>
  </si>
  <si>
    <t>FI</t>
  </si>
  <si>
    <t>Helsinki-Vantaa</t>
  </si>
  <si>
    <t>EFHK</t>
  </si>
  <si>
    <t>United Kingdom</t>
  </si>
  <si>
    <t>GB</t>
  </si>
  <si>
    <t>Birmingham</t>
  </si>
  <si>
    <t>EGBB</t>
  </si>
  <si>
    <t>Manchester</t>
  </si>
  <si>
    <t>EGCC</t>
  </si>
  <si>
    <t>Bristol/Lulsgate</t>
  </si>
  <si>
    <t>EGGD</t>
  </si>
  <si>
    <t>London/Luton</t>
  </si>
  <si>
    <t>EGGW</t>
  </si>
  <si>
    <t>London/Gatwick</t>
  </si>
  <si>
    <t>EGKK</t>
  </si>
  <si>
    <t>London/City</t>
  </si>
  <si>
    <t>EGLC</t>
  </si>
  <si>
    <t>London/Heathrow</t>
  </si>
  <si>
    <t>EGLL</t>
  </si>
  <si>
    <t>Newcastle</t>
  </si>
  <si>
    <t>EGNT</t>
  </si>
  <si>
    <t>Aberdeen</t>
  </si>
  <si>
    <t>EGPD</t>
  </si>
  <si>
    <t>Glasgow</t>
  </si>
  <si>
    <t>EGPF</t>
  </si>
  <si>
    <t>Edinburgh</t>
  </si>
  <si>
    <t>EGPH</t>
  </si>
  <si>
    <t>London/Stansted</t>
  </si>
  <si>
    <t>EGSS</t>
  </si>
  <si>
    <t>Netherlands</t>
  </si>
  <si>
    <t>NL</t>
  </si>
  <si>
    <t>Amsterdam</t>
  </si>
  <si>
    <t>EHAM</t>
  </si>
  <si>
    <t>Ireland</t>
  </si>
  <si>
    <t>IE</t>
  </si>
  <si>
    <t>Dublin</t>
  </si>
  <si>
    <t>EIDW</t>
  </si>
  <si>
    <t>Denmark</t>
  </si>
  <si>
    <t>DK</t>
  </si>
  <si>
    <t>Copenhagen/Kastrup</t>
  </si>
  <si>
    <t>EKCH</t>
  </si>
  <si>
    <t>Luxembourg</t>
  </si>
  <si>
    <t>LU</t>
  </si>
  <si>
    <t>ELLX</t>
  </si>
  <si>
    <t>Norway</t>
  </si>
  <si>
    <t>NO</t>
  </si>
  <si>
    <t>Bergen/Flesland</t>
  </si>
  <si>
    <t>ENBR</t>
  </si>
  <si>
    <t>Oslo/Gardermoen</t>
  </si>
  <si>
    <t>ENGM</t>
  </si>
  <si>
    <t>Trondheim/Vaernes</t>
  </si>
  <si>
    <t>ENVA</t>
  </si>
  <si>
    <t>Stavanger/Sola</t>
  </si>
  <si>
    <t>ENZV</t>
  </si>
  <si>
    <t>Poland</t>
  </si>
  <si>
    <t>PL</t>
  </si>
  <si>
    <t>Warsaw/Frederic Chopin</t>
  </si>
  <si>
    <t>EPWA</t>
  </si>
  <si>
    <t>Sweden</t>
  </si>
  <si>
    <t>SE</t>
  </si>
  <si>
    <t>Gotenborg/Landvetter</t>
  </si>
  <si>
    <t>ESGG</t>
  </si>
  <si>
    <t>rwy. information missing in data</t>
  </si>
  <si>
    <t>Stockholm/Arlanda</t>
  </si>
  <si>
    <t>ESSA</t>
  </si>
  <si>
    <t>Latvia</t>
  </si>
  <si>
    <t>LV</t>
  </si>
  <si>
    <t>Riga Intl</t>
  </si>
  <si>
    <t>EVRA</t>
  </si>
  <si>
    <t>Lithuania</t>
  </si>
  <si>
    <t>LT</t>
  </si>
  <si>
    <t>Vilnius Intl</t>
  </si>
  <si>
    <t>EYVI</t>
  </si>
  <si>
    <t>no data</t>
  </si>
  <si>
    <t>Spain Canarias</t>
  </si>
  <si>
    <t>GC</t>
  </si>
  <si>
    <t>Las Palmas</t>
  </si>
  <si>
    <t>GCLP</t>
  </si>
  <si>
    <t>Tenerife Sur/Reina Sofia</t>
  </si>
  <si>
    <t>GCTS</t>
  </si>
  <si>
    <t>Tenerife Norte</t>
  </si>
  <si>
    <t>GCXO</t>
  </si>
  <si>
    <t>Bulgaria</t>
  </si>
  <si>
    <t>BG</t>
  </si>
  <si>
    <t>Sofia</t>
  </si>
  <si>
    <t>LBSF</t>
  </si>
  <si>
    <t>Cyprus</t>
  </si>
  <si>
    <t>CY</t>
  </si>
  <si>
    <t>Larnaca</t>
  </si>
  <si>
    <t>LCLK</t>
  </si>
  <si>
    <t>Spain Continental</t>
  </si>
  <si>
    <t>ES</t>
  </si>
  <si>
    <t>Alicante</t>
  </si>
  <si>
    <t>LEAL</t>
  </si>
  <si>
    <t>Bilbao</t>
  </si>
  <si>
    <t>LEBB</t>
  </si>
  <si>
    <t>Barcelona</t>
  </si>
  <si>
    <t>LEBL</t>
  </si>
  <si>
    <t>Ibiza</t>
  </si>
  <si>
    <t>LEIB</t>
  </si>
  <si>
    <t>Madrid/Barajas</t>
  </si>
  <si>
    <t>LEMD</t>
  </si>
  <si>
    <t>Malaga</t>
  </si>
  <si>
    <t>LEMG</t>
  </si>
  <si>
    <t>Palma De Mallorca</t>
  </si>
  <si>
    <t>LEPA</t>
  </si>
  <si>
    <t>Valencia</t>
  </si>
  <si>
    <t>LEVC</t>
  </si>
  <si>
    <t>Sevilla</t>
  </si>
  <si>
    <t>LEZL</t>
  </si>
  <si>
    <t>France</t>
  </si>
  <si>
    <t>FR</t>
  </si>
  <si>
    <t>Lyon/Sartolas</t>
  </si>
  <si>
    <t>LFLL</t>
  </si>
  <si>
    <t>Nice</t>
  </si>
  <si>
    <t>LFMN</t>
  </si>
  <si>
    <t>Paris/Charles-De-Gaulle</t>
  </si>
  <si>
    <t>LFPG</t>
  </si>
  <si>
    <t>Paris/Orly</t>
  </si>
  <si>
    <t>LFPO</t>
  </si>
  <si>
    <t>Basle/Mulhouse</t>
  </si>
  <si>
    <t>LFSB</t>
  </si>
  <si>
    <t>Greece</t>
  </si>
  <si>
    <t>GR</t>
  </si>
  <si>
    <t>Athens</t>
  </si>
  <si>
    <t>LGAV</t>
  </si>
  <si>
    <t>Hungary</t>
  </si>
  <si>
    <t>HU</t>
  </si>
  <si>
    <t>Budapest/Ferihegy</t>
  </si>
  <si>
    <t>LHBP</t>
  </si>
  <si>
    <t>Italy</t>
  </si>
  <si>
    <t>IT</t>
  </si>
  <si>
    <t>Catania Fontanarossa</t>
  </si>
  <si>
    <t>LICC</t>
  </si>
  <si>
    <t>Milan/Malpensa</t>
  </si>
  <si>
    <t>LIMC</t>
  </si>
  <si>
    <t>Bergamo/Orio Alserio</t>
  </si>
  <si>
    <t>LIME</t>
  </si>
  <si>
    <t>Milan/Linate</t>
  </si>
  <si>
    <t>LIML</t>
  </si>
  <si>
    <t>Bologna</t>
  </si>
  <si>
    <t>LIPE</t>
  </si>
  <si>
    <t>Venice/Tessera</t>
  </si>
  <si>
    <t>LIPZ</t>
  </si>
  <si>
    <t>Rome/Fiumicino</t>
  </si>
  <si>
    <t>LIRF</t>
  </si>
  <si>
    <t>Napoli Capodichino</t>
  </si>
  <si>
    <t>LIRN</t>
  </si>
  <si>
    <t>Slovenia</t>
  </si>
  <si>
    <t>SI</t>
  </si>
  <si>
    <t>Ljubljana</t>
  </si>
  <si>
    <t>LJLJ</t>
  </si>
  <si>
    <t>Czech Republic</t>
  </si>
  <si>
    <t>CZ</t>
  </si>
  <si>
    <t>Prague/Ruzyne</t>
  </si>
  <si>
    <t>LKPR</t>
  </si>
  <si>
    <t>Malta</t>
  </si>
  <si>
    <t>MT</t>
  </si>
  <si>
    <t>Malta/Luqa</t>
  </si>
  <si>
    <t>LMML</t>
  </si>
  <si>
    <t>Austria</t>
  </si>
  <si>
    <t>AT</t>
  </si>
  <si>
    <t>Vienna</t>
  </si>
  <si>
    <t>LOWW</t>
  </si>
  <si>
    <t>Portugal Continental</t>
  </si>
  <si>
    <t>PT</t>
  </si>
  <si>
    <t>Porto</t>
  </si>
  <si>
    <t>LPPR</t>
  </si>
  <si>
    <t>Lisbon</t>
  </si>
  <si>
    <t>LPPT</t>
  </si>
  <si>
    <t>Romania</t>
  </si>
  <si>
    <t>RO</t>
  </si>
  <si>
    <t>Otopeni-Intl.</t>
  </si>
  <si>
    <t>LROP</t>
  </si>
  <si>
    <t>Switzerland</t>
  </si>
  <si>
    <t>CH</t>
  </si>
  <si>
    <t>Geneva</t>
  </si>
  <si>
    <t>LSGG</t>
  </si>
  <si>
    <t>Zurich</t>
  </si>
  <si>
    <t>LSZH</t>
  </si>
  <si>
    <t>Slovakia</t>
  </si>
  <si>
    <t>SK</t>
  </si>
  <si>
    <t>Bratislava Ivanka</t>
  </si>
  <si>
    <t>LZIB</t>
  </si>
  <si>
    <t>Entity</t>
  </si>
  <si>
    <t>Airports included</t>
  </si>
  <si>
    <t>Time</t>
  </si>
  <si>
    <t>Taxi out add. time [avg./dep.]</t>
  </si>
  <si>
    <t>% change</t>
  </si>
  <si>
    <t>SES AREA RP1</t>
  </si>
  <si>
    <t>2011</t>
  </si>
  <si>
    <t>54 of 77</t>
  </si>
  <si>
    <t>2012</t>
  </si>
  <si>
    <t>2013</t>
  </si>
  <si>
    <t>2014</t>
  </si>
  <si>
    <t>Year</t>
  </si>
  <si>
    <t>Month</t>
  </si>
  <si>
    <t>Label</t>
  </si>
  <si>
    <t>% change vs. same month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</si>
  <si>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</si>
  <si>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</si>
  <si>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</si>
  <si>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</si>
  <si>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</si>
  <si>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</si>
  <si>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</si>
  <si>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</si>
  <si>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</si>
  <si>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</si>
  <si>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</si>
  <si>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</si>
  <si>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</si>
  <si>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</si>
  <si>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TxOut_APT</t>
  </si>
  <si>
    <t>n/a</t>
  </si>
  <si>
    <t>The "Start Period" indicated in the TxOut_APT table was corrected from 1/1/2011 to 1/1/2012 as the table only covers the full year 2012.</t>
  </si>
  <si>
    <t>TxOut_YY</t>
  </si>
  <si>
    <t>Due to a processing issue the results for the years were reversed and were corrected.</t>
  </si>
  <si>
    <t>Sheet was updated with airports for which no or incomplete 2012 data was previously available</t>
  </si>
  <si>
    <t>4/29/2014</t>
  </si>
  <si>
    <t>TxOut All</t>
  </si>
  <si>
    <t>2012 results completed with new data made available from airports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</si>
</sst>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yy"/>
    <numFmt numFmtId="166" formatCode="0.0"/>
    <numFmt numFmtId="167" formatCode="0.0%"/>
    <numFmt numFmtId="168" formatCode="mmm-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9.0"/>
      <color rgb="FFFF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C00000"/>
      <name val="Calibri"/>
    </font>
    <font>
      <sz val="9.0"/>
      <color rgb="FF000000"/>
      <name val="Arial"/>
    </font>
    <font>
      <u/>
      <sz val="9.0"/>
      <color rgb="FF396EA2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wrapText="1"/>
    </xf>
    <xf borderId="0" fillId="2" fontId="1" numFmtId="0" xfId="0" applyBorder="1" applyFill="1" applyFont="1"/>
    <xf borderId="0" fillId="3" fontId="2" numFmtId="0" xfId="0" applyBorder="1" applyFill="1" applyFont="1"/>
    <xf borderId="0" fillId="3" fontId="2" numFmtId="164" xfId="0" applyAlignment="1" applyBorder="1" applyFont="1" applyNumberFormat="1">
      <alignment horizontal="center"/>
    </xf>
    <xf borderId="0" fillId="3" fontId="3" numFmtId="165" xfId="0" applyAlignment="1" applyBorder="1" applyFont="1" applyNumberFormat="1">
      <alignment horizontal="left"/>
    </xf>
    <xf borderId="0" fillId="3" fontId="2" numFmtId="0" xfId="0" applyAlignment="1" applyBorder="1" applyFont="1">
      <alignment wrapText="1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left"/>
    </xf>
    <xf borderId="1" fillId="3" fontId="2" numFmtId="0" xfId="0" applyAlignment="1" applyBorder="1" applyFont="1">
      <alignment wrapText="1"/>
    </xf>
    <xf borderId="1" fillId="3" fontId="2" numFmtId="0" xfId="0" applyAlignment="1" applyBorder="1" applyFont="1">
      <alignment horizontal="center" vertical="center"/>
    </xf>
    <xf borderId="2" fillId="3" fontId="5" numFmtId="0" xfId="0" applyAlignment="1" applyBorder="1" applyFont="1">
      <alignment vertical="center"/>
    </xf>
    <xf borderId="2" fillId="3" fontId="6" numFmtId="0" xfId="0" applyAlignment="1" applyBorder="1" applyFont="1">
      <alignment vertical="center"/>
    </xf>
    <xf borderId="2" fillId="3" fontId="7" numFmtId="0" xfId="0" applyAlignment="1" applyBorder="1" applyFont="1">
      <alignment horizontal="center" vertical="center"/>
    </xf>
    <xf borderId="2" fillId="3" fontId="6" numFmtId="0" xfId="0" applyAlignment="1" applyBorder="1" applyFont="1">
      <alignment wrapText="1"/>
    </xf>
    <xf borderId="3" fillId="3" fontId="8" numFmtId="0" xfId="0" applyAlignment="1" applyBorder="1" applyFont="1">
      <alignment vertical="center"/>
    </xf>
    <xf borderId="3" fillId="3" fontId="9" numFmtId="0" xfId="0" applyAlignment="1" applyBorder="1" applyFont="1">
      <alignment vertical="center"/>
    </xf>
    <xf borderId="3" fillId="3" fontId="9" numFmtId="0" xfId="0" applyAlignment="1" applyBorder="1" applyFont="1">
      <alignment horizontal="center" vertical="center"/>
    </xf>
    <xf borderId="3" fillId="3" fontId="9" numFmtId="0" xfId="0" applyAlignment="1" applyBorder="1" applyFont="1">
      <alignment wrapText="1"/>
    </xf>
    <xf borderId="3" fillId="4" fontId="10" numFmtId="0" xfId="0" applyBorder="1" applyFill="1" applyFont="1"/>
    <xf borderId="3" fillId="3" fontId="6" numFmtId="0" xfId="0" applyAlignment="1" applyBorder="1" applyFont="1">
      <alignment vertical="center"/>
    </xf>
    <xf borderId="3" fillId="3" fontId="6" numFmtId="3" xfId="0" applyAlignment="1" applyBorder="1" applyFont="1" applyNumberFormat="1">
      <alignment vertical="center"/>
    </xf>
    <xf borderId="3" fillId="3" fontId="6" numFmtId="166" xfId="0" applyAlignment="1" applyBorder="1" applyFont="1" applyNumberFormat="1">
      <alignment vertical="center"/>
    </xf>
    <xf borderId="3" fillId="3" fontId="7" numFmtId="3" xfId="0" applyAlignment="1" applyBorder="1" applyFont="1" applyNumberFormat="1">
      <alignment vertical="center"/>
    </xf>
    <xf borderId="3" fillId="3" fontId="6" numFmtId="2" xfId="0" applyAlignment="1" applyBorder="1" applyFont="1" applyNumberFormat="1">
      <alignment vertical="center"/>
    </xf>
    <xf borderId="3" fillId="3" fontId="6" numFmtId="0" xfId="0" applyAlignment="1" applyBorder="1" applyFont="1">
      <alignment wrapText="1"/>
    </xf>
    <xf borderId="3" fillId="3" fontId="7" numFmtId="0" xfId="0" applyAlignment="1" applyBorder="1" applyFont="1">
      <alignment wrapText="1"/>
    </xf>
    <xf borderId="3" fillId="3" fontId="6" numFmtId="3" xfId="0" applyAlignment="1" applyBorder="1" applyFont="1" applyNumberFormat="1">
      <alignment vertical="center"/>
    </xf>
    <xf borderId="3" fillId="3" fontId="6" numFmtId="166" xfId="0" applyAlignment="1" applyBorder="1" applyFont="1" applyNumberFormat="1">
      <alignment vertical="center"/>
    </xf>
    <xf borderId="3" fillId="3" fontId="6" numFmtId="0" xfId="0" applyBorder="1" applyFont="1"/>
    <xf borderId="0" fillId="3" fontId="2" numFmtId="0" xfId="0" applyAlignment="1" applyBorder="1" applyFont="1">
      <alignment horizontal="left"/>
    </xf>
    <xf borderId="0" fillId="2" fontId="1" numFmtId="49" xfId="0" applyBorder="1" applyFont="1" applyNumberFormat="1"/>
    <xf borderId="1" fillId="3" fontId="2" numFmtId="164" xfId="0" applyAlignment="1" applyBorder="1" applyFont="1" applyNumberFormat="1">
      <alignment horizontal="left"/>
    </xf>
    <xf borderId="1" fillId="3" fontId="11" numFmtId="0" xfId="0" applyAlignment="1" applyBorder="1" applyFont="1">
      <alignment wrapText="1"/>
    </xf>
    <xf borderId="4" fillId="3" fontId="12" numFmtId="0" xfId="0" applyAlignment="1" applyBorder="1" applyFont="1">
      <alignment wrapText="1"/>
    </xf>
    <xf borderId="5" fillId="3" fontId="12" numFmtId="49" xfId="0" applyAlignment="1" applyBorder="1" applyFont="1" applyNumberFormat="1">
      <alignment wrapText="1"/>
    </xf>
    <xf borderId="3" fillId="3" fontId="13" numFmtId="0" xfId="0" applyAlignment="1" applyBorder="1" applyFont="1">
      <alignment horizontal="center" vertical="center"/>
    </xf>
    <xf borderId="6" fillId="3" fontId="12" numFmtId="0" xfId="0" applyAlignment="1" applyBorder="1" applyFont="1">
      <alignment wrapText="1"/>
    </xf>
    <xf borderId="4" fillId="3" fontId="14" numFmtId="0" xfId="0" applyAlignment="1" applyBorder="1" applyFont="1">
      <alignment wrapText="1"/>
    </xf>
    <xf borderId="7" fillId="4" fontId="10" numFmtId="0" xfId="0" applyBorder="1" applyFont="1"/>
    <xf borderId="7" fillId="4" fontId="10" numFmtId="49" xfId="0" applyBorder="1" applyFont="1" applyNumberFormat="1"/>
    <xf borderId="8" fillId="3" fontId="14" numFmtId="0" xfId="0" applyAlignment="1" applyBorder="1" applyFont="1">
      <alignment wrapText="1"/>
    </xf>
    <xf borderId="6" fillId="3" fontId="6" numFmtId="0" xfId="0" applyAlignment="1" applyBorder="1" applyFont="1">
      <alignment wrapText="1"/>
    </xf>
    <xf borderId="4" fillId="3" fontId="6" numFmtId="0" xfId="0" applyAlignment="1" applyBorder="1" applyFont="1">
      <alignment wrapText="1"/>
    </xf>
    <xf borderId="4" fillId="3" fontId="6" numFmtId="49" xfId="0" applyAlignment="1" applyBorder="1" applyFont="1" applyNumberFormat="1">
      <alignment wrapText="1"/>
    </xf>
    <xf borderId="4" fillId="3" fontId="6" numFmtId="2" xfId="0" applyAlignment="1" applyBorder="1" applyFont="1" applyNumberFormat="1">
      <alignment vertical="center"/>
    </xf>
    <xf borderId="5" fillId="3" fontId="6" numFmtId="167" xfId="0" applyAlignment="1" applyBorder="1" applyFont="1" applyNumberFormat="1">
      <alignment vertical="center"/>
    </xf>
    <xf borderId="8" fillId="3" fontId="6" numFmtId="0" xfId="0" applyAlignment="1" applyBorder="1" applyFont="1">
      <alignment wrapText="1"/>
    </xf>
    <xf borderId="0" fillId="3" fontId="6" numFmtId="0" xfId="0" applyAlignment="1" applyBorder="1" applyFont="1">
      <alignment wrapText="1"/>
    </xf>
    <xf borderId="0" fillId="3" fontId="6" numFmtId="49" xfId="0" applyAlignment="1" applyBorder="1" applyFont="1" applyNumberFormat="1">
      <alignment wrapText="1"/>
    </xf>
    <xf borderId="0" fillId="3" fontId="6" numFmtId="2" xfId="0" applyAlignment="1" applyBorder="1" applyFont="1" applyNumberFormat="1">
      <alignment vertical="center"/>
    </xf>
    <xf borderId="9" fillId="3" fontId="6" numFmtId="167" xfId="0" applyAlignment="1" applyBorder="1" applyFont="1" applyNumberFormat="1">
      <alignment vertical="center"/>
    </xf>
    <xf borderId="0" fillId="3" fontId="14" numFmtId="0" xfId="0" applyAlignment="1" applyBorder="1" applyFont="1">
      <alignment wrapText="1"/>
    </xf>
    <xf borderId="0" fillId="3" fontId="6" numFmtId="0" xfId="0" applyAlignment="1" applyBorder="1" applyFont="1">
      <alignment vertical="center"/>
    </xf>
    <xf borderId="9" fillId="3" fontId="6" numFmtId="0" xfId="0" applyAlignment="1" applyBorder="1" applyFont="1">
      <alignment vertical="center"/>
    </xf>
    <xf borderId="10" fillId="3" fontId="6" numFmtId="0" xfId="0" applyAlignment="1" applyBorder="1" applyFont="1">
      <alignment wrapText="1"/>
    </xf>
    <xf borderId="1" fillId="3" fontId="6" numFmtId="0" xfId="0" applyAlignment="1" applyBorder="1" applyFont="1">
      <alignment wrapText="1"/>
    </xf>
    <xf borderId="1" fillId="3" fontId="6" numFmtId="49" xfId="0" applyAlignment="1" applyBorder="1" applyFont="1" applyNumberFormat="1">
      <alignment wrapText="1"/>
    </xf>
    <xf borderId="1" fillId="3" fontId="6" numFmtId="0" xfId="0" applyAlignment="1" applyBorder="1" applyFont="1">
      <alignment vertical="center"/>
    </xf>
    <xf borderId="11" fillId="3" fontId="6" numFmtId="0" xfId="0" applyAlignment="1" applyBorder="1" applyFont="1">
      <alignment vertical="center"/>
    </xf>
    <xf borderId="1" fillId="3" fontId="15" numFmtId="0" xfId="0" applyBorder="1" applyFont="1"/>
    <xf borderId="1" fillId="3" fontId="2" numFmtId="0" xfId="0" applyBorder="1" applyFont="1"/>
    <xf borderId="4" fillId="3" fontId="0" numFmtId="0" xfId="0" applyAlignment="1" applyBorder="1" applyFont="1">
      <alignment wrapText="1"/>
    </xf>
    <xf borderId="1" fillId="3" fontId="0" numFmtId="0" xfId="0" applyAlignment="1" applyBorder="1" applyFont="1">
      <alignment wrapText="1"/>
    </xf>
    <xf borderId="3" fillId="4" fontId="10" numFmtId="0" xfId="0" applyAlignment="1" applyBorder="1" applyFont="1">
      <alignment horizontal="center" vertical="center" wrapText="1"/>
    </xf>
    <xf borderId="4" fillId="3" fontId="6" numFmtId="0" xfId="0" applyAlignment="1" applyBorder="1" applyFont="1">
      <alignment wrapText="1"/>
    </xf>
    <xf borderId="4" fillId="3" fontId="6" numFmtId="168" xfId="0" applyAlignment="1" applyBorder="1" applyFont="1" applyNumberFormat="1">
      <alignment wrapText="1"/>
    </xf>
    <xf borderId="4" fillId="3" fontId="6" numFmtId="168" xfId="0" applyAlignment="1" applyBorder="1" applyFont="1" applyNumberFormat="1">
      <alignment horizontal="center" wrapText="1"/>
    </xf>
    <xf borderId="5" fillId="3" fontId="6" numFmtId="167" xfId="0" applyAlignment="1" applyBorder="1" applyFont="1" applyNumberFormat="1">
      <alignment wrapText="1"/>
    </xf>
    <xf borderId="0" fillId="3" fontId="0" numFmtId="0" xfId="0" applyAlignment="1" applyBorder="1" applyFont="1">
      <alignment wrapText="1"/>
    </xf>
    <xf borderId="0" fillId="3" fontId="6" numFmtId="0" xfId="0" applyAlignment="1" applyBorder="1" applyFont="1">
      <alignment wrapText="1"/>
    </xf>
    <xf borderId="0" fillId="3" fontId="6" numFmtId="168" xfId="0" applyAlignment="1" applyBorder="1" applyFont="1" applyNumberFormat="1">
      <alignment wrapText="1"/>
    </xf>
    <xf borderId="0" fillId="3" fontId="6" numFmtId="168" xfId="0" applyAlignment="1" applyBorder="1" applyFont="1" applyNumberFormat="1">
      <alignment horizontal="center" wrapText="1"/>
    </xf>
    <xf borderId="0" fillId="3" fontId="6" numFmtId="2" xfId="0" applyAlignment="1" applyBorder="1" applyFont="1" applyNumberFormat="1">
      <alignment vertical="center"/>
    </xf>
    <xf borderId="9" fillId="3" fontId="6" numFmtId="167" xfId="0" applyAlignment="1" applyBorder="1" applyFont="1" applyNumberFormat="1">
      <alignment wrapText="1"/>
    </xf>
    <xf borderId="1" fillId="3" fontId="6" numFmtId="0" xfId="0" applyAlignment="1" applyBorder="1" applyFont="1">
      <alignment wrapText="1"/>
    </xf>
    <xf borderId="1" fillId="3" fontId="6" numFmtId="168" xfId="0" applyAlignment="1" applyBorder="1" applyFont="1" applyNumberFormat="1">
      <alignment wrapText="1"/>
    </xf>
    <xf borderId="1" fillId="3" fontId="6" numFmtId="168" xfId="0" applyAlignment="1" applyBorder="1" applyFont="1" applyNumberFormat="1">
      <alignment horizontal="center" wrapText="1"/>
    </xf>
    <xf borderId="1" fillId="3" fontId="6" numFmtId="2" xfId="0" applyAlignment="1" applyBorder="1" applyFont="1" applyNumberFormat="1">
      <alignment vertical="center"/>
    </xf>
    <xf borderId="11" fillId="3" fontId="6" numFmtId="167" xfId="0" applyAlignment="1" applyBorder="1" applyFont="1" applyNumberFormat="1">
      <alignment wrapText="1"/>
    </xf>
    <xf borderId="5" fillId="3" fontId="6" numFmtId="167" xfId="0" applyAlignment="1" applyBorder="1" applyFont="1" applyNumberFormat="1">
      <alignment wrapText="1"/>
    </xf>
    <xf borderId="1" fillId="3" fontId="6" numFmtId="2" xfId="0" applyAlignment="1" applyBorder="1" applyFont="1" applyNumberFormat="1">
      <alignment vertical="center"/>
    </xf>
    <xf borderId="12" fillId="4" fontId="10" numFmtId="0" xfId="0" applyBorder="1" applyFont="1"/>
    <xf borderId="12" fillId="4" fontId="10" numFmtId="0" xfId="0" applyAlignment="1" applyBorder="1" applyFont="1">
      <alignment horizontal="center"/>
    </xf>
    <xf borderId="3" fillId="3" fontId="6" numFmtId="165" xfId="0" applyAlignment="1" applyBorder="1" applyFont="1" applyNumberFormat="1">
      <alignment horizontal="center" wrapText="1"/>
    </xf>
    <xf borderId="3" fillId="3" fontId="6" numFmtId="0" xfId="0" applyAlignment="1" applyBorder="1" applyFont="1">
      <alignment horizontal="center" wrapText="1"/>
    </xf>
    <xf borderId="3" fillId="3" fontId="6" numFmtId="165" xfId="0" applyAlignment="1" applyBorder="1" applyFont="1" applyNumberFormat="1">
      <alignment horizontal="center" wrapText="1"/>
    </xf>
    <xf borderId="3" fillId="3" fontId="6" numFmtId="0" xfId="0" applyAlignment="1" applyBorder="1" applyFont="1">
      <alignment horizontal="center" wrapText="1"/>
    </xf>
    <xf borderId="0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rudata.webfactional.com/wiki/index.php/Additional_time_in_taxi-out_phase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0.57"/>
    <col customWidth="1" min="2" max="2" width="13.43"/>
    <col customWidth="1" min="3" max="3" width="19.71"/>
    <col customWidth="1" min="4" max="4" width="10.14"/>
    <col customWidth="1" min="5" max="5" width="9.14"/>
    <col customWidth="1" min="6" max="7" width="11.57"/>
    <col customWidth="1" min="8" max="8" width="11.0"/>
    <col customWidth="1" min="9" max="9" width="27.57"/>
  </cols>
  <sheetData>
    <row r="1" ht="12.75" customHeight="1">
      <c r="A1" s="1" t="s">
        <v>0</v>
      </c>
      <c r="B1" s="2" t="s">
        <v>1</v>
      </c>
      <c r="C1" s="1" t="s">
        <v>2</v>
      </c>
      <c r="D1" s="3">
        <v>40909.0</v>
      </c>
      <c r="E1" s="1" t="s">
        <v>3</v>
      </c>
      <c r="F1" s="4" t="str">
        <f>HYPERLINK("http://prudata.webfactional.com/wiki/index.php/Additional_time_in_taxi-out_phase","Taxi out additional time")</f>
        <v>Taxi out additional time</v>
      </c>
      <c r="G1" s="5"/>
      <c r="H1" s="5"/>
      <c r="I1" s="5"/>
    </row>
    <row r="2" ht="12.75" customHeight="1">
      <c r="A2" s="6" t="s">
        <v>4</v>
      </c>
      <c r="B2" s="7">
        <v>41758.0</v>
      </c>
      <c r="C2" s="6" t="s">
        <v>5</v>
      </c>
      <c r="D2" s="7">
        <v>41274.0</v>
      </c>
      <c r="E2" s="6" t="s">
        <v>6</v>
      </c>
      <c r="F2" s="8" t="s">
        <v>7</v>
      </c>
      <c r="G2" s="9"/>
      <c r="H2" s="10"/>
      <c r="I2" s="9"/>
    </row>
    <row r="3" ht="12.75" customHeight="1">
      <c r="A3" s="11"/>
      <c r="B3" s="12"/>
      <c r="C3" s="12"/>
      <c r="D3" s="12"/>
      <c r="E3" s="13"/>
      <c r="F3" s="13"/>
      <c r="G3" s="13"/>
      <c r="H3" s="13"/>
      <c r="I3" s="14"/>
    </row>
    <row r="4" ht="12.75" customHeight="1">
      <c r="A4" s="15"/>
      <c r="B4" s="16"/>
      <c r="C4" s="16"/>
      <c r="D4" s="16"/>
      <c r="E4" s="17" t="s">
        <v>8</v>
      </c>
      <c r="F4" s="17" t="s">
        <v>8</v>
      </c>
      <c r="G4" s="17" t="s">
        <v>8</v>
      </c>
      <c r="H4" s="17" t="s">
        <v>8</v>
      </c>
      <c r="I4" s="18"/>
    </row>
    <row r="5" ht="12.75" customHeight="1">
      <c r="A5" s="19" t="s">
        <v>9</v>
      </c>
      <c r="B5" s="19" t="s">
        <v>10</v>
      </c>
      <c r="C5" s="19" t="s">
        <v>11</v>
      </c>
      <c r="D5" s="19" t="s">
        <v>12</v>
      </c>
      <c r="E5" s="19" t="s">
        <v>13</v>
      </c>
      <c r="F5" s="19" t="s">
        <v>14</v>
      </c>
      <c r="G5" s="19" t="s">
        <v>15</v>
      </c>
      <c r="H5" s="19" t="s">
        <v>16</v>
      </c>
      <c r="I5" s="19" t="s">
        <v>17</v>
      </c>
    </row>
    <row r="6" ht="12.75" customHeight="1">
      <c r="A6" s="20" t="s">
        <v>18</v>
      </c>
      <c r="B6" s="20" t="s">
        <v>19</v>
      </c>
      <c r="C6" s="20" t="s">
        <v>20</v>
      </c>
      <c r="D6" s="20" t="s">
        <v>21</v>
      </c>
      <c r="E6" s="21">
        <v>103457.0</v>
      </c>
      <c r="F6" s="22">
        <v>8.38579931370199</v>
      </c>
      <c r="G6" s="22">
        <v>1.56331616033715</v>
      </c>
      <c r="H6" s="21">
        <v>161736.0</v>
      </c>
      <c r="I6" s="23"/>
    </row>
    <row r="7" ht="12.75" customHeight="1">
      <c r="A7" s="20" t="s">
        <v>22</v>
      </c>
      <c r="B7" s="24" t="s">
        <v>23</v>
      </c>
      <c r="C7" s="24" t="s">
        <v>24</v>
      </c>
      <c r="D7" s="24" t="s">
        <v>25</v>
      </c>
      <c r="E7" s="21">
        <v>34376.0</v>
      </c>
      <c r="F7" s="22">
        <v>8.15460688350636</v>
      </c>
      <c r="G7" s="22">
        <v>1.81391086804748</v>
      </c>
      <c r="H7" s="21">
        <v>62355.0</v>
      </c>
      <c r="I7" s="25"/>
    </row>
    <row r="8" ht="12.75" customHeight="1">
      <c r="A8" s="20" t="s">
        <v>22</v>
      </c>
      <c r="B8" s="24" t="s">
        <v>23</v>
      </c>
      <c r="C8" s="24" t="s">
        <v>26</v>
      </c>
      <c r="D8" s="24" t="s">
        <v>27</v>
      </c>
      <c r="E8" s="21">
        <v>232265.0</v>
      </c>
      <c r="F8" s="22">
        <v>10.7189497628427</v>
      </c>
      <c r="G8" s="22">
        <v>3.88489785374465</v>
      </c>
      <c r="H8" s="21">
        <v>902325.8</v>
      </c>
      <c r="I8" s="26"/>
    </row>
    <row r="9" ht="12.75" customHeight="1">
      <c r="A9" s="20" t="s">
        <v>22</v>
      </c>
      <c r="B9" s="24" t="s">
        <v>23</v>
      </c>
      <c r="C9" s="24" t="s">
        <v>28</v>
      </c>
      <c r="D9" s="24" t="s">
        <v>29</v>
      </c>
      <c r="E9" s="21">
        <v>72375.0</v>
      </c>
      <c r="F9" s="22">
        <v>6.52884270627231</v>
      </c>
      <c r="G9" s="22">
        <v>1.79369257340242</v>
      </c>
      <c r="H9" s="21">
        <v>129818.5</v>
      </c>
      <c r="I9" s="25"/>
    </row>
    <row r="10" ht="12.75" customHeight="1">
      <c r="A10" s="20" t="s">
        <v>22</v>
      </c>
      <c r="B10" s="24" t="s">
        <v>23</v>
      </c>
      <c r="C10" s="24" t="s">
        <v>30</v>
      </c>
      <c r="D10" s="24" t="s">
        <v>31</v>
      </c>
      <c r="E10" s="27"/>
      <c r="F10" s="28"/>
      <c r="G10" s="28"/>
      <c r="H10" s="27"/>
      <c r="I10" s="25" t="s">
        <v>32</v>
      </c>
    </row>
    <row r="11" ht="12.75" customHeight="1">
      <c r="A11" s="20" t="s">
        <v>22</v>
      </c>
      <c r="B11" s="24" t="s">
        <v>23</v>
      </c>
      <c r="C11" s="24" t="s">
        <v>33</v>
      </c>
      <c r="D11" s="24" t="s">
        <v>34</v>
      </c>
      <c r="E11" s="21">
        <v>107139.0</v>
      </c>
      <c r="F11" s="22">
        <v>8.79488788786885</v>
      </c>
      <c r="G11" s="22">
        <v>3.08188163662781</v>
      </c>
      <c r="H11" s="21">
        <v>330189.716666667</v>
      </c>
      <c r="I11" s="25"/>
    </row>
    <row r="12" ht="12.75" customHeight="1">
      <c r="A12" s="20" t="s">
        <v>22</v>
      </c>
      <c r="B12" s="24" t="s">
        <v>23</v>
      </c>
      <c r="C12" s="24" t="s">
        <v>35</v>
      </c>
      <c r="D12" s="24" t="s">
        <v>36</v>
      </c>
      <c r="E12" s="21">
        <v>189392.0</v>
      </c>
      <c r="F12" s="22">
        <v>8.77660980710808</v>
      </c>
      <c r="G12" s="22">
        <v>3.77097237475712</v>
      </c>
      <c r="H12" s="21">
        <v>714192.0</v>
      </c>
      <c r="I12" s="25"/>
    </row>
    <row r="13" ht="12.75" customHeight="1">
      <c r="A13" s="20" t="s">
        <v>22</v>
      </c>
      <c r="B13" s="24" t="s">
        <v>23</v>
      </c>
      <c r="C13" s="24" t="s">
        <v>37</v>
      </c>
      <c r="D13" s="24" t="s">
        <v>38</v>
      </c>
      <c r="E13" s="21">
        <v>27332.0</v>
      </c>
      <c r="F13" s="22">
        <v>7.22059100723438</v>
      </c>
      <c r="G13" s="22">
        <v>0.659423020635153</v>
      </c>
      <c r="H13" s="21">
        <v>18023.35</v>
      </c>
      <c r="I13" s="26"/>
    </row>
    <row r="14" ht="12.75" customHeight="1">
      <c r="A14" s="20" t="s">
        <v>22</v>
      </c>
      <c r="B14" s="24" t="s">
        <v>23</v>
      </c>
      <c r="C14" s="24" t="s">
        <v>39</v>
      </c>
      <c r="D14" s="24" t="s">
        <v>40</v>
      </c>
      <c r="E14" s="21">
        <v>29181.0</v>
      </c>
      <c r="F14" s="22">
        <v>11.2569929912407</v>
      </c>
      <c r="G14" s="22">
        <v>2.31307014838422</v>
      </c>
      <c r="H14" s="21">
        <v>67497.7000000001</v>
      </c>
      <c r="I14" s="25"/>
    </row>
    <row r="15" ht="12.75" customHeight="1">
      <c r="A15" s="20" t="s">
        <v>22</v>
      </c>
      <c r="B15" s="24" t="s">
        <v>23</v>
      </c>
      <c r="C15" s="24" t="s">
        <v>41</v>
      </c>
      <c r="D15" s="24" t="s">
        <v>42</v>
      </c>
      <c r="E15" s="27"/>
      <c r="F15" s="28"/>
      <c r="G15" s="28"/>
      <c r="H15" s="27"/>
      <c r="I15" s="25" t="s">
        <v>43</v>
      </c>
    </row>
    <row r="16" ht="12.75" customHeight="1">
      <c r="A16" s="20" t="s">
        <v>22</v>
      </c>
      <c r="B16" s="24" t="s">
        <v>23</v>
      </c>
      <c r="C16" s="24" t="s">
        <v>44</v>
      </c>
      <c r="D16" s="24" t="s">
        <v>45</v>
      </c>
      <c r="E16" s="21">
        <v>31821.0</v>
      </c>
      <c r="F16" s="22">
        <v>7.79875083558417</v>
      </c>
      <c r="G16" s="22">
        <v>1.03576254674586</v>
      </c>
      <c r="H16" s="21">
        <v>32959.0</v>
      </c>
      <c r="I16" s="25"/>
    </row>
    <row r="17" ht="12.75" customHeight="1">
      <c r="A17" s="20" t="s">
        <v>46</v>
      </c>
      <c r="B17" s="24" t="s">
        <v>47</v>
      </c>
      <c r="C17" s="24" t="s">
        <v>48</v>
      </c>
      <c r="D17" s="24" t="s">
        <v>49</v>
      </c>
      <c r="E17" s="27"/>
      <c r="F17" s="28"/>
      <c r="G17" s="28"/>
      <c r="H17" s="27"/>
      <c r="I17" s="25" t="s">
        <v>50</v>
      </c>
    </row>
    <row r="18" ht="12.75" customHeight="1">
      <c r="A18" s="20" t="s">
        <v>51</v>
      </c>
      <c r="B18" s="24" t="s">
        <v>52</v>
      </c>
      <c r="C18" s="24" t="s">
        <v>53</v>
      </c>
      <c r="D18" s="24" t="s">
        <v>54</v>
      </c>
      <c r="E18" s="21">
        <v>78635.0</v>
      </c>
      <c r="F18" s="22">
        <v>7.08116347254318</v>
      </c>
      <c r="G18" s="22">
        <v>2.70834106949831</v>
      </c>
      <c r="H18" s="21">
        <v>212970.4</v>
      </c>
      <c r="I18" s="23"/>
    </row>
    <row r="19" ht="12.75" customHeight="1">
      <c r="A19" s="20" t="s">
        <v>55</v>
      </c>
      <c r="B19" s="24" t="s">
        <v>56</v>
      </c>
      <c r="C19" s="24" t="s">
        <v>57</v>
      </c>
      <c r="D19" s="24" t="s">
        <v>58</v>
      </c>
      <c r="E19" s="21">
        <v>42226.0</v>
      </c>
      <c r="F19" s="22">
        <v>8.87842639461727</v>
      </c>
      <c r="G19" s="22">
        <v>1.79862643868707</v>
      </c>
      <c r="H19" s="21">
        <v>75948.8</v>
      </c>
      <c r="I19" s="23"/>
    </row>
    <row r="20" ht="12.75" customHeight="1">
      <c r="A20" s="20" t="s">
        <v>55</v>
      </c>
      <c r="B20" s="24" t="s">
        <v>56</v>
      </c>
      <c r="C20" s="24" t="s">
        <v>59</v>
      </c>
      <c r="D20" s="24" t="s">
        <v>60</v>
      </c>
      <c r="E20" s="21">
        <v>78723.0</v>
      </c>
      <c r="F20" s="22">
        <v>11.361149106542</v>
      </c>
      <c r="G20" s="22">
        <v>3.35198099665917</v>
      </c>
      <c r="H20" s="21">
        <v>263878.0</v>
      </c>
      <c r="I20" s="23"/>
    </row>
    <row r="21" ht="12.75" customHeight="1">
      <c r="A21" s="20" t="s">
        <v>55</v>
      </c>
      <c r="B21" s="24" t="s">
        <v>56</v>
      </c>
      <c r="C21" s="24" t="s">
        <v>61</v>
      </c>
      <c r="D21" s="24" t="s">
        <v>62</v>
      </c>
      <c r="E21" s="21">
        <v>29438.0</v>
      </c>
      <c r="F21" s="22">
        <v>8.16571806239622</v>
      </c>
      <c r="G21" s="22">
        <v>1.62869420476934</v>
      </c>
      <c r="H21" s="21">
        <v>47945.4999999999</v>
      </c>
      <c r="I21" s="23"/>
    </row>
    <row r="22" ht="12.75" customHeight="1">
      <c r="A22" s="20" t="s">
        <v>55</v>
      </c>
      <c r="B22" s="24" t="s">
        <v>56</v>
      </c>
      <c r="C22" s="24" t="s">
        <v>63</v>
      </c>
      <c r="D22" s="24" t="s">
        <v>64</v>
      </c>
      <c r="E22" s="21">
        <v>48397.0</v>
      </c>
      <c r="F22" s="22">
        <v>8.83395042466506</v>
      </c>
      <c r="G22" s="22">
        <v>2.66104303985784</v>
      </c>
      <c r="H22" s="21">
        <v>128786.5</v>
      </c>
      <c r="I22" s="23"/>
    </row>
    <row r="23" ht="12.75" customHeight="1">
      <c r="A23" s="20" t="s">
        <v>55</v>
      </c>
      <c r="B23" s="24" t="s">
        <v>56</v>
      </c>
      <c r="C23" s="24" t="s">
        <v>65</v>
      </c>
      <c r="D23" s="24" t="s">
        <v>66</v>
      </c>
      <c r="E23" s="21">
        <v>112975.0</v>
      </c>
      <c r="F23" s="22">
        <v>11.0785699194004</v>
      </c>
      <c r="G23" s="22">
        <v>5.00323965479088</v>
      </c>
      <c r="H23" s="21">
        <v>565241.0</v>
      </c>
      <c r="I23" s="25"/>
    </row>
    <row r="24" ht="12.75" customHeight="1">
      <c r="A24" s="20" t="s">
        <v>55</v>
      </c>
      <c r="B24" s="24" t="s">
        <v>56</v>
      </c>
      <c r="C24" s="24" t="s">
        <v>67</v>
      </c>
      <c r="D24" s="24" t="s">
        <v>68</v>
      </c>
      <c r="E24" s="21">
        <v>35290.0</v>
      </c>
      <c r="F24" s="22">
        <v>4.96125624572044</v>
      </c>
      <c r="G24" s="22">
        <v>3.2620598375366</v>
      </c>
      <c r="H24" s="21">
        <v>115118.091666667</v>
      </c>
      <c r="I24" s="23"/>
    </row>
    <row r="25" ht="12.75" customHeight="1">
      <c r="A25" s="20" t="s">
        <v>55</v>
      </c>
      <c r="B25" s="24" t="s">
        <v>56</v>
      </c>
      <c r="C25" s="24" t="s">
        <v>69</v>
      </c>
      <c r="D25" s="24" t="s">
        <v>70</v>
      </c>
      <c r="E25" s="21">
        <v>234478.0</v>
      </c>
      <c r="F25" s="22">
        <v>12.9041804446472</v>
      </c>
      <c r="G25" s="22">
        <v>8.29232380010065</v>
      </c>
      <c r="H25" s="21">
        <v>1944367.5</v>
      </c>
      <c r="I25" s="23"/>
    </row>
    <row r="26" ht="12.75" customHeight="1">
      <c r="A26" s="20" t="s">
        <v>55</v>
      </c>
      <c r="B26" s="24" t="s">
        <v>56</v>
      </c>
      <c r="C26" s="24" t="s">
        <v>71</v>
      </c>
      <c r="D26" s="24" t="s">
        <v>72</v>
      </c>
      <c r="E26" s="27"/>
      <c r="F26" s="28"/>
      <c r="G26" s="28"/>
      <c r="H26" s="27"/>
      <c r="I26" s="25" t="s">
        <v>50</v>
      </c>
    </row>
    <row r="27" ht="12.75" customHeight="1">
      <c r="A27" s="20" t="s">
        <v>55</v>
      </c>
      <c r="B27" s="24" t="s">
        <v>56</v>
      </c>
      <c r="C27" s="24" t="s">
        <v>73</v>
      </c>
      <c r="D27" s="24" t="s">
        <v>74</v>
      </c>
      <c r="E27" s="21">
        <v>33122.0</v>
      </c>
      <c r="F27" s="22">
        <v>9.07143124534772</v>
      </c>
      <c r="G27" s="22">
        <v>2.45678099148602</v>
      </c>
      <c r="H27" s="21">
        <v>81373.5</v>
      </c>
      <c r="I27" s="29"/>
    </row>
    <row r="28" ht="12.75" customHeight="1">
      <c r="A28" s="20" t="s">
        <v>55</v>
      </c>
      <c r="B28" s="24" t="s">
        <v>56</v>
      </c>
      <c r="C28" s="24" t="s">
        <v>75</v>
      </c>
      <c r="D28" s="24" t="s">
        <v>76</v>
      </c>
      <c r="E28" s="21">
        <v>38255.0</v>
      </c>
      <c r="F28" s="22">
        <v>9.35017619505711</v>
      </c>
      <c r="G28" s="22">
        <v>2.01733106783427</v>
      </c>
      <c r="H28" s="21">
        <v>77173.0</v>
      </c>
      <c r="I28" s="23"/>
    </row>
    <row r="29" ht="12.75" customHeight="1">
      <c r="A29" s="20" t="s">
        <v>55</v>
      </c>
      <c r="B29" s="24" t="s">
        <v>56</v>
      </c>
      <c r="C29" s="24" t="s">
        <v>77</v>
      </c>
      <c r="D29" s="24" t="s">
        <v>78</v>
      </c>
      <c r="E29" s="21">
        <v>51766.0</v>
      </c>
      <c r="F29" s="22">
        <v>9.85478639825319</v>
      </c>
      <c r="G29" s="22">
        <v>2.23690066839238</v>
      </c>
      <c r="H29" s="21">
        <v>115795.4</v>
      </c>
      <c r="I29" s="23"/>
    </row>
    <row r="30" ht="12.75" customHeight="1">
      <c r="A30" s="20" t="s">
        <v>55</v>
      </c>
      <c r="B30" s="20" t="s">
        <v>56</v>
      </c>
      <c r="C30" s="20" t="s">
        <v>79</v>
      </c>
      <c r="D30" s="20" t="s">
        <v>80</v>
      </c>
      <c r="E30" s="21">
        <v>64972.0</v>
      </c>
      <c r="F30" s="22">
        <v>10.0791715078686</v>
      </c>
      <c r="G30" s="22">
        <v>2.95919011266392</v>
      </c>
      <c r="H30" s="21">
        <v>192264.5</v>
      </c>
      <c r="I30" s="23"/>
    </row>
    <row r="31" ht="12.75" customHeight="1">
      <c r="A31" s="20" t="s">
        <v>81</v>
      </c>
      <c r="B31" s="20" t="s">
        <v>82</v>
      </c>
      <c r="C31" s="20" t="s">
        <v>83</v>
      </c>
      <c r="D31" s="20" t="s">
        <v>84</v>
      </c>
      <c r="E31" s="21">
        <v>213918.0</v>
      </c>
      <c r="F31" s="22">
        <v>9.60224721681105</v>
      </c>
      <c r="G31" s="22">
        <v>3.04324807480748</v>
      </c>
      <c r="H31" s="21">
        <v>651005.541666667</v>
      </c>
      <c r="I31" s="23"/>
    </row>
    <row r="32" ht="12.75" customHeight="1">
      <c r="A32" s="20" t="s">
        <v>85</v>
      </c>
      <c r="B32" s="20" t="s">
        <v>86</v>
      </c>
      <c r="C32" s="20" t="s">
        <v>87</v>
      </c>
      <c r="D32" s="20" t="s">
        <v>88</v>
      </c>
      <c r="E32" s="21">
        <v>75122.0</v>
      </c>
      <c r="F32" s="22">
        <v>8.62387867254023</v>
      </c>
      <c r="G32" s="22">
        <v>3.2698077793456</v>
      </c>
      <c r="H32" s="21">
        <v>245634.5</v>
      </c>
      <c r="I32" s="23"/>
    </row>
    <row r="33" ht="12.75" customHeight="1">
      <c r="A33" s="20" t="s">
        <v>89</v>
      </c>
      <c r="B33" s="20" t="s">
        <v>90</v>
      </c>
      <c r="C33" s="20" t="s">
        <v>91</v>
      </c>
      <c r="D33" s="20" t="s">
        <v>92</v>
      </c>
      <c r="E33" s="21">
        <v>114413.0</v>
      </c>
      <c r="F33" s="22">
        <v>8.89184358420809</v>
      </c>
      <c r="G33" s="22">
        <v>2.06154457972433</v>
      </c>
      <c r="H33" s="21">
        <v>235867.5</v>
      </c>
      <c r="I33" s="23"/>
    </row>
    <row r="34" ht="12.75" customHeight="1">
      <c r="A34" s="20" t="s">
        <v>93</v>
      </c>
      <c r="B34" s="20" t="s">
        <v>94</v>
      </c>
      <c r="C34" s="20" t="s">
        <v>93</v>
      </c>
      <c r="D34" s="20" t="s">
        <v>95</v>
      </c>
      <c r="E34" s="27"/>
      <c r="F34" s="28"/>
      <c r="G34" s="28"/>
      <c r="H34" s="27"/>
      <c r="I34" s="25" t="s">
        <v>50</v>
      </c>
    </row>
    <row r="35" ht="12.75" customHeight="1">
      <c r="A35" s="20" t="s">
        <v>96</v>
      </c>
      <c r="B35" s="20" t="s">
        <v>97</v>
      </c>
      <c r="C35" s="20" t="s">
        <v>98</v>
      </c>
      <c r="D35" s="20" t="s">
        <v>99</v>
      </c>
      <c r="E35" s="27"/>
      <c r="F35" s="28"/>
      <c r="G35" s="28"/>
      <c r="H35" s="27"/>
      <c r="I35" s="25" t="s">
        <v>50</v>
      </c>
    </row>
    <row r="36" ht="12.75" customHeight="1">
      <c r="A36" s="20" t="s">
        <v>96</v>
      </c>
      <c r="B36" s="20" t="s">
        <v>97</v>
      </c>
      <c r="C36" s="20" t="s">
        <v>100</v>
      </c>
      <c r="D36" s="20" t="s">
        <v>101</v>
      </c>
      <c r="E36" s="27"/>
      <c r="F36" s="28"/>
      <c r="G36" s="28"/>
      <c r="H36" s="27"/>
      <c r="I36" s="25" t="s">
        <v>50</v>
      </c>
    </row>
    <row r="37" ht="12.75" customHeight="1">
      <c r="A37" s="20" t="s">
        <v>96</v>
      </c>
      <c r="B37" s="20" t="s">
        <v>97</v>
      </c>
      <c r="C37" s="20" t="s">
        <v>102</v>
      </c>
      <c r="D37" s="20" t="s">
        <v>103</v>
      </c>
      <c r="E37" s="27"/>
      <c r="F37" s="28"/>
      <c r="G37" s="28"/>
      <c r="H37" s="27"/>
      <c r="I37" s="25" t="s">
        <v>50</v>
      </c>
    </row>
    <row r="38" ht="12.75" customHeight="1">
      <c r="A38" s="20" t="s">
        <v>96</v>
      </c>
      <c r="B38" s="20" t="s">
        <v>97</v>
      </c>
      <c r="C38" s="20" t="s">
        <v>104</v>
      </c>
      <c r="D38" s="20" t="s">
        <v>105</v>
      </c>
      <c r="E38" s="27"/>
      <c r="F38" s="28"/>
      <c r="G38" s="28"/>
      <c r="H38" s="27"/>
      <c r="I38" s="25" t="s">
        <v>50</v>
      </c>
    </row>
    <row r="39" ht="12.75" customHeight="1">
      <c r="A39" s="20" t="s">
        <v>106</v>
      </c>
      <c r="B39" s="20" t="s">
        <v>107</v>
      </c>
      <c r="C39" s="20" t="s">
        <v>108</v>
      </c>
      <c r="D39" s="20" t="s">
        <v>109</v>
      </c>
      <c r="E39" s="21">
        <v>63349.0</v>
      </c>
      <c r="F39" s="22">
        <v>7.24520465201779</v>
      </c>
      <c r="G39" s="22">
        <v>2.53307063515867</v>
      </c>
      <c r="H39" s="21">
        <v>160467.491666667</v>
      </c>
      <c r="I39" s="23"/>
    </row>
    <row r="40" ht="12.75" customHeight="1">
      <c r="A40" s="20" t="s">
        <v>110</v>
      </c>
      <c r="B40" s="20" t="s">
        <v>111</v>
      </c>
      <c r="C40" s="20" t="s">
        <v>112</v>
      </c>
      <c r="D40" s="20" t="s">
        <v>113</v>
      </c>
      <c r="E40" s="27"/>
      <c r="F40" s="28"/>
      <c r="G40" s="28"/>
      <c r="H40" s="27"/>
      <c r="I40" s="29" t="s">
        <v>114</v>
      </c>
    </row>
    <row r="41" ht="12.75" customHeight="1">
      <c r="A41" s="20" t="s">
        <v>110</v>
      </c>
      <c r="B41" s="20" t="s">
        <v>111</v>
      </c>
      <c r="C41" s="20" t="s">
        <v>115</v>
      </c>
      <c r="D41" s="20" t="s">
        <v>116</v>
      </c>
      <c r="E41" s="21">
        <v>96927.0</v>
      </c>
      <c r="F41" s="22">
        <v>7.78798059064919</v>
      </c>
      <c r="G41" s="22">
        <v>1.9614348943019</v>
      </c>
      <c r="H41" s="21">
        <v>190116.0</v>
      </c>
      <c r="I41" s="23"/>
    </row>
    <row r="42" ht="12.75" customHeight="1">
      <c r="A42" s="20" t="s">
        <v>117</v>
      </c>
      <c r="B42" s="20" t="s">
        <v>118</v>
      </c>
      <c r="C42" s="20" t="s">
        <v>119</v>
      </c>
      <c r="D42" s="20" t="s">
        <v>120</v>
      </c>
      <c r="E42" s="21">
        <v>33081.0</v>
      </c>
      <c r="F42" s="22">
        <v>8.18156554501975</v>
      </c>
      <c r="G42" s="22">
        <v>1.91473957861008</v>
      </c>
      <c r="H42" s="21">
        <v>63341.5</v>
      </c>
      <c r="I42" s="23"/>
    </row>
    <row r="43" ht="12.75" customHeight="1">
      <c r="A43" s="20" t="s">
        <v>121</v>
      </c>
      <c r="B43" s="20" t="s">
        <v>122</v>
      </c>
      <c r="C43" s="20" t="s">
        <v>123</v>
      </c>
      <c r="D43" s="20" t="s">
        <v>124</v>
      </c>
      <c r="E43" s="27"/>
      <c r="F43" s="28"/>
      <c r="G43" s="28"/>
      <c r="H43" s="27"/>
      <c r="I43" s="25" t="s">
        <v>125</v>
      </c>
    </row>
    <row r="44" ht="12.75" customHeight="1">
      <c r="A44" s="20" t="s">
        <v>126</v>
      </c>
      <c r="B44" s="20" t="s">
        <v>127</v>
      </c>
      <c r="C44" s="20" t="s">
        <v>128</v>
      </c>
      <c r="D44" s="20" t="s">
        <v>129</v>
      </c>
      <c r="E44" s="21">
        <v>44922.0</v>
      </c>
      <c r="F44" s="22">
        <v>7.56269570960034</v>
      </c>
      <c r="G44" s="22">
        <v>1.99114056957986</v>
      </c>
      <c r="H44" s="21">
        <v>89446.0166666667</v>
      </c>
      <c r="I44" s="23"/>
    </row>
    <row r="45" ht="12.75" customHeight="1">
      <c r="A45" s="20" t="s">
        <v>126</v>
      </c>
      <c r="B45" s="20" t="s">
        <v>127</v>
      </c>
      <c r="C45" s="20" t="s">
        <v>130</v>
      </c>
      <c r="D45" s="20" t="s">
        <v>131</v>
      </c>
      <c r="E45" s="21">
        <v>26612.0</v>
      </c>
      <c r="F45" s="22">
        <v>8.58742328022446</v>
      </c>
      <c r="G45" s="22">
        <v>1.06319047797986</v>
      </c>
      <c r="H45" s="21">
        <v>28293.625</v>
      </c>
      <c r="I45" s="23"/>
    </row>
    <row r="46" ht="12.75" customHeight="1">
      <c r="A46" s="20" t="s">
        <v>126</v>
      </c>
      <c r="B46" s="20" t="s">
        <v>127</v>
      </c>
      <c r="C46" s="20" t="s">
        <v>132</v>
      </c>
      <c r="D46" s="20" t="s">
        <v>133</v>
      </c>
      <c r="E46" s="21">
        <v>27143.0</v>
      </c>
      <c r="F46" s="22">
        <v>6.38382486583404</v>
      </c>
      <c r="G46" s="22">
        <v>1.19895154060593</v>
      </c>
      <c r="H46" s="21">
        <v>32543.1416666667</v>
      </c>
      <c r="I46" s="23"/>
    </row>
    <row r="47" ht="12.75" customHeight="1">
      <c r="A47" s="20" t="s">
        <v>134</v>
      </c>
      <c r="B47" s="20" t="s">
        <v>135</v>
      </c>
      <c r="C47" s="20" t="s">
        <v>136</v>
      </c>
      <c r="D47" s="20" t="s">
        <v>137</v>
      </c>
      <c r="E47" s="21">
        <v>19607.0</v>
      </c>
      <c r="F47" s="22">
        <v>10.704291524554</v>
      </c>
      <c r="G47" s="22">
        <v>1.49196715458765</v>
      </c>
      <c r="H47" s="21">
        <v>29253.0</v>
      </c>
      <c r="I47" s="23"/>
    </row>
    <row r="48" ht="12.75" customHeight="1">
      <c r="A48" s="20" t="s">
        <v>138</v>
      </c>
      <c r="B48" s="20" t="s">
        <v>139</v>
      </c>
      <c r="C48" s="20" t="s">
        <v>140</v>
      </c>
      <c r="D48" s="20" t="s">
        <v>141</v>
      </c>
      <c r="E48" s="27"/>
      <c r="F48" s="28"/>
      <c r="G48" s="28"/>
      <c r="H48" s="27"/>
      <c r="I48" s="25" t="s">
        <v>50</v>
      </c>
    </row>
    <row r="49" ht="12.0" customHeight="1">
      <c r="A49" s="20" t="s">
        <v>142</v>
      </c>
      <c r="B49" s="20" t="s">
        <v>143</v>
      </c>
      <c r="C49" s="20" t="s">
        <v>144</v>
      </c>
      <c r="D49" s="20" t="s">
        <v>145</v>
      </c>
      <c r="E49" s="21">
        <v>30921.0</v>
      </c>
      <c r="F49" s="22">
        <v>8.65254034474952</v>
      </c>
      <c r="G49" s="22">
        <v>1.53816931319599</v>
      </c>
      <c r="H49" s="21">
        <v>47561.7333333333</v>
      </c>
      <c r="I49" s="23"/>
    </row>
    <row r="50" ht="12.0" customHeight="1">
      <c r="A50" s="20" t="s">
        <v>142</v>
      </c>
      <c r="B50" s="20" t="s">
        <v>143</v>
      </c>
      <c r="C50" s="20" t="s">
        <v>146</v>
      </c>
      <c r="D50" s="20" t="s">
        <v>147</v>
      </c>
      <c r="E50" s="21">
        <v>23645.0</v>
      </c>
      <c r="F50" s="22">
        <v>5.71384612673574</v>
      </c>
      <c r="G50" s="22">
        <v>2.04691160921971</v>
      </c>
      <c r="H50" s="21">
        <v>48399.225</v>
      </c>
      <c r="I50" s="25"/>
    </row>
    <row r="51" ht="12.0" customHeight="1">
      <c r="A51" s="20" t="s">
        <v>142</v>
      </c>
      <c r="B51" s="20" t="s">
        <v>143</v>
      </c>
      <c r="C51" s="20" t="s">
        <v>148</v>
      </c>
      <c r="D51" s="20" t="s">
        <v>149</v>
      </c>
      <c r="E51" s="21">
        <v>138693.0</v>
      </c>
      <c r="F51" s="22">
        <v>9.08032390959682</v>
      </c>
      <c r="G51" s="22">
        <v>4.66816896550895</v>
      </c>
      <c r="H51" s="21">
        <v>647442.358333333</v>
      </c>
      <c r="I51" s="25"/>
    </row>
    <row r="52" ht="12.0" customHeight="1">
      <c r="A52" s="20" t="s">
        <v>142</v>
      </c>
      <c r="B52" s="20" t="s">
        <v>143</v>
      </c>
      <c r="C52" s="20" t="s">
        <v>150</v>
      </c>
      <c r="D52" s="20" t="s">
        <v>151</v>
      </c>
      <c r="E52" s="21">
        <v>27966.0</v>
      </c>
      <c r="F52" s="22">
        <v>5.87488110562826</v>
      </c>
      <c r="G52" s="22">
        <v>1.31767652387423</v>
      </c>
      <c r="H52" s="21">
        <v>36850.1416666666</v>
      </c>
      <c r="I52" s="23"/>
    </row>
    <row r="53" ht="12.0" customHeight="1">
      <c r="A53" s="20" t="s">
        <v>142</v>
      </c>
      <c r="B53" s="20" t="s">
        <v>143</v>
      </c>
      <c r="C53" s="20" t="s">
        <v>152</v>
      </c>
      <c r="D53" s="20" t="s">
        <v>153</v>
      </c>
      <c r="E53" s="21">
        <v>181343.0</v>
      </c>
      <c r="F53" s="22">
        <v>11.2820520658019</v>
      </c>
      <c r="G53" s="22">
        <v>4.37034386034568</v>
      </c>
      <c r="H53" s="21">
        <v>792531.266666666</v>
      </c>
      <c r="I53" s="23"/>
    </row>
    <row r="54" ht="12.0" customHeight="1">
      <c r="A54" s="20" t="s">
        <v>142</v>
      </c>
      <c r="B54" s="20" t="s">
        <v>143</v>
      </c>
      <c r="C54" s="20" t="s">
        <v>154</v>
      </c>
      <c r="D54" s="20" t="s">
        <v>155</v>
      </c>
      <c r="E54" s="21">
        <v>48672.0</v>
      </c>
      <c r="F54" s="22">
        <v>9.02066124850593</v>
      </c>
      <c r="G54" s="22">
        <v>2.25963884094894</v>
      </c>
      <c r="H54" s="21">
        <v>109981.141666667</v>
      </c>
      <c r="I54" s="23"/>
    </row>
    <row r="55" ht="12.0" customHeight="1">
      <c r="A55" s="20" t="s">
        <v>142</v>
      </c>
      <c r="B55" s="20" t="s">
        <v>143</v>
      </c>
      <c r="C55" s="20" t="s">
        <v>156</v>
      </c>
      <c r="D55" s="20" t="s">
        <v>157</v>
      </c>
      <c r="E55" s="21">
        <v>83108.0</v>
      </c>
      <c r="F55" s="22">
        <v>7.67276555166684</v>
      </c>
      <c r="G55" s="22">
        <v>4.219527201553</v>
      </c>
      <c r="H55" s="21">
        <v>350676.466666667</v>
      </c>
      <c r="I55" s="23"/>
    </row>
    <row r="56" ht="12.0" customHeight="1">
      <c r="A56" s="20" t="s">
        <v>142</v>
      </c>
      <c r="B56" s="20" t="s">
        <v>143</v>
      </c>
      <c r="C56" s="20" t="s">
        <v>158</v>
      </c>
      <c r="D56" s="20" t="s">
        <v>159</v>
      </c>
      <c r="E56" s="21">
        <v>28369.0</v>
      </c>
      <c r="F56" s="22">
        <v>7.35127556043124</v>
      </c>
      <c r="G56" s="22">
        <v>1.3467884545337</v>
      </c>
      <c r="H56" s="21">
        <v>38207.0416666667</v>
      </c>
      <c r="I56" s="23"/>
    </row>
    <row r="57" ht="12.0" customHeight="1">
      <c r="A57" s="20" t="s">
        <v>142</v>
      </c>
      <c r="B57" s="20" t="s">
        <v>143</v>
      </c>
      <c r="C57" s="20" t="s">
        <v>160</v>
      </c>
      <c r="D57" s="20" t="s">
        <v>161</v>
      </c>
      <c r="E57" s="21">
        <v>22045.0</v>
      </c>
      <c r="F57" s="22">
        <v>6.06264440477182</v>
      </c>
      <c r="G57" s="22">
        <v>1.04880131549104</v>
      </c>
      <c r="H57" s="21">
        <v>23120.825</v>
      </c>
      <c r="I57" s="23"/>
    </row>
    <row r="58" ht="12.0" customHeight="1">
      <c r="A58" s="20" t="s">
        <v>162</v>
      </c>
      <c r="B58" s="20" t="s">
        <v>163</v>
      </c>
      <c r="C58" s="20" t="s">
        <v>164</v>
      </c>
      <c r="D58" s="20" t="s">
        <v>165</v>
      </c>
      <c r="E58" s="21">
        <v>59299.0</v>
      </c>
      <c r="F58" s="22">
        <v>8.08004526255265</v>
      </c>
      <c r="G58" s="22">
        <v>1.64834145601106</v>
      </c>
      <c r="H58" s="21">
        <v>97745.0</v>
      </c>
      <c r="I58" s="23"/>
    </row>
    <row r="59" ht="12.0" customHeight="1">
      <c r="A59" s="20" t="s">
        <v>162</v>
      </c>
      <c r="B59" s="20" t="s">
        <v>163</v>
      </c>
      <c r="C59" s="20" t="s">
        <v>166</v>
      </c>
      <c r="D59" s="20" t="s">
        <v>167</v>
      </c>
      <c r="E59" s="27"/>
      <c r="F59" s="28"/>
      <c r="G59" s="28"/>
      <c r="H59" s="27"/>
      <c r="I59" s="25" t="s">
        <v>50</v>
      </c>
    </row>
    <row r="60" ht="12.0" customHeight="1">
      <c r="A60" s="20" t="s">
        <v>162</v>
      </c>
      <c r="B60" s="20" t="s">
        <v>163</v>
      </c>
      <c r="C60" s="20" t="s">
        <v>168</v>
      </c>
      <c r="D60" s="20" t="s">
        <v>169</v>
      </c>
      <c r="E60" s="21">
        <v>240130.0</v>
      </c>
      <c r="F60" s="22">
        <v>11.8386325353761</v>
      </c>
      <c r="G60" s="22">
        <v>4.43024403448132</v>
      </c>
      <c r="H60" s="21">
        <v>1063834.5</v>
      </c>
      <c r="I60" s="23"/>
    </row>
    <row r="61" ht="12.0" customHeight="1">
      <c r="A61" s="20" t="s">
        <v>162</v>
      </c>
      <c r="B61" s="20" t="s">
        <v>163</v>
      </c>
      <c r="C61" s="20" t="s">
        <v>170</v>
      </c>
      <c r="D61" s="20" t="s">
        <v>171</v>
      </c>
      <c r="E61" s="21">
        <v>113870.0</v>
      </c>
      <c r="F61" s="22">
        <v>7.87501597841223</v>
      </c>
      <c r="G61" s="22">
        <v>2.22779485378063</v>
      </c>
      <c r="H61" s="21">
        <v>253679.0</v>
      </c>
      <c r="I61" s="23"/>
    </row>
    <row r="62" ht="12.0" customHeight="1">
      <c r="A62" s="20" t="s">
        <v>162</v>
      </c>
      <c r="B62" s="20" t="s">
        <v>163</v>
      </c>
      <c r="C62" s="20" t="s">
        <v>172</v>
      </c>
      <c r="D62" s="20" t="s">
        <v>173</v>
      </c>
      <c r="E62" s="21">
        <v>38719.0</v>
      </c>
      <c r="F62" s="22">
        <v>7.43527623531558</v>
      </c>
      <c r="G62" s="22">
        <v>1.95025697977737</v>
      </c>
      <c r="H62" s="21">
        <v>75512.0</v>
      </c>
      <c r="I62" s="23"/>
    </row>
    <row r="63" ht="12.0" customHeight="1">
      <c r="A63" s="20" t="s">
        <v>174</v>
      </c>
      <c r="B63" s="20" t="s">
        <v>175</v>
      </c>
      <c r="C63" s="20" t="s">
        <v>176</v>
      </c>
      <c r="D63" s="20" t="s">
        <v>177</v>
      </c>
      <c r="E63" s="21">
        <v>71663.0</v>
      </c>
      <c r="F63" s="22">
        <v>8.62721213209572</v>
      </c>
      <c r="G63" s="22">
        <v>1.27841424444972</v>
      </c>
      <c r="H63" s="21">
        <v>91614.9999999999</v>
      </c>
      <c r="I63" s="23"/>
    </row>
    <row r="64" ht="12.0" customHeight="1">
      <c r="A64" s="20" t="s">
        <v>178</v>
      </c>
      <c r="B64" s="20" t="s">
        <v>179</v>
      </c>
      <c r="C64" s="20" t="s">
        <v>180</v>
      </c>
      <c r="D64" s="20" t="s">
        <v>181</v>
      </c>
      <c r="E64" s="21">
        <v>38555.0</v>
      </c>
      <c r="F64" s="22">
        <v>8.17908233353635</v>
      </c>
      <c r="G64" s="22">
        <v>1.27956166515368</v>
      </c>
      <c r="H64" s="21">
        <v>49333.5</v>
      </c>
      <c r="I64" s="23"/>
    </row>
    <row r="65" ht="12.0" customHeight="1">
      <c r="A65" s="20" t="s">
        <v>182</v>
      </c>
      <c r="B65" s="20" t="s">
        <v>183</v>
      </c>
      <c r="C65" s="20" t="s">
        <v>184</v>
      </c>
      <c r="D65" s="20" t="s">
        <v>185</v>
      </c>
      <c r="E65" s="27"/>
      <c r="F65" s="28"/>
      <c r="G65" s="28"/>
      <c r="H65" s="27"/>
      <c r="I65" s="25" t="s">
        <v>50</v>
      </c>
    </row>
    <row r="66" ht="12.0" customHeight="1">
      <c r="A66" s="20" t="s">
        <v>182</v>
      </c>
      <c r="B66" s="20" t="s">
        <v>183</v>
      </c>
      <c r="C66" s="20" t="s">
        <v>186</v>
      </c>
      <c r="D66" s="20" t="s">
        <v>187</v>
      </c>
      <c r="E66" s="27"/>
      <c r="F66" s="28"/>
      <c r="G66" s="28"/>
      <c r="H66" s="27"/>
      <c r="I66" s="25" t="s">
        <v>50</v>
      </c>
    </row>
    <row r="67" ht="12.0" customHeight="1">
      <c r="A67" s="20" t="s">
        <v>182</v>
      </c>
      <c r="B67" s="20" t="s">
        <v>183</v>
      </c>
      <c r="C67" s="20" t="s">
        <v>188</v>
      </c>
      <c r="D67" s="20" t="s">
        <v>189</v>
      </c>
      <c r="E67" s="27"/>
      <c r="F67" s="28"/>
      <c r="G67" s="28"/>
      <c r="H67" s="27"/>
      <c r="I67" s="25" t="s">
        <v>50</v>
      </c>
    </row>
    <row r="68" ht="12.0" customHeight="1">
      <c r="A68" s="20" t="s">
        <v>182</v>
      </c>
      <c r="B68" s="20" t="s">
        <v>183</v>
      </c>
      <c r="C68" s="20" t="s">
        <v>190</v>
      </c>
      <c r="D68" s="20" t="s">
        <v>191</v>
      </c>
      <c r="E68" s="27"/>
      <c r="F68" s="28"/>
      <c r="G68" s="28"/>
      <c r="H68" s="27"/>
      <c r="I68" s="25" t="s">
        <v>50</v>
      </c>
    </row>
    <row r="69" ht="12.0" customHeight="1">
      <c r="A69" s="20" t="s">
        <v>182</v>
      </c>
      <c r="B69" s="20" t="s">
        <v>183</v>
      </c>
      <c r="C69" s="20" t="s">
        <v>192</v>
      </c>
      <c r="D69" s="20" t="s">
        <v>193</v>
      </c>
      <c r="E69" s="27"/>
      <c r="F69" s="28"/>
      <c r="G69" s="28"/>
      <c r="H69" s="27"/>
      <c r="I69" s="25" t="s">
        <v>50</v>
      </c>
    </row>
    <row r="70" ht="12.0" customHeight="1">
      <c r="A70" s="20" t="s">
        <v>182</v>
      </c>
      <c r="B70" s="20" t="s">
        <v>183</v>
      </c>
      <c r="C70" s="20" t="s">
        <v>194</v>
      </c>
      <c r="D70" s="20" t="s">
        <v>195</v>
      </c>
      <c r="E70" s="21">
        <v>41701.0</v>
      </c>
      <c r="F70" s="22">
        <v>9.05696268039841</v>
      </c>
      <c r="G70" s="22">
        <v>2.10752579874184</v>
      </c>
      <c r="H70" s="21">
        <v>87885.9333333333</v>
      </c>
      <c r="I70" s="23"/>
    </row>
    <row r="71" ht="12.0" customHeight="1">
      <c r="A71" s="20" t="s">
        <v>182</v>
      </c>
      <c r="B71" s="20" t="s">
        <v>183</v>
      </c>
      <c r="C71" s="20" t="s">
        <v>196</v>
      </c>
      <c r="D71" s="20" t="s">
        <v>197</v>
      </c>
      <c r="E71" s="21">
        <v>145807.0</v>
      </c>
      <c r="F71" s="22">
        <v>10.9347327047716</v>
      </c>
      <c r="G71" s="22">
        <v>7.21129643981428</v>
      </c>
      <c r="H71" s="21">
        <v>1051457.5</v>
      </c>
      <c r="I71" s="23"/>
    </row>
    <row r="72" ht="12.0" customHeight="1">
      <c r="A72" s="20" t="s">
        <v>182</v>
      </c>
      <c r="B72" s="20" t="s">
        <v>183</v>
      </c>
      <c r="C72" s="20" t="s">
        <v>198</v>
      </c>
      <c r="D72" s="20" t="s">
        <v>199</v>
      </c>
      <c r="E72" s="21">
        <v>29642.0</v>
      </c>
      <c r="F72" s="22">
        <v>6.19589892958998</v>
      </c>
      <c r="G72" s="22">
        <v>2.0432494433574</v>
      </c>
      <c r="H72" s="21">
        <v>60566.0</v>
      </c>
      <c r="I72" s="23"/>
    </row>
    <row r="73" ht="12.0" customHeight="1">
      <c r="A73" s="20" t="s">
        <v>200</v>
      </c>
      <c r="B73" s="20" t="s">
        <v>201</v>
      </c>
      <c r="C73" s="20" t="s">
        <v>202</v>
      </c>
      <c r="D73" s="20" t="s">
        <v>203</v>
      </c>
      <c r="E73" s="27"/>
      <c r="F73" s="28"/>
      <c r="G73" s="28"/>
      <c r="H73" s="27"/>
      <c r="I73" s="25" t="s">
        <v>50</v>
      </c>
    </row>
    <row r="74" ht="12.0" customHeight="1">
      <c r="A74" s="20" t="s">
        <v>204</v>
      </c>
      <c r="B74" s="20" t="s">
        <v>205</v>
      </c>
      <c r="C74" s="20" t="s">
        <v>206</v>
      </c>
      <c r="D74" s="20" t="s">
        <v>207</v>
      </c>
      <c r="E74" s="21">
        <v>60787.0</v>
      </c>
      <c r="F74" s="22">
        <v>7.68131719221306</v>
      </c>
      <c r="G74" s="22">
        <v>1.96162830868442</v>
      </c>
      <c r="H74" s="21">
        <v>119241.5</v>
      </c>
      <c r="I74" s="23"/>
    </row>
    <row r="75" ht="12.0" customHeight="1">
      <c r="A75" s="20" t="s">
        <v>208</v>
      </c>
      <c r="B75" s="20" t="s">
        <v>209</v>
      </c>
      <c r="C75" s="20" t="s">
        <v>210</v>
      </c>
      <c r="D75" s="20" t="s">
        <v>211</v>
      </c>
      <c r="E75" s="27"/>
      <c r="F75" s="28"/>
      <c r="G75" s="28"/>
      <c r="H75" s="27"/>
      <c r="I75" s="25" t="s">
        <v>50</v>
      </c>
    </row>
    <row r="76" ht="12.0" customHeight="1">
      <c r="A76" s="20" t="s">
        <v>212</v>
      </c>
      <c r="B76" s="20" t="s">
        <v>213</v>
      </c>
      <c r="C76" s="20" t="s">
        <v>214</v>
      </c>
      <c r="D76" s="20" t="s">
        <v>215</v>
      </c>
      <c r="E76" s="21">
        <v>118708.0</v>
      </c>
      <c r="F76" s="22">
        <v>6.83449725376554</v>
      </c>
      <c r="G76" s="22">
        <v>2.44641051993126</v>
      </c>
      <c r="H76" s="21">
        <v>290408.5</v>
      </c>
      <c r="I76" s="23"/>
    </row>
    <row r="77" ht="12.0" customHeight="1">
      <c r="A77" s="20" t="s">
        <v>216</v>
      </c>
      <c r="B77" s="20" t="s">
        <v>217</v>
      </c>
      <c r="C77" s="20" t="s">
        <v>218</v>
      </c>
      <c r="D77" s="20" t="s">
        <v>219</v>
      </c>
      <c r="E77" s="21">
        <v>28730.0</v>
      </c>
      <c r="F77" s="22">
        <v>6.99015280173969</v>
      </c>
      <c r="G77" s="22">
        <v>0.792513342615152</v>
      </c>
      <c r="H77" s="21">
        <v>22768.9083333333</v>
      </c>
      <c r="I77" s="23"/>
    </row>
    <row r="78" ht="12.0" customHeight="1">
      <c r="A78" s="20" t="s">
        <v>216</v>
      </c>
      <c r="B78" s="20" t="s">
        <v>217</v>
      </c>
      <c r="C78" s="20" t="s">
        <v>220</v>
      </c>
      <c r="D78" s="20" t="s">
        <v>221</v>
      </c>
      <c r="E78" s="27"/>
      <c r="F78" s="28"/>
      <c r="G78" s="28"/>
      <c r="H78" s="27"/>
      <c r="I78" s="25"/>
    </row>
    <row r="79" ht="12.0" customHeight="1">
      <c r="A79" s="20" t="s">
        <v>222</v>
      </c>
      <c r="B79" s="20" t="s">
        <v>223</v>
      </c>
      <c r="C79" s="20" t="s">
        <v>224</v>
      </c>
      <c r="D79" s="20" t="s">
        <v>225</v>
      </c>
      <c r="E79" s="27"/>
      <c r="F79" s="28"/>
      <c r="G79" s="28"/>
      <c r="H79" s="27"/>
      <c r="I79" s="27" t="s">
        <v>50</v>
      </c>
    </row>
    <row r="80" ht="12.0" customHeight="1">
      <c r="A80" s="20" t="s">
        <v>226</v>
      </c>
      <c r="B80" s="20" t="s">
        <v>227</v>
      </c>
      <c r="C80" s="20" t="s">
        <v>228</v>
      </c>
      <c r="D80" s="20" t="s">
        <v>229</v>
      </c>
      <c r="E80" s="21">
        <v>85537.0</v>
      </c>
      <c r="F80" s="22">
        <v>6.99012115813293</v>
      </c>
      <c r="G80" s="22">
        <v>2.91476329931297</v>
      </c>
      <c r="H80" s="21">
        <v>249320.108333333</v>
      </c>
      <c r="I80" s="23"/>
    </row>
    <row r="81" ht="12.0" customHeight="1">
      <c r="A81" s="20" t="s">
        <v>226</v>
      </c>
      <c r="B81" s="20" t="s">
        <v>227</v>
      </c>
      <c r="C81" s="20" t="s">
        <v>230</v>
      </c>
      <c r="D81" s="20" t="s">
        <v>231</v>
      </c>
      <c r="E81" s="21">
        <v>126092.0</v>
      </c>
      <c r="F81" s="22">
        <v>8.66593078293486</v>
      </c>
      <c r="G81" s="22">
        <v>3.5141461525447</v>
      </c>
      <c r="H81" s="21">
        <v>443105.716666666</v>
      </c>
      <c r="I81" s="23"/>
    </row>
    <row r="82" ht="12.0" customHeight="1">
      <c r="A82" s="20" t="s">
        <v>232</v>
      </c>
      <c r="B82" s="20" t="s">
        <v>233</v>
      </c>
      <c r="C82" s="20" t="s">
        <v>234</v>
      </c>
      <c r="D82" s="20" t="s">
        <v>235</v>
      </c>
      <c r="E82" s="27"/>
      <c r="F82" s="28"/>
      <c r="G82" s="28"/>
      <c r="H82" s="27"/>
      <c r="I82" s="25" t="s">
        <v>50</v>
      </c>
    </row>
  </sheetData>
  <hyperlinks>
    <hyperlink r:id="rId2" ref="F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86"/>
    <col customWidth="1" min="2" max="2" width="17.29"/>
    <col customWidth="1" min="3" max="3" width="10.43"/>
    <col customWidth="1" min="4" max="4" width="22.86"/>
    <col customWidth="1" min="5" max="5" width="9.0"/>
    <col customWidth="1" min="6" max="6" width="30.43"/>
  </cols>
  <sheetData>
    <row r="1" ht="12.75" customHeight="1">
      <c r="A1" s="1" t="s">
        <v>0</v>
      </c>
      <c r="B1" s="30" t="s">
        <v>1</v>
      </c>
      <c r="C1" s="31" t="s">
        <v>2</v>
      </c>
      <c r="D1" s="3">
        <v>40544.0</v>
      </c>
      <c r="E1" s="1" t="s">
        <v>3</v>
      </c>
      <c r="F1" s="4" t="str">
        <f>HYPERLINK("http://prudata.webfactional.com/wiki/index.php/Additional_time_in_taxi-out_phase","Taxi out additional time")</f>
        <v>Taxi out additional time</v>
      </c>
    </row>
    <row r="2" ht="12.75" customHeight="1">
      <c r="A2" s="6" t="s">
        <v>4</v>
      </c>
      <c r="B2" s="32">
        <v>41758.0</v>
      </c>
      <c r="C2" s="6" t="s">
        <v>5</v>
      </c>
      <c r="D2" s="7">
        <v>41274.0</v>
      </c>
      <c r="E2" s="6" t="s">
        <v>6</v>
      </c>
      <c r="F2" s="33" t="str">
        <f>HYPERLINK("mailto:NSA-PRU-Support@eurocontrol.int","NSA-PRU-Support@eurocontrol.int")</f>
        <v>NSA-PRU-Support@eurocontrol.int</v>
      </c>
    </row>
    <row r="3" ht="12.75" customHeight="1">
      <c r="A3" s="34"/>
      <c r="B3" s="34"/>
      <c r="C3" s="35"/>
      <c r="D3" s="36" t="s">
        <v>8</v>
      </c>
      <c r="E3" s="37"/>
      <c r="F3" s="38"/>
    </row>
    <row r="4" ht="12.75" customHeight="1">
      <c r="A4" s="39" t="s">
        <v>236</v>
      </c>
      <c r="B4" s="39" t="s">
        <v>237</v>
      </c>
      <c r="C4" s="40" t="s">
        <v>238</v>
      </c>
      <c r="D4" s="19" t="s">
        <v>239</v>
      </c>
      <c r="E4" s="39" t="s">
        <v>240</v>
      </c>
      <c r="F4" s="41"/>
    </row>
    <row r="5" ht="12.75" customHeight="1">
      <c r="A5" s="42" t="s">
        <v>241</v>
      </c>
      <c r="B5" s="43"/>
      <c r="C5" s="44" t="s">
        <v>242</v>
      </c>
      <c r="D5" s="45">
        <v>0.0</v>
      </c>
      <c r="E5" s="46">
        <v>0.0</v>
      </c>
      <c r="F5" s="41"/>
    </row>
    <row r="6" ht="12.75" customHeight="1">
      <c r="A6" s="47" t="s">
        <v>241</v>
      </c>
      <c r="B6" s="48" t="s">
        <v>243</v>
      </c>
      <c r="C6" s="49" t="s">
        <v>244</v>
      </c>
      <c r="D6" s="50">
        <v>3.3576386345466</v>
      </c>
      <c r="E6" s="51"/>
      <c r="F6" s="41"/>
    </row>
    <row r="7" ht="12.75" customHeight="1">
      <c r="A7" s="47" t="s">
        <v>241</v>
      </c>
      <c r="B7" s="52"/>
      <c r="C7" s="49" t="s">
        <v>245</v>
      </c>
      <c r="D7" s="53"/>
      <c r="E7" s="54"/>
      <c r="F7" s="41"/>
    </row>
    <row r="8" ht="12.75" customHeight="1">
      <c r="A8" s="55" t="s">
        <v>241</v>
      </c>
      <c r="B8" s="56"/>
      <c r="C8" s="57" t="s">
        <v>246</v>
      </c>
      <c r="D8" s="58"/>
      <c r="E8" s="59"/>
      <c r="F8" s="41"/>
    </row>
    <row r="9" ht="12.75" customHeight="1">
      <c r="A9" s="48"/>
      <c r="B9" s="48"/>
      <c r="C9" s="48"/>
      <c r="D9" s="48"/>
      <c r="E9" s="48"/>
      <c r="F9" s="48"/>
    </row>
    <row r="10" ht="12.75" customHeight="1">
      <c r="A10" s="48"/>
      <c r="B10" s="48"/>
      <c r="C10" s="48"/>
      <c r="D10" s="48"/>
      <c r="E10" s="48"/>
      <c r="F10" s="48"/>
    </row>
    <row r="11" ht="12.75" customHeight="1">
      <c r="A11" s="48"/>
      <c r="B11" s="48"/>
      <c r="C11" s="48"/>
      <c r="D11" s="48"/>
      <c r="E11" s="48"/>
      <c r="F11" s="48"/>
    </row>
    <row r="12" ht="12.75" customHeight="1">
      <c r="A12" s="48"/>
      <c r="B12" s="48"/>
      <c r="C12" s="48"/>
      <c r="D12" s="48"/>
      <c r="E12" s="48"/>
      <c r="F12" s="48"/>
    </row>
    <row r="13" ht="12.75" customHeight="1">
      <c r="A13" s="48"/>
      <c r="B13" s="48"/>
      <c r="C13" s="48"/>
      <c r="D13" s="48"/>
      <c r="E13" s="48"/>
      <c r="F13" s="48"/>
    </row>
    <row r="14" ht="12.75" customHeight="1">
      <c r="A14" s="48"/>
      <c r="B14" s="48"/>
      <c r="C14" s="48"/>
      <c r="D14" s="48"/>
      <c r="E14" s="48"/>
      <c r="F14" s="48"/>
    </row>
    <row r="15" ht="12.75" customHeight="1">
      <c r="A15" s="48"/>
      <c r="B15" s="48"/>
      <c r="C15" s="48"/>
      <c r="D15" s="48"/>
      <c r="E15" s="48"/>
      <c r="F15" s="48"/>
    </row>
    <row r="16" ht="12.75" customHeight="1">
      <c r="A16" s="48"/>
      <c r="B16" s="48"/>
      <c r="C16" s="48"/>
      <c r="D16" s="48"/>
      <c r="E16" s="48"/>
      <c r="F16" s="48"/>
    </row>
    <row r="17" ht="12.75" customHeight="1">
      <c r="A17" s="48"/>
      <c r="B17" s="48"/>
      <c r="C17" s="48"/>
      <c r="D17" s="48"/>
      <c r="E17" s="48"/>
      <c r="F17" s="48"/>
    </row>
    <row r="18" ht="12.75" customHeight="1">
      <c r="A18" s="48"/>
      <c r="B18" s="48"/>
      <c r="C18" s="48"/>
      <c r="D18" s="48"/>
      <c r="E18" s="48"/>
      <c r="F18" s="48"/>
    </row>
    <row r="19" ht="12.75" customHeight="1">
      <c r="A19" s="48"/>
      <c r="B19" s="48"/>
      <c r="C19" s="48"/>
      <c r="D19" s="48"/>
      <c r="E19" s="48"/>
      <c r="F19" s="48"/>
    </row>
    <row r="20" ht="12.75" customHeight="1">
      <c r="A20" s="48"/>
      <c r="B20" s="48"/>
      <c r="C20" s="48"/>
      <c r="D20" s="48"/>
      <c r="E20" s="48"/>
      <c r="F20" s="48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2.86"/>
    <col customWidth="1" min="2" max="2" width="17.29"/>
    <col customWidth="1" min="3" max="3" width="10.43"/>
    <col customWidth="1" min="4" max="4" width="21.86"/>
    <col customWidth="1" min="5" max="5" width="12.71"/>
    <col customWidth="1" min="6" max="6" width="24.14"/>
    <col customWidth="1" min="7" max="7" width="19.43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tr">
        <f>HYPERLINK("http://prudata.webfactional.com/wiki/index.php/Additional_time_in_taxi-out_phase","Taxi out additional time")</f>
        <v>Taxi out additional time</v>
      </c>
      <c r="G1" s="2"/>
    </row>
    <row r="2" ht="12.0" customHeight="1">
      <c r="A2" s="6" t="s">
        <v>4</v>
      </c>
      <c r="B2" s="7">
        <v>41758.0</v>
      </c>
      <c r="C2" s="6" t="s">
        <v>5</v>
      </c>
      <c r="D2" s="7">
        <v>41274.0</v>
      </c>
      <c r="E2" s="6" t="s">
        <v>6</v>
      </c>
      <c r="F2" s="60" t="str">
        <f>HYPERLINK("mailto:NSA-PRU-Support@eurocontrol.int","NSA-PRU-Support@eurocontrol.int")</f>
        <v>NSA-PRU-Support@eurocontrol.int</v>
      </c>
      <c r="G2" s="61"/>
    </row>
    <row r="3" ht="12.0" customHeight="1">
      <c r="A3" s="43"/>
      <c r="B3" s="43"/>
      <c r="C3" s="43"/>
      <c r="D3" s="43"/>
      <c r="E3" s="43"/>
      <c r="F3" s="62"/>
      <c r="G3" s="62"/>
    </row>
    <row r="4" ht="12.0" customHeight="1">
      <c r="A4" s="56"/>
      <c r="B4" s="56"/>
      <c r="C4" s="56"/>
      <c r="D4" s="56"/>
      <c r="E4" s="56"/>
      <c r="F4" s="63"/>
      <c r="G4" s="63"/>
    </row>
    <row r="5" ht="25.5" customHeight="1">
      <c r="A5" s="64" t="s">
        <v>236</v>
      </c>
      <c r="B5" s="64" t="s">
        <v>237</v>
      </c>
      <c r="C5" s="64" t="s">
        <v>247</v>
      </c>
      <c r="D5" s="64" t="s">
        <v>248</v>
      </c>
      <c r="E5" s="64" t="s">
        <v>249</v>
      </c>
      <c r="F5" s="64" t="s">
        <v>239</v>
      </c>
      <c r="G5" s="64" t="s">
        <v>250</v>
      </c>
    </row>
    <row r="6" ht="12.0" customHeight="1">
      <c r="A6" s="42" t="s">
        <v>241</v>
      </c>
      <c r="B6" s="62"/>
      <c r="C6" s="65">
        <v>2011.0</v>
      </c>
      <c r="D6" s="66">
        <v>40544.0</v>
      </c>
      <c r="E6" s="67" t="s">
        <v>251</v>
      </c>
      <c r="F6" s="45">
        <v>0.0</v>
      </c>
      <c r="G6" s="68">
        <v>0.0</v>
      </c>
    </row>
    <row r="7" ht="12.0" customHeight="1">
      <c r="A7" s="47" t="s">
        <v>241</v>
      </c>
      <c r="B7" s="69"/>
      <c r="C7" s="70">
        <v>2011.0</v>
      </c>
      <c r="D7" s="71">
        <v>40575.0</v>
      </c>
      <c r="E7" s="72" t="s">
        <v>252</v>
      </c>
      <c r="F7" s="73"/>
      <c r="G7" s="74"/>
    </row>
    <row r="8" ht="12.0" customHeight="1">
      <c r="A8" s="47" t="s">
        <v>241</v>
      </c>
      <c r="B8" s="69"/>
      <c r="C8" s="70">
        <v>2011.0</v>
      </c>
      <c r="D8" s="71">
        <v>40603.0</v>
      </c>
      <c r="E8" s="72" t="s">
        <v>253</v>
      </c>
      <c r="F8" s="73"/>
      <c r="G8" s="74"/>
    </row>
    <row r="9" ht="12.0" customHeight="1">
      <c r="A9" s="47" t="s">
        <v>241</v>
      </c>
      <c r="B9" s="69"/>
      <c r="C9" s="70">
        <v>2011.0</v>
      </c>
      <c r="D9" s="71">
        <v>40634.0</v>
      </c>
      <c r="E9" s="72" t="s">
        <v>254</v>
      </c>
      <c r="F9" s="73"/>
      <c r="G9" s="74"/>
    </row>
    <row r="10" ht="12.0" customHeight="1">
      <c r="A10" s="47" t="s">
        <v>241</v>
      </c>
      <c r="B10" s="69"/>
      <c r="C10" s="70">
        <v>2011.0</v>
      </c>
      <c r="D10" s="71">
        <v>40664.0</v>
      </c>
      <c r="E10" s="72" t="s">
        <v>255</v>
      </c>
      <c r="F10" s="73"/>
      <c r="G10" s="74"/>
    </row>
    <row r="11" ht="12.0" customHeight="1">
      <c r="A11" s="47" t="s">
        <v>241</v>
      </c>
      <c r="B11" s="69"/>
      <c r="C11" s="70">
        <v>2011.0</v>
      </c>
      <c r="D11" s="71">
        <v>40695.0</v>
      </c>
      <c r="E11" s="72" t="s">
        <v>256</v>
      </c>
      <c r="F11" s="73"/>
      <c r="G11" s="74"/>
    </row>
    <row r="12" ht="12.0" customHeight="1">
      <c r="A12" s="47" t="s">
        <v>241</v>
      </c>
      <c r="B12" s="69"/>
      <c r="C12" s="70">
        <v>2011.0</v>
      </c>
      <c r="D12" s="71">
        <v>40725.0</v>
      </c>
      <c r="E12" s="72" t="s">
        <v>257</v>
      </c>
      <c r="F12" s="73"/>
      <c r="G12" s="74"/>
    </row>
    <row r="13" ht="12.0" customHeight="1">
      <c r="A13" s="47" t="s">
        <v>241</v>
      </c>
      <c r="B13" s="69"/>
      <c r="C13" s="70">
        <v>2011.0</v>
      </c>
      <c r="D13" s="71">
        <v>40756.0</v>
      </c>
      <c r="E13" s="72" t="s">
        <v>258</v>
      </c>
      <c r="F13" s="73"/>
      <c r="G13" s="74"/>
    </row>
    <row r="14" ht="12.0" customHeight="1">
      <c r="A14" s="47" t="s">
        <v>241</v>
      </c>
      <c r="B14" s="69"/>
      <c r="C14" s="70">
        <v>2011.0</v>
      </c>
      <c r="D14" s="71">
        <v>40787.0</v>
      </c>
      <c r="E14" s="72" t="s">
        <v>259</v>
      </c>
      <c r="F14" s="73"/>
      <c r="G14" s="74"/>
    </row>
    <row r="15" ht="12.0" customHeight="1">
      <c r="A15" s="47" t="s">
        <v>241</v>
      </c>
      <c r="B15" s="69"/>
      <c r="C15" s="70">
        <v>2011.0</v>
      </c>
      <c r="D15" s="71">
        <v>40817.0</v>
      </c>
      <c r="E15" s="72" t="s">
        <v>260</v>
      </c>
      <c r="F15" s="73"/>
      <c r="G15" s="74"/>
    </row>
    <row r="16" ht="12.0" customHeight="1">
      <c r="A16" s="47" t="s">
        <v>241</v>
      </c>
      <c r="B16" s="69"/>
      <c r="C16" s="70">
        <v>2011.0</v>
      </c>
      <c r="D16" s="71">
        <v>40848.0</v>
      </c>
      <c r="E16" s="72" t="s">
        <v>261</v>
      </c>
      <c r="F16" s="73"/>
      <c r="G16" s="74"/>
    </row>
    <row r="17" ht="12.0" customHeight="1">
      <c r="A17" s="55" t="s">
        <v>241</v>
      </c>
      <c r="B17" s="56"/>
      <c r="C17" s="75">
        <v>2011.0</v>
      </c>
      <c r="D17" s="76">
        <v>40878.0</v>
      </c>
      <c r="E17" s="77" t="s">
        <v>262</v>
      </c>
      <c r="F17" s="78"/>
      <c r="G17" s="79"/>
    </row>
    <row r="18" ht="12.0" customHeight="1">
      <c r="A18" s="42" t="s">
        <v>241</v>
      </c>
      <c r="B18" s="43" t="s">
        <v>243</v>
      </c>
      <c r="C18" s="65">
        <v>2012.0</v>
      </c>
      <c r="D18" s="66">
        <v>40909.0</v>
      </c>
      <c r="E18" s="67" t="s">
        <v>251</v>
      </c>
      <c r="F18" s="45">
        <v>3.44375263192421</v>
      </c>
      <c r="G18" s="80"/>
    </row>
    <row r="19" ht="12.0" customHeight="1">
      <c r="A19" s="47" t="s">
        <v>241</v>
      </c>
      <c r="B19" s="48" t="s">
        <v>243</v>
      </c>
      <c r="C19" s="70">
        <v>2012.0</v>
      </c>
      <c r="D19" s="71">
        <v>40940.0</v>
      </c>
      <c r="E19" s="72" t="s">
        <v>252</v>
      </c>
      <c r="F19" s="50">
        <v>3.69007866256838</v>
      </c>
      <c r="G19" s="74"/>
    </row>
    <row r="20" ht="12.0" customHeight="1">
      <c r="A20" s="47" t="s">
        <v>241</v>
      </c>
      <c r="B20" s="48" t="s">
        <v>243</v>
      </c>
      <c r="C20" s="70">
        <v>2012.0</v>
      </c>
      <c r="D20" s="71">
        <v>40969.0</v>
      </c>
      <c r="E20" s="72" t="s">
        <v>253</v>
      </c>
      <c r="F20" s="50">
        <v>3.07268601086058</v>
      </c>
      <c r="G20" s="74"/>
    </row>
    <row r="21" ht="12.0" customHeight="1">
      <c r="A21" s="47" t="s">
        <v>241</v>
      </c>
      <c r="B21" s="48" t="s">
        <v>243</v>
      </c>
      <c r="C21" s="70">
        <v>2012.0</v>
      </c>
      <c r="D21" s="71">
        <v>41000.0</v>
      </c>
      <c r="E21" s="72" t="s">
        <v>254</v>
      </c>
      <c r="F21" s="50">
        <v>3.21530173348876</v>
      </c>
      <c r="G21" s="74"/>
    </row>
    <row r="22" ht="12.0" customHeight="1">
      <c r="A22" s="47" t="s">
        <v>241</v>
      </c>
      <c r="B22" s="48" t="s">
        <v>243</v>
      </c>
      <c r="C22" s="70">
        <v>2012.0</v>
      </c>
      <c r="D22" s="71">
        <v>41030.0</v>
      </c>
      <c r="E22" s="72" t="s">
        <v>255</v>
      </c>
      <c r="F22" s="50">
        <v>3.26530820144634</v>
      </c>
      <c r="G22" s="74"/>
    </row>
    <row r="23" ht="12.0" customHeight="1">
      <c r="A23" s="47" t="s">
        <v>241</v>
      </c>
      <c r="B23" s="48" t="s">
        <v>243</v>
      </c>
      <c r="C23" s="70">
        <v>2012.0</v>
      </c>
      <c r="D23" s="71">
        <v>41061.0</v>
      </c>
      <c r="E23" s="72" t="s">
        <v>256</v>
      </c>
      <c r="F23" s="50">
        <v>3.46136196784104</v>
      </c>
      <c r="G23" s="74"/>
    </row>
    <row r="24" ht="12.0" customHeight="1">
      <c r="A24" s="47" t="s">
        <v>241</v>
      </c>
      <c r="B24" s="48" t="s">
        <v>243</v>
      </c>
      <c r="C24" s="70">
        <v>2012.0</v>
      </c>
      <c r="D24" s="71">
        <v>41091.0</v>
      </c>
      <c r="E24" s="72" t="s">
        <v>257</v>
      </c>
      <c r="F24" s="50">
        <v>3.47401848072766</v>
      </c>
      <c r="G24" s="74"/>
    </row>
    <row r="25" ht="12.0" customHeight="1">
      <c r="A25" s="47" t="s">
        <v>241</v>
      </c>
      <c r="B25" s="48" t="s">
        <v>243</v>
      </c>
      <c r="C25" s="70">
        <v>2012.0</v>
      </c>
      <c r="D25" s="71">
        <v>41122.0</v>
      </c>
      <c r="E25" s="72" t="s">
        <v>258</v>
      </c>
      <c r="F25" s="50">
        <v>3.22885884280567</v>
      </c>
      <c r="G25" s="74"/>
    </row>
    <row r="26" ht="12.0" customHeight="1">
      <c r="A26" s="47" t="s">
        <v>241</v>
      </c>
      <c r="B26" s="48" t="s">
        <v>243</v>
      </c>
      <c r="C26" s="70">
        <v>2012.0</v>
      </c>
      <c r="D26" s="71">
        <v>41153.0</v>
      </c>
      <c r="E26" s="72" t="s">
        <v>259</v>
      </c>
      <c r="F26" s="50">
        <v>3.32975452954594</v>
      </c>
      <c r="G26" s="74"/>
    </row>
    <row r="27" ht="12.0" customHeight="1">
      <c r="A27" s="47" t="s">
        <v>241</v>
      </c>
      <c r="B27" s="48" t="s">
        <v>243</v>
      </c>
      <c r="C27" s="70">
        <v>2012.0</v>
      </c>
      <c r="D27" s="71">
        <v>41183.0</v>
      </c>
      <c r="E27" s="72" t="s">
        <v>260</v>
      </c>
      <c r="F27" s="50">
        <v>3.35588357242051</v>
      </c>
      <c r="G27" s="74"/>
    </row>
    <row r="28" ht="12.0" customHeight="1">
      <c r="A28" s="47" t="s">
        <v>241</v>
      </c>
      <c r="B28" s="48" t="s">
        <v>243</v>
      </c>
      <c r="C28" s="70">
        <v>2012.0</v>
      </c>
      <c r="D28" s="71">
        <v>41214.0</v>
      </c>
      <c r="E28" s="72" t="s">
        <v>261</v>
      </c>
      <c r="F28" s="50">
        <v>3.01361500246162</v>
      </c>
      <c r="G28" s="74"/>
    </row>
    <row r="29" ht="12.0" customHeight="1">
      <c r="A29" s="55" t="s">
        <v>241</v>
      </c>
      <c r="B29" s="56" t="s">
        <v>243</v>
      </c>
      <c r="C29" s="75">
        <v>2012.0</v>
      </c>
      <c r="D29" s="76">
        <v>41244.0</v>
      </c>
      <c r="E29" s="77" t="s">
        <v>262</v>
      </c>
      <c r="F29" s="81">
        <v>3.82707239419952</v>
      </c>
      <c r="G29" s="79"/>
    </row>
  </sheetData>
  <hyperlinks>
    <hyperlink r:id="rId1" ref="F1"/>
    <hyperlink r:id="rId2" ref="F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82" t="s">
        <v>263</v>
      </c>
      <c r="B1" s="83" t="s">
        <v>236</v>
      </c>
      <c r="C1" s="83" t="s">
        <v>264</v>
      </c>
      <c r="D1" s="82" t="s">
        <v>17</v>
      </c>
    </row>
    <row r="2" ht="12.75" customHeight="1">
      <c r="A2" s="84">
        <v>41320.0</v>
      </c>
      <c r="B2" s="25" t="s">
        <v>265</v>
      </c>
      <c r="C2" s="85" t="s">
        <v>266</v>
      </c>
      <c r="D2" s="25" t="s">
        <v>267</v>
      </c>
    </row>
    <row r="3" ht="12.75" customHeight="1">
      <c r="A3" s="84">
        <v>41320.0</v>
      </c>
      <c r="B3" s="25" t="s">
        <v>268</v>
      </c>
      <c r="C3" s="85"/>
      <c r="D3" s="25" t="s">
        <v>269</v>
      </c>
    </row>
    <row r="4" ht="12.75" customHeight="1">
      <c r="A4" s="84">
        <v>41547.0</v>
      </c>
      <c r="B4" s="25" t="s">
        <v>265</v>
      </c>
      <c r="C4" s="85"/>
      <c r="D4" s="25" t="s">
        <v>270</v>
      </c>
    </row>
    <row r="5" ht="12.75" customHeight="1">
      <c r="A5" s="86" t="s">
        <v>271</v>
      </c>
      <c r="B5" s="25" t="s">
        <v>272</v>
      </c>
      <c r="C5" s="87">
        <v>2012.0</v>
      </c>
      <c r="D5" s="25" t="s">
        <v>273</v>
      </c>
    </row>
    <row r="6" ht="12.75" customHeight="1">
      <c r="A6" s="88"/>
      <c r="B6" s="88"/>
      <c r="C6" s="88"/>
      <c r="D6" s="48"/>
    </row>
    <row r="7" ht="12.75" customHeight="1">
      <c r="A7" s="88"/>
      <c r="B7" s="88"/>
      <c r="C7" s="88"/>
      <c r="D7" s="48"/>
    </row>
    <row r="8" ht="12.75" customHeight="1">
      <c r="A8" s="88"/>
      <c r="B8" s="88"/>
      <c r="C8" s="88"/>
      <c r="D8" s="48"/>
    </row>
    <row r="9" ht="12.75" customHeight="1">
      <c r="A9" s="88"/>
      <c r="B9" s="88"/>
      <c r="C9" s="88"/>
      <c r="D9" s="48"/>
    </row>
    <row r="10" ht="12.75" customHeight="1">
      <c r="A10" s="88"/>
      <c r="B10" s="88"/>
      <c r="C10" s="88"/>
      <c r="D10" s="48"/>
    </row>
    <row r="11" ht="12.75" customHeight="1">
      <c r="A11" s="88"/>
      <c r="B11" s="88"/>
      <c r="C11" s="88"/>
      <c r="D11" s="48"/>
    </row>
    <row r="12" ht="12.75" customHeight="1">
      <c r="A12" s="88"/>
      <c r="B12" s="88"/>
      <c r="C12" s="88"/>
      <c r="D12" s="48"/>
    </row>
    <row r="13" ht="12.75" customHeight="1">
      <c r="A13" s="88"/>
      <c r="B13" s="88"/>
      <c r="C13" s="88"/>
      <c r="D13" s="48"/>
    </row>
    <row r="14" ht="12.75" customHeight="1">
      <c r="A14" s="88"/>
      <c r="B14" s="88"/>
      <c r="C14" s="88"/>
      <c r="D14" s="48"/>
    </row>
    <row r="15" ht="12.75" customHeight="1">
      <c r="A15" s="88"/>
      <c r="B15" s="88"/>
      <c r="C15" s="88"/>
      <c r="D15" s="48"/>
    </row>
    <row r="16" ht="12.75" customHeight="1">
      <c r="A16" s="88"/>
      <c r="B16" s="88"/>
      <c r="C16" s="88"/>
      <c r="D16" s="48"/>
    </row>
    <row r="17" ht="12.75" customHeight="1">
      <c r="A17" s="88"/>
      <c r="B17" s="88"/>
      <c r="C17" s="88"/>
      <c r="D17" s="48"/>
    </row>
    <row r="18" ht="12.75" customHeight="1">
      <c r="A18" s="88"/>
      <c r="B18" s="88"/>
      <c r="C18" s="88"/>
      <c r="D18" s="48"/>
    </row>
    <row r="19" ht="12.75" customHeight="1">
      <c r="A19" s="88"/>
      <c r="B19" s="88"/>
      <c r="C19" s="88"/>
      <c r="D19" s="48"/>
    </row>
    <row r="20" ht="12.75" customHeight="1">
      <c r="A20" s="88"/>
      <c r="B20" s="88"/>
      <c r="C20" s="88"/>
      <c r="D20" s="48"/>
    </row>
  </sheetData>
  <drawing r:id="rId1"/>
</worksheet>
</file>