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CEF" sheetId="1" r:id="rId3"/>
  </sheets>
  <definedNames/>
  <calcPr/>
</workbook>
</file>

<file path=xl/sharedStrings.xml><?xml version="1.0" encoding="utf-8"?>
<sst xmlns="http://schemas.openxmlformats.org/spreadsheetml/2006/main" count="32" uniqueCount="27">
  <si>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</si>
  <si>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</si>
  <si>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</si>
  <si>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</si>
  <si>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</si>
  <si>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</si>
  <si>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</si>
  <si>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JAN-DEC</t>
  </si>
  <si>
    <t>En route unit costs/DUR (EU wide level in EUR2009)</t>
  </si>
  <si>
    <t>En route Costs (EU wide level in EUR2009)</t>
  </si>
  <si>
    <t>En route SU (EU-wide level)</t>
  </si>
  <si>
    <t>Entity</t>
  </si>
  <si>
    <t>Time</t>
  </si>
  <si>
    <t>ER DUR [NPP]</t>
  </si>
  <si>
    <t>ER unit costs [actual]</t>
  </si>
  <si>
    <t>ER unit costs [actual vs. NPP]</t>
  </si>
  <si>
    <t>ER costs [NPP] [M€]</t>
  </si>
  <si>
    <t>ER costs [actual] [M€]</t>
  </si>
  <si>
    <t>ER costs [actual vs. NPP]</t>
  </si>
  <si>
    <t>Index ER CST [NPP]</t>
  </si>
  <si>
    <t>Index ER CST [actual]</t>
  </si>
  <si>
    <t>ER SU [NPP] [M]</t>
  </si>
  <si>
    <t>ER SU [actual] [M]</t>
  </si>
  <si>
    <t>ER SU [actual vs. NPP]</t>
  </si>
  <si>
    <t>Index ER SU [NPP]</t>
  </si>
  <si>
    <t>Index ER SU [actual]</t>
  </si>
  <si>
    <t>SES AREA RP1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</si>
</sst>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CC0000"/>
      <name val="Calibri"/>
    </font>
    <font/>
    <font>
      <sz val="9.0"/>
      <color rgb="FFFFFFFF"/>
      <name val="Calibri"/>
    </font>
    <font>
      <sz val="9.0"/>
      <color rgb="FF00FF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Border="1" applyFill="1" applyFont="1"/>
    <xf borderId="0" fillId="3" fontId="2" numFmtId="164" xfId="0" applyAlignment="1" applyBorder="1" applyFont="1" applyNumberFormat="1">
      <alignment horizontal="center"/>
    </xf>
    <xf borderId="0" fillId="3" fontId="3" numFmtId="164" xfId="0" applyAlignment="1" applyBorder="1" applyFont="1" applyNumberFormat="1">
      <alignment horizontal="left"/>
    </xf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4" xfId="0" applyAlignment="1" applyBorder="1" applyFont="1" applyNumberFormat="1">
      <alignment horizontal="center"/>
    </xf>
    <xf borderId="1" fillId="3" fontId="4" numFmtId="0" xfId="0" applyBorder="1" applyFont="1"/>
    <xf borderId="1" fillId="3" fontId="2" numFmtId="0" xfId="0" applyBorder="1" applyFont="1"/>
    <xf borderId="1" fillId="3" fontId="2" numFmtId="0" xfId="0" applyAlignment="1" applyBorder="1" applyFont="1">
      <alignment wrapText="1"/>
    </xf>
    <xf borderId="2" fillId="3" fontId="5" numFmtId="0" xfId="0" applyAlignment="1" applyBorder="1" applyFont="1">
      <alignment wrapText="1"/>
    </xf>
    <xf borderId="3" fillId="3" fontId="5" numFmtId="0" xfId="0" applyBorder="1" applyFont="1"/>
    <xf borderId="4" fillId="3" fontId="6" numFmtId="0" xfId="0" applyBorder="1" applyFont="1"/>
    <xf borderId="3" fillId="3" fontId="5" numFmtId="0" xfId="0" applyAlignment="1" applyBorder="1" applyFont="1">
      <alignment horizontal="center" vertical="center" wrapText="1"/>
    </xf>
    <xf borderId="2" fillId="0" fontId="7" numFmtId="0" xfId="0" applyBorder="1" applyFont="1"/>
    <xf borderId="2" fillId="0" fontId="7" numFmtId="0" xfId="0" applyBorder="1" applyFont="1"/>
    <xf borderId="5" fillId="4" fontId="8" numFmtId="0" xfId="0" applyAlignment="1" applyBorder="1" applyFill="1" applyFont="1">
      <alignment horizontal="center" vertical="center" wrapText="1"/>
    </xf>
    <xf borderId="6" fillId="3" fontId="5" numFmtId="0" xfId="0" applyAlignment="1" applyBorder="1" applyFont="1">
      <alignment wrapText="1"/>
    </xf>
    <xf borderId="7" fillId="3" fontId="5" numFmtId="1" xfId="0" applyAlignment="1" applyBorder="1" applyFont="1" applyNumberFormat="1">
      <alignment wrapText="1"/>
    </xf>
    <xf borderId="7" fillId="3" fontId="5" numFmtId="0" xfId="0" applyAlignment="1" applyBorder="1" applyFont="1">
      <alignment vertical="center"/>
    </xf>
    <xf borderId="7" fillId="3" fontId="5" numFmtId="4" xfId="0" applyAlignment="1" applyBorder="1" applyFont="1" applyNumberFormat="1">
      <alignment vertical="center"/>
    </xf>
    <xf borderId="8" fillId="3" fontId="5" numFmtId="165" xfId="0" applyAlignment="1" applyBorder="1" applyFont="1" applyNumberFormat="1">
      <alignment vertical="center"/>
    </xf>
    <xf borderId="6" fillId="3" fontId="5" numFmtId="3" xfId="0" applyAlignment="1" applyBorder="1" applyFont="1" applyNumberFormat="1">
      <alignment vertical="center"/>
    </xf>
    <xf borderId="7" fillId="3" fontId="5" numFmtId="3" xfId="0" applyAlignment="1" applyBorder="1" applyFont="1" applyNumberFormat="1">
      <alignment vertical="center"/>
    </xf>
    <xf borderId="7" fillId="3" fontId="5" numFmtId="2" xfId="0" applyAlignment="1" applyBorder="1" applyFont="1" applyNumberFormat="1">
      <alignment wrapText="1"/>
    </xf>
    <xf borderId="8" fillId="3" fontId="5" numFmtId="2" xfId="0" applyAlignment="1" applyBorder="1" applyFont="1" applyNumberFormat="1">
      <alignment wrapText="1"/>
    </xf>
    <xf borderId="6" fillId="3" fontId="9" numFmtId="0" xfId="0" applyAlignment="1" applyBorder="1" applyFont="1">
      <alignment vertical="center"/>
    </xf>
    <xf borderId="9" fillId="3" fontId="5" numFmtId="0" xfId="0" applyAlignment="1" applyBorder="1" applyFont="1">
      <alignment wrapText="1"/>
    </xf>
    <xf borderId="0" fillId="3" fontId="5" numFmtId="1" xfId="0" applyAlignment="1" applyBorder="1" applyFont="1" applyNumberFormat="1">
      <alignment wrapText="1"/>
    </xf>
    <xf borderId="0" fillId="3" fontId="5" numFmtId="0" xfId="0" applyAlignment="1" applyBorder="1" applyFont="1">
      <alignment vertical="center"/>
    </xf>
    <xf borderId="0" fillId="3" fontId="5" numFmtId="4" xfId="0" applyAlignment="1" applyBorder="1" applyFont="1" applyNumberFormat="1">
      <alignment vertical="center"/>
    </xf>
    <xf borderId="10" fillId="3" fontId="5" numFmtId="165" xfId="0" applyAlignment="1" applyBorder="1" applyFont="1" applyNumberFormat="1">
      <alignment vertical="center"/>
    </xf>
    <xf borderId="9" fillId="3" fontId="5" numFmtId="3" xfId="0" applyAlignment="1" applyBorder="1" applyFont="1" applyNumberFormat="1">
      <alignment vertical="center"/>
    </xf>
    <xf borderId="0" fillId="3" fontId="5" numFmtId="3" xfId="0" applyAlignment="1" applyBorder="1" applyFont="1" applyNumberFormat="1">
      <alignment vertical="center"/>
    </xf>
    <xf borderId="0" fillId="3" fontId="5" numFmtId="2" xfId="0" applyAlignment="1" applyBorder="1" applyFont="1" applyNumberFormat="1">
      <alignment wrapText="1"/>
    </xf>
    <xf borderId="10" fillId="3" fontId="5" numFmtId="2" xfId="0" applyAlignment="1" applyBorder="1" applyFont="1" applyNumberFormat="1">
      <alignment vertical="center"/>
    </xf>
    <xf borderId="9" fillId="3" fontId="9" numFmtId="0" xfId="0" applyAlignment="1" applyBorder="1" applyFont="1">
      <alignment vertical="center"/>
    </xf>
    <xf borderId="9" fillId="3" fontId="5" numFmtId="3" xfId="0" applyAlignment="1" applyBorder="1" applyFont="1" applyNumberFormat="1">
      <alignment vertical="center"/>
    </xf>
    <xf borderId="0" fillId="3" fontId="5" numFmtId="165" xfId="0" applyAlignment="1" applyBorder="1" applyFont="1" applyNumberFormat="1">
      <alignment vertical="center"/>
    </xf>
    <xf borderId="0" fillId="3" fontId="5" numFmtId="2" xfId="0" applyAlignment="1" applyBorder="1" applyFont="1" applyNumberFormat="1">
      <alignment vertical="center"/>
    </xf>
    <xf borderId="9" fillId="3" fontId="5" numFmtId="4" xfId="0" applyAlignment="1" applyBorder="1" applyFont="1" applyNumberFormat="1">
      <alignment vertical="center"/>
    </xf>
    <xf borderId="11" fillId="3" fontId="5" numFmtId="0" xfId="0" applyAlignment="1" applyBorder="1" applyFont="1">
      <alignment wrapText="1"/>
    </xf>
    <xf borderId="1" fillId="3" fontId="5" numFmtId="1" xfId="0" applyAlignment="1" applyBorder="1" applyFont="1" applyNumberFormat="1">
      <alignment wrapText="1"/>
    </xf>
    <xf borderId="1" fillId="3" fontId="5" numFmtId="4" xfId="0" applyAlignment="1" applyBorder="1" applyFont="1" applyNumberFormat="1">
      <alignment vertical="center"/>
    </xf>
    <xf borderId="12" fillId="3" fontId="5" numFmtId="165" xfId="0" applyAlignment="1" applyBorder="1" applyFont="1" applyNumberFormat="1">
      <alignment vertical="center"/>
    </xf>
    <xf borderId="11" fillId="3" fontId="5" numFmtId="3" xfId="0" applyAlignment="1" applyBorder="1" applyFont="1" applyNumberFormat="1">
      <alignment vertical="center"/>
    </xf>
    <xf borderId="1" fillId="3" fontId="5" numFmtId="3" xfId="0" applyAlignment="1" applyBorder="1" applyFont="1" applyNumberFormat="1">
      <alignment vertical="center"/>
    </xf>
    <xf borderId="1" fillId="3" fontId="5" numFmtId="165" xfId="0" applyAlignment="1" applyBorder="1" applyFont="1" applyNumberFormat="1">
      <alignment vertical="center"/>
    </xf>
    <xf borderId="1" fillId="3" fontId="5" numFmtId="2" xfId="0" applyAlignment="1" applyBorder="1" applyFont="1" applyNumberFormat="1">
      <alignment vertical="center"/>
    </xf>
    <xf borderId="12" fillId="3" fontId="5" numFmtId="2" xfId="0" applyAlignment="1" applyBorder="1" applyFont="1" applyNumberFormat="1">
      <alignment vertical="center"/>
    </xf>
    <xf borderId="11" fillId="3" fontId="5" numFmtId="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Determined_Unit_Rate_for_en_route_Air_Navigation_Services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7.29" defaultRowHeight="15.0"/>
  <cols>
    <col customWidth="1" min="1" max="1" width="15.0"/>
    <col customWidth="1" min="2" max="2" width="17.29"/>
    <col customWidth="1" min="3" max="3" width="11.14"/>
    <col customWidth="1" min="4" max="4" width="16.14"/>
    <col customWidth="1" min="5" max="5" width="13.71"/>
    <col customWidth="1" min="6" max="6" width="9.0"/>
    <col customWidth="1" min="7" max="7" width="13.43"/>
    <col customWidth="1" min="8" max="8" width="10.86"/>
    <col customWidth="1" min="9" max="9" width="12.71"/>
    <col customWidth="1" min="10" max="10" width="10.29"/>
    <col customWidth="1" min="11" max="11" width="9.43"/>
    <col customWidth="1" min="12" max="12" width="10.86"/>
    <col customWidth="1" min="13" max="13" width="10.57"/>
    <col customWidth="1" min="14" max="14" width="11.43"/>
    <col customWidth="1" min="15" max="15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tr">
        <f>HYPERLINK("http://prudata.webfactional.com/wiki/index.php/Determined_Unit_Rate_for_en_route_Air_Navigation_Services","Determined Unit Rate for en route Air Navigation Services")</f>
        <v>Determined Unit Rate for en route Air Navigation Services</v>
      </c>
      <c r="G1" s="2"/>
      <c r="H1" s="5"/>
      <c r="I1" s="5"/>
      <c r="J1" s="5"/>
      <c r="K1" s="5"/>
      <c r="L1" s="5"/>
      <c r="M1" s="5"/>
      <c r="N1" s="5"/>
      <c r="O1" s="5"/>
    </row>
    <row r="2" ht="12.0" customHeight="1">
      <c r="A2" s="6" t="s">
        <v>4</v>
      </c>
      <c r="B2" s="7">
        <v>42034.0</v>
      </c>
      <c r="C2" s="6" t="s">
        <v>5</v>
      </c>
      <c r="D2" s="7">
        <v>42004.0</v>
      </c>
      <c r="E2" s="6" t="s">
        <v>6</v>
      </c>
      <c r="F2" s="8" t="str">
        <f>HYPERLINK("mailto:NSA-PRU-Support@eurocontrol.int","NSA-PRU-Support@eurocontrol.int")</f>
        <v>NSA-PRU-Support@eurocontrol.int</v>
      </c>
      <c r="G2" s="9"/>
      <c r="H2" s="10"/>
      <c r="I2" s="10"/>
      <c r="J2" s="10"/>
      <c r="K2" s="10"/>
      <c r="L2" s="10"/>
      <c r="M2" s="10"/>
      <c r="N2" s="10"/>
      <c r="O2" s="10"/>
    </row>
    <row r="3" ht="12.0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ht="12.0" customHeight="1">
      <c r="A4" s="12"/>
      <c r="B4" s="13" t="s">
        <v>7</v>
      </c>
      <c r="C4" s="14" t="s">
        <v>8</v>
      </c>
      <c r="D4" s="15"/>
      <c r="E4" s="16"/>
      <c r="F4" s="14" t="s">
        <v>9</v>
      </c>
      <c r="G4" s="15"/>
      <c r="H4" s="15"/>
      <c r="I4" s="15"/>
      <c r="J4" s="16"/>
      <c r="K4" s="14" t="s">
        <v>10</v>
      </c>
      <c r="L4" s="15"/>
      <c r="M4" s="15"/>
      <c r="N4" s="15"/>
      <c r="O4" s="16"/>
    </row>
    <row r="5" ht="38.25" customHeight="1">
      <c r="A5" s="17" t="s">
        <v>11</v>
      </c>
      <c r="B5" s="17" t="s">
        <v>12</v>
      </c>
      <c r="C5" s="17" t="s">
        <v>13</v>
      </c>
      <c r="D5" s="17" t="s">
        <v>14</v>
      </c>
      <c r="E5" s="17" t="s">
        <v>15</v>
      </c>
      <c r="F5" s="17" t="s">
        <v>16</v>
      </c>
      <c r="G5" s="17" t="s">
        <v>17</v>
      </c>
      <c r="H5" s="17" t="s">
        <v>18</v>
      </c>
      <c r="I5" s="17" t="s">
        <v>19</v>
      </c>
      <c r="J5" s="17" t="s">
        <v>20</v>
      </c>
      <c r="K5" s="17" t="s">
        <v>21</v>
      </c>
      <c r="L5" s="17" t="s">
        <v>22</v>
      </c>
      <c r="M5" s="17" t="s">
        <v>23</v>
      </c>
      <c r="N5" s="17" t="s">
        <v>24</v>
      </c>
      <c r="O5" s="17" t="s">
        <v>25</v>
      </c>
    </row>
    <row r="6" ht="12.0" customHeight="1">
      <c r="A6" s="18" t="s">
        <v>26</v>
      </c>
      <c r="B6" s="19">
        <v>2009.0</v>
      </c>
      <c r="C6" s="20"/>
      <c r="D6" s="21">
        <v>63.71129867904322</v>
      </c>
      <c r="E6" s="22"/>
      <c r="F6" s="23"/>
      <c r="G6" s="24">
        <v>6247.946110669949</v>
      </c>
      <c r="H6" s="20"/>
      <c r="I6" s="25">
        <v>100.0</v>
      </c>
      <c r="J6" s="26">
        <v>100.0</v>
      </c>
      <c r="K6" s="27"/>
      <c r="L6" s="21">
        <v>98.066532</v>
      </c>
      <c r="M6" s="20"/>
      <c r="N6" s="25">
        <v>100.0</v>
      </c>
      <c r="O6" s="26">
        <v>100.0</v>
      </c>
    </row>
    <row r="7" ht="12.0" customHeight="1">
      <c r="A7" s="28" t="s">
        <v>26</v>
      </c>
      <c r="B7" s="29">
        <v>2010.0</v>
      </c>
      <c r="C7" s="30"/>
      <c r="D7" s="31">
        <v>60.37392429680854</v>
      </c>
      <c r="E7" s="32"/>
      <c r="F7" s="33"/>
      <c r="G7" s="34">
        <v>6067.472645210631</v>
      </c>
      <c r="H7" s="30"/>
      <c r="I7" s="35">
        <v>97.11147531904741</v>
      </c>
      <c r="J7" s="36">
        <v>97.11147531904741</v>
      </c>
      <c r="K7" s="37"/>
      <c r="L7" s="31">
        <v>100.498231908562</v>
      </c>
      <c r="M7" s="30"/>
      <c r="N7" s="35">
        <v>102.47964301272734</v>
      </c>
      <c r="O7" s="36">
        <v>102.47964301272734</v>
      </c>
    </row>
    <row r="8" ht="12.0" customHeight="1">
      <c r="A8" s="28" t="s">
        <v>26</v>
      </c>
      <c r="B8" s="29">
        <v>2011.0</v>
      </c>
      <c r="C8" s="30"/>
      <c r="D8" s="31">
        <v>56.855014762331166</v>
      </c>
      <c r="E8" s="32"/>
      <c r="F8" s="33"/>
      <c r="G8" s="34">
        <v>5972.26299684136</v>
      </c>
      <c r="H8" s="30"/>
      <c r="I8" s="35">
        <v>95.58762017236688</v>
      </c>
      <c r="J8" s="36">
        <v>95.58762017236688</v>
      </c>
      <c r="K8" s="37"/>
      <c r="L8" s="31">
        <v>105.04373311319999</v>
      </c>
      <c r="M8" s="30"/>
      <c r="N8" s="35">
        <v>107.11476277472522</v>
      </c>
      <c r="O8" s="36">
        <v>107.11476277472522</v>
      </c>
    </row>
    <row r="9" ht="12.0" customHeight="1">
      <c r="A9" s="28" t="s">
        <v>26</v>
      </c>
      <c r="B9" s="29">
        <v>2012.0</v>
      </c>
      <c r="C9" s="31">
        <v>57.753206525105114</v>
      </c>
      <c r="D9" s="31">
        <v>58.429796236768745</v>
      </c>
      <c r="E9" s="32">
        <v>0.011715188686008737</v>
      </c>
      <c r="F9" s="38">
        <v>6258.12238150537</v>
      </c>
      <c r="G9" s="34">
        <v>6047.586918823282</v>
      </c>
      <c r="H9" s="39">
        <v>-0.03364195358407873</v>
      </c>
      <c r="I9" s="40">
        <v>100.16287385734717</v>
      </c>
      <c r="J9" s="36">
        <v>96.79319910419036</v>
      </c>
      <c r="K9" s="41">
        <v>108.35973822338</v>
      </c>
      <c r="L9" s="31">
        <v>103.50176294158719</v>
      </c>
      <c r="M9" s="39">
        <v>-0.04483192153692972</v>
      </c>
      <c r="N9" s="40">
        <v>110.49614584451707</v>
      </c>
      <c r="O9" s="36">
        <v>105.54239130388254</v>
      </c>
    </row>
    <row r="10" ht="12.0" customHeight="1">
      <c r="A10" s="28" t="s">
        <v>26</v>
      </c>
      <c r="B10" s="29">
        <v>2013.0</v>
      </c>
      <c r="C10" s="31">
        <v>56.688956392045114</v>
      </c>
      <c r="D10" s="31">
        <v>56.55404801902029</v>
      </c>
      <c r="E10" s="32">
        <v>-0.0023797999047968643</v>
      </c>
      <c r="F10" s="38">
        <v>6318.60947248965</v>
      </c>
      <c r="G10" s="34">
        <v>5947.883649009816</v>
      </c>
      <c r="H10" s="39">
        <v>-0.058672058321363796</v>
      </c>
      <c r="I10" s="40">
        <v>101.13098545614896</v>
      </c>
      <c r="J10" s="36">
        <v>95.19742237936877</v>
      </c>
      <c r="K10" s="41">
        <v>111.46102952159427</v>
      </c>
      <c r="L10" s="31">
        <v>105.171669533</v>
      </c>
      <c r="M10" s="39">
        <v>-0.05642653773779993</v>
      </c>
      <c r="N10" s="40">
        <v>113.6585818305416</v>
      </c>
      <c r="O10" s="36">
        <v>107.24522157365573</v>
      </c>
    </row>
    <row r="11" ht="12.0" customHeight="1">
      <c r="A11" s="42" t="s">
        <v>26</v>
      </c>
      <c r="B11" s="43">
        <v>2014.0</v>
      </c>
      <c r="C11" s="44">
        <v>54.840845783787735</v>
      </c>
      <c r="D11" s="44">
        <v>54.1463767152065</v>
      </c>
      <c r="E11" s="45">
        <v>-0.01266335445151967</v>
      </c>
      <c r="F11" s="46">
        <v>6304.76108756658</v>
      </c>
      <c r="G11" s="47">
        <v>5947.26315844127</v>
      </c>
      <c r="H11" s="48">
        <v>-0.056702851093012874</v>
      </c>
      <c r="I11" s="49">
        <v>100.90933845923551</v>
      </c>
      <c r="J11" s="50">
        <v>95.18749126668705</v>
      </c>
      <c r="K11" s="51">
        <v>114.96469485495098</v>
      </c>
      <c r="L11" s="44">
        <v>109.8367706065</v>
      </c>
      <c r="M11" s="48">
        <v>-0.04460433922710616</v>
      </c>
      <c r="N11" s="49">
        <v>117.23132500999525</v>
      </c>
      <c r="O11" s="50">
        <v>112.00229922120629</v>
      </c>
    </row>
  </sheetData>
  <mergeCells count="3">
    <mergeCell ref="C4:E4"/>
    <mergeCell ref="F4:J4"/>
    <mergeCell ref="K4:O4"/>
  </mergeCells>
  <hyperlinks>
    <hyperlink r:id="rId1" ref="F1"/>
    <hyperlink r:id="rId2" ref="F2"/>
  </hyperlinks>
  <drawing r:id="rId3"/>
</worksheet>
</file>