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information" sheetId="1" r:id="rId3"/>
    <sheet state="visible" name="RAT 2014" sheetId="2" r:id="rId4"/>
    <sheet state="visible" name="RAT EU_2014" sheetId="3" r:id="rId5"/>
    <sheet state="visible" name="Change Log" sheetId="4" r:id="rId6"/>
  </sheets>
  <definedNames/>
  <calcPr/>
</workbook>
</file>

<file path=xl/comments1.xml><?xml version="1.0" encoding="utf-8"?>
<comments xmlns="http://schemas.openxmlformats.org/spreadsheetml/2006/main">
  <authors>
    <author/>
  </authors>
  <commentList>
    <comment authorId="0" ref="B5">
      <text>
        <t xml:space="preserve">Separation Minima Infringements (SMIs)
</t>
      </text>
    </comment>
    <comment authorId="0" ref="C5">
      <text>
        <t xml:space="preserve">Separation Minima Infringements (SMIs)
</t>
      </text>
    </comment>
    <comment authorId="0" ref="E5">
      <text>
        <t xml:space="preserve">Runway Incursions (RIs)
</t>
      </text>
    </comment>
    <comment authorId="0" ref="F5">
      <text>
        <t xml:space="preserve">Runway Incursions (RIs)
</t>
      </text>
    </comment>
    <comment authorId="0" ref="H5">
      <text>
        <t xml:space="preserve">ATM specific tech. events (ATM)
</t>
      </text>
    </comment>
  </commentList>
</comments>
</file>

<file path=xl/comments2.xml><?xml version="1.0" encoding="utf-8"?>
<comments xmlns="http://schemas.openxmlformats.org/spreadsheetml/2006/main">
  <authors>
    <author/>
  </authors>
  <commentList>
    <comment authorId="0" ref="B5">
      <text>
        <t xml:space="preserve">Separation Minima Infringements (SMIs)
</t>
      </text>
    </comment>
    <comment authorId="0" ref="C5">
      <text>
        <t xml:space="preserve">Separation Minima Infringements (SMIs)
</t>
      </text>
    </comment>
    <comment authorId="0" ref="E5">
      <text>
        <t xml:space="preserve">Runway Incursions (RIs)
</t>
      </text>
    </comment>
    <comment authorId="0" ref="F5">
      <text>
        <t xml:space="preserve">Runway Incursions (RIs)
</t>
      </text>
    </comment>
    <comment authorId="0" ref="H5">
      <text>
        <t xml:space="preserve">ATM specific tech. events (ATM)
</t>
      </text>
    </comment>
  </commentList>
</comments>
</file>

<file path=xl/sharedStrings.xml><?xml version="1.0" encoding="utf-8"?>
<sst xmlns="http://schemas.openxmlformats.org/spreadsheetml/2006/main" count="136" uniqueCount="94">
  <si>
    <t>CAVEAT</t>
  </si>
  <si>
    <t>Reporting</t>
  </si>
  <si>
    <t>For the PRB Annual Monitoring Report prepared during year N, data for year N-1 are preliminary and data for year N-2 are final. Data are updated to the PRB dashboard, as soon as they become available.</t>
  </si>
  <si>
    <t>Rationale</t>
  </si>
  <si>
    <t>The EUROCONTROL Annual Summary Template (AST) mechanism is currently the main vehicle for reporting the application of the RAT methodology in the EU Member States plus Norway and Switzerland.</t>
  </si>
  <si>
    <t>As such the data for the PRB Annual Monitoring Report during year N is based on the final data for year N-2 (reported at the end of October of the year N-1) and preliminary data of the year N-1 (reported by the end of April of year N).</t>
  </si>
  <si>
    <t>The PRB dashboard contains the latest data on the application of the RAT methodology in the Member States and it is updated biannually, in April and October, following the AST reporting sessions.</t>
  </si>
  <si>
    <t>Data source</t>
  </si>
  <si>
    <t>DPS/SSR</t>
  </si>
  <si>
    <t>Period Start</t>
  </si>
  <si>
    <t>Meta data</t>
  </si>
  <si>
    <t>Release date</t>
  </si>
  <si>
    <t>Period End</t>
  </si>
  <si>
    <t>Contact</t>
  </si>
  <si>
    <t>% severity assessed with RAT</t>
  </si>
  <si>
    <t>Separation Minima Infringements (SMIs)</t>
  </si>
  <si>
    <t>Runway Incursions (RIs)</t>
  </si>
  <si>
    <t>ATM specific tech. events (ATM)</t>
  </si>
  <si>
    <t>State</t>
  </si>
  <si>
    <t>SMI (% ATM Ground)</t>
  </si>
  <si>
    <t>SMI (%ATM Overall)</t>
  </si>
  <si>
    <t>RI (% ATM Ground)</t>
  </si>
  <si>
    <t>RI (%ATM Overall)</t>
  </si>
  <si>
    <t>ATM tech. events (%ATM Overall)</t>
  </si>
  <si>
    <t>Austria</t>
  </si>
  <si>
    <t>Belgium</t>
  </si>
  <si>
    <t>Bulgaria</t>
  </si>
  <si>
    <t>N/A</t>
  </si>
  <si>
    <t>Cyprus</t>
  </si>
  <si>
    <t>Czech Republic</t>
  </si>
  <si>
    <t>Denmark</t>
  </si>
  <si>
    <t>Estonia</t>
  </si>
  <si>
    <t>Finland</t>
  </si>
  <si>
    <t>France</t>
  </si>
  <si>
    <t>Germany</t>
  </si>
  <si>
    <t>Greece</t>
  </si>
  <si>
    <t>Hungary</t>
  </si>
  <si>
    <t>Ireland</t>
  </si>
  <si>
    <t>Italy</t>
  </si>
  <si>
    <t>Latvia</t>
  </si>
  <si>
    <t>Lithuania</t>
  </si>
  <si>
    <t>Luxembourg</t>
  </si>
  <si>
    <t>Malta</t>
  </si>
  <si>
    <t>Netherlands</t>
  </si>
  <si>
    <t>Norway</t>
  </si>
  <si>
    <t>Poland</t>
  </si>
  <si>
    <t>Portugal</t>
  </si>
  <si>
    <t>Romania</t>
  </si>
  <si>
    <t>Slovakia</t>
  </si>
  <si>
    <t>Slovenia</t>
  </si>
  <si>
    <t>Spain</t>
  </si>
  <si>
    <t>Sweden</t>
  </si>
  <si>
    <t>Switzerland</t>
  </si>
  <si>
    <t>United Kingdom</t>
  </si>
  <si>
    <t>ATM specific technical events (ATM)</t>
  </si>
  <si>
    <t>EU</t>
  </si>
  <si>
    <t>SMI (ground)</t>
  </si>
  <si>
    <t>SMI (overall)</t>
  </si>
  <si>
    <t>RI (ground)</t>
  </si>
  <si>
    <t>RI (overall)</t>
  </si>
  <si>
    <t>ATM tech. events (overall)</t>
  </si>
  <si>
    <t>Change date</t>
  </si>
  <si>
    <t>Entity</t>
  </si>
  <si>
    <t>Period</t>
  </si>
  <si>
    <t>Comment</t>
  </si>
  <si>
    <t>ALL</t>
  </si>
  <si>
    <t>RAT updated with provisional 2013 data</t>
  </si>
  <si>
    <t>RI updated from 13 to 12 on behalf of DPS/SSR</t>
  </si>
  <si>
    <t>Germany, Italy, Latvia, Luxembourg, Slovakia, Sweden, Switzerland, United Kingdom &amp; EU-wide average</t>
  </si>
  <si>
    <t>Update after cross check between AST report and 2013 State Reports.</t>
  </si>
  <si>
    <t>Update of RI figures after exchange with Switzerland</t>
  </si>
  <si>
    <t>Update of RI figures after exchange with Spain</t>
  </si>
  <si>
    <t xml:space="preserve">Germany  </t>
  </si>
  <si>
    <t>Update of RI figures after exchange with Germany</t>
  </si>
  <si>
    <t>ATM overall figure updated with latest information</t>
  </si>
  <si>
    <t>EU-wide</t>
  </si>
  <si>
    <t>EU wide figures updated following aforementioned changes</t>
  </si>
  <si>
    <t>ATM specific events updated</t>
  </si>
  <si>
    <t xml:space="preserve">RI updated </t>
  </si>
  <si>
    <t>EU wide figures updated following the Italy and Switzerland update</t>
  </si>
  <si>
    <t>RI &amp; SMI (Ground) corrected</t>
  </si>
  <si>
    <t>EU wide figures updated following the Spain update</t>
  </si>
  <si>
    <t>SMI updated</t>
  </si>
  <si>
    <t>ATM specific tech. events updated</t>
  </si>
  <si>
    <t>SMI &amp; RI updated</t>
  </si>
  <si>
    <t>SMI, RI &amp; ATM specific tech. events updated</t>
  </si>
  <si>
    <t>2014 data uploaded</t>
  </si>
  <si>
    <t>Various</t>
  </si>
  <si>
    <t>Updates based on State information</t>
  </si>
  <si>
    <t>Udated figures based on State information</t>
  </si>
  <si>
    <t>SMI figure changed due to rounding</t>
  </si>
  <si>
    <t>Spain, Sweden</t>
  </si>
  <si>
    <t>Luxembourg, Netherlands, Sweden</t>
  </si>
  <si>
    <t>Final 2014 cycle update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</si>
</sst>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4">
    <font>
      <sz val="10.0"/>
      <color rgb="FF000000"/>
      <name val="Arial"/>
    </font>
    <font>
      <b/>
      <sz val="12.0"/>
      <color rgb="FFFFFFFF"/>
      <name val="Calibri"/>
    </font>
    <font>
      <b/>
      <sz val="12.0"/>
      <color rgb="FF333399"/>
      <name val="Arial"/>
    </font>
    <font>
      <b/>
      <sz val="9.0"/>
      <color rgb="FF000000"/>
      <name val="Arial"/>
    </font>
    <font>
      <sz val="9.0"/>
      <color rgb="FF000000"/>
      <name val="Arial"/>
    </font>
    <font>
      <b/>
      <sz val="9.0"/>
      <color rgb="FF396EA2"/>
      <name val="Calibri"/>
    </font>
    <font>
      <sz val="9.0"/>
      <color rgb="FF396EA2"/>
      <name val="Calibri"/>
    </font>
    <font>
      <u/>
      <sz val="9.0"/>
      <color rgb="FF396EA2"/>
      <name val="Calibri"/>
    </font>
    <font>
      <u/>
      <sz val="9.0"/>
      <color rgb="FF396EA2"/>
      <name val="Calibri"/>
    </font>
    <font>
      <sz val="9.0"/>
      <color rgb="FF000000"/>
      <name val="Calibri"/>
    </font>
    <font>
      <sz val="9.0"/>
      <color rgb="FFFF0000"/>
      <name val="Calibri"/>
    </font>
    <font>
      <sz val="9.0"/>
      <color rgb="FFFFFFFF"/>
      <name val="Calibri"/>
    </font>
    <font/>
    <font>
      <sz val="9.0"/>
      <color rgb="FF396EA2"/>
      <name val="Arial"/>
    </font>
  </fonts>
  <fills count="5">
    <fill>
      <patternFill patternType="none"/>
    </fill>
    <fill>
      <patternFill patternType="lightGray"/>
    </fill>
    <fill>
      <patternFill patternType="solid">
        <fgColor rgb="FF396EA2"/>
        <bgColor rgb="FF396EA2"/>
      </patternFill>
    </fill>
    <fill>
      <patternFill patternType="solid">
        <fgColor rgb="FFFFFFFF"/>
        <bgColor rgb="FFFFFFFF"/>
      </patternFill>
    </fill>
    <fill>
      <patternFill patternType="solid">
        <fgColor rgb="FFF2F2F2"/>
        <bgColor rgb="FFF2F2F2"/>
      </patternFill>
    </fill>
  </fills>
  <borders count="10">
    <border>
      <left/>
      <right/>
      <top/>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right/>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top style="thin">
        <color rgb="FF000000"/>
      </top>
      <bottom/>
    </border>
    <border>
      <left style="thin">
        <color rgb="FF000000"/>
      </left>
      <right style="thin">
        <color rgb="FF000000"/>
      </right>
      <top/>
      <bottom/>
    </border>
    <border>
      <left style="thin">
        <color rgb="FF000000"/>
      </left>
      <right/>
      <top/>
      <bottom/>
    </border>
  </borders>
  <cellStyleXfs count="1">
    <xf borderId="0" fillId="0" fontId="0" numFmtId="0" applyAlignment="1" applyFont="1"/>
  </cellStyleXfs>
  <cellXfs count="53">
    <xf borderId="0" fillId="0" fontId="0" numFmtId="0" xfId="0" applyAlignment="1" applyFont="1">
      <alignment wrapText="1"/>
    </xf>
    <xf borderId="1" fillId="2" fontId="1" numFmtId="0" xfId="0" applyBorder="1" applyFill="1" applyFont="1"/>
    <xf borderId="2" fillId="3" fontId="2" numFmtId="0" xfId="0" applyAlignment="1" applyBorder="1" applyFill="1" applyFont="1">
      <alignment wrapText="1"/>
    </xf>
    <xf borderId="2" fillId="3" fontId="3" numFmtId="0" xfId="0" applyAlignment="1" applyBorder="1" applyFont="1">
      <alignment wrapText="1"/>
    </xf>
    <xf borderId="2" fillId="3" fontId="4" numFmtId="0" xfId="0" applyAlignment="1" applyBorder="1" applyFont="1">
      <alignment wrapText="1"/>
    </xf>
    <xf borderId="0" fillId="4" fontId="5" numFmtId="0" xfId="0" applyBorder="1" applyFill="1" applyFont="1"/>
    <xf borderId="0" fillId="3" fontId="6" numFmtId="49" xfId="0" applyAlignment="1" applyBorder="1" applyFont="1" applyNumberFormat="1">
      <alignment horizontal="center"/>
    </xf>
    <xf borderId="0" fillId="3" fontId="6" numFmtId="0" xfId="0" applyAlignment="1" applyBorder="1" applyFont="1">
      <alignment wrapText="1"/>
    </xf>
    <xf borderId="0" fillId="3" fontId="6" numFmtId="164" xfId="0" applyAlignment="1" applyBorder="1" applyFont="1" applyNumberFormat="1">
      <alignment horizontal="center"/>
    </xf>
    <xf borderId="0" fillId="3" fontId="7" numFmtId="164" xfId="0" applyAlignment="1" applyBorder="1" applyFont="1" applyNumberFormat="1">
      <alignment horizontal="left"/>
    </xf>
    <xf borderId="3" fillId="4" fontId="5" numFmtId="0" xfId="0" applyBorder="1" applyFont="1"/>
    <xf borderId="3" fillId="3" fontId="6" numFmtId="164" xfId="0" applyAlignment="1" applyBorder="1" applyFont="1" applyNumberFormat="1">
      <alignment horizontal="center"/>
    </xf>
    <xf borderId="3" fillId="3" fontId="6" numFmtId="164" xfId="0" applyAlignment="1" applyBorder="1" applyFont="1" applyNumberFormat="1">
      <alignment horizontal="center"/>
    </xf>
    <xf borderId="3" fillId="3" fontId="6" numFmtId="0" xfId="0" applyAlignment="1" applyBorder="1" applyFont="1">
      <alignment wrapText="1"/>
    </xf>
    <xf borderId="3" fillId="3" fontId="8" numFmtId="164" xfId="0" applyAlignment="1" applyBorder="1" applyFont="1" applyNumberFormat="1">
      <alignment horizontal="left"/>
    </xf>
    <xf borderId="4" fillId="3" fontId="9" numFmtId="0" xfId="0" applyAlignment="1" applyBorder="1" applyFont="1">
      <alignment wrapText="1"/>
    </xf>
    <xf borderId="5" fillId="3" fontId="10" numFmtId="0" xfId="0" applyAlignment="1" applyBorder="1" applyFont="1">
      <alignment horizontal="center" vertical="center"/>
    </xf>
    <xf borderId="6" fillId="3" fontId="10" numFmtId="0" xfId="0" applyAlignment="1" applyBorder="1" applyFont="1">
      <alignment horizontal="center" vertical="center"/>
    </xf>
    <xf borderId="7" fillId="3" fontId="0" numFmtId="0" xfId="0" applyAlignment="1" applyBorder="1" applyFont="1">
      <alignment wrapText="1"/>
    </xf>
    <xf borderId="6" fillId="3" fontId="9" numFmtId="0" xfId="0" applyAlignment="1" applyBorder="1" applyFont="1">
      <alignment wrapText="1"/>
    </xf>
    <xf borderId="2" fillId="2" fontId="11" numFmtId="0" xfId="0" applyAlignment="1" applyBorder="1" applyFont="1">
      <alignment horizontal="center" wrapText="1"/>
    </xf>
    <xf borderId="5" fillId="2" fontId="11" numFmtId="0" xfId="0" applyAlignment="1" applyBorder="1" applyFont="1">
      <alignment horizontal="center" wrapText="1"/>
    </xf>
    <xf borderId="6" fillId="0" fontId="12" numFmtId="0" xfId="0" applyAlignment="1" applyBorder="1" applyFont="1">
      <alignment wrapText="1"/>
    </xf>
    <xf borderId="8" fillId="4" fontId="9" numFmtId="0" xfId="0" applyAlignment="1" applyBorder="1" applyFont="1">
      <alignment wrapText="1"/>
    </xf>
    <xf borderId="5" fillId="2" fontId="11" numFmtId="0" xfId="0" applyAlignment="1" applyBorder="1" applyFont="1">
      <alignment horizontal="center" vertical="center" wrapText="1"/>
    </xf>
    <xf borderId="9" fillId="3" fontId="0" numFmtId="0" xfId="0" applyAlignment="1" applyBorder="1" applyFont="1">
      <alignment wrapText="1"/>
    </xf>
    <xf borderId="2" fillId="2" fontId="11" numFmtId="0" xfId="0" applyAlignment="1" applyBorder="1" applyFont="1">
      <alignment horizontal="center"/>
    </xf>
    <xf borderId="9" fillId="3" fontId="9" numFmtId="0" xfId="0" applyAlignment="1" applyBorder="1" applyFont="1">
      <alignment wrapText="1"/>
    </xf>
    <xf borderId="2" fillId="3" fontId="9" numFmtId="0" xfId="0" applyAlignment="1" applyBorder="1" applyFont="1">
      <alignment vertical="center"/>
    </xf>
    <xf borderId="2" fillId="3" fontId="9" numFmtId="9" xfId="0" applyAlignment="1" applyBorder="1" applyFont="1" applyNumberFormat="1">
      <alignment wrapText="1"/>
    </xf>
    <xf borderId="9" fillId="3" fontId="9" numFmtId="9" xfId="0" applyAlignment="1" applyBorder="1" applyFont="1" applyNumberFormat="1">
      <alignment wrapText="1"/>
    </xf>
    <xf borderId="2" fillId="3" fontId="9" numFmtId="0" xfId="0" applyAlignment="1" applyBorder="1" applyFont="1">
      <alignment wrapText="1"/>
    </xf>
    <xf borderId="0" fillId="3" fontId="6" numFmtId="49" xfId="0" applyAlignment="1" applyBorder="1" applyFont="1" applyNumberFormat="1">
      <alignment horizontal="left"/>
    </xf>
    <xf borderId="0" fillId="3" fontId="13" numFmtId="0" xfId="0" applyAlignment="1" applyBorder="1" applyFont="1">
      <alignment wrapText="1"/>
    </xf>
    <xf borderId="0" fillId="3" fontId="6" numFmtId="164" xfId="0" applyAlignment="1" applyBorder="1" applyFont="1" applyNumberFormat="1">
      <alignment horizontal="left"/>
    </xf>
    <xf borderId="3" fillId="3" fontId="13" numFmtId="0" xfId="0" applyAlignment="1" applyBorder="1" applyFont="1">
      <alignment wrapText="1"/>
    </xf>
    <xf borderId="3" fillId="3" fontId="6" numFmtId="164" xfId="0" applyAlignment="1" applyBorder="1" applyFont="1" applyNumberFormat="1">
      <alignment horizontal="left"/>
    </xf>
    <xf borderId="4" fillId="3" fontId="4" numFmtId="0" xfId="0" applyAlignment="1" applyBorder="1" applyFont="1">
      <alignment wrapText="1"/>
    </xf>
    <xf borderId="6" fillId="3" fontId="4" numFmtId="0" xfId="0" applyAlignment="1" applyBorder="1" applyFont="1">
      <alignment wrapText="1"/>
    </xf>
    <xf borderId="8" fillId="4" fontId="4" numFmtId="0" xfId="0" applyAlignment="1" applyBorder="1" applyFont="1">
      <alignment wrapText="1"/>
    </xf>
    <xf borderId="9" fillId="3" fontId="4" numFmtId="0" xfId="0" applyAlignment="1" applyBorder="1" applyFont="1">
      <alignment wrapText="1"/>
    </xf>
    <xf borderId="2" fillId="3" fontId="9" numFmtId="9" xfId="0" applyAlignment="1" applyBorder="1" applyFont="1" applyNumberFormat="1">
      <alignment wrapText="1"/>
    </xf>
    <xf borderId="1" fillId="2" fontId="11" numFmtId="0" xfId="0" applyBorder="1" applyFont="1"/>
    <xf borderId="1" fillId="2" fontId="11" numFmtId="0" xfId="0" applyAlignment="1" applyBorder="1" applyFont="1">
      <alignment horizontal="center"/>
    </xf>
    <xf borderId="2" fillId="3" fontId="4" numFmtId="164" xfId="0" applyAlignment="1" applyBorder="1" applyFont="1" applyNumberFormat="1">
      <alignment horizontal="center"/>
    </xf>
    <xf borderId="2" fillId="3" fontId="4" numFmtId="17" xfId="0" applyAlignment="1" applyBorder="1" applyFont="1" applyNumberFormat="1">
      <alignment vertical="center" wrapText="1"/>
    </xf>
    <xf borderId="2" fillId="3" fontId="4" numFmtId="17" xfId="0" applyAlignment="1" applyBorder="1" applyFont="1" applyNumberFormat="1">
      <alignment wrapText="1"/>
    </xf>
    <xf borderId="2" fillId="3" fontId="4" numFmtId="164" xfId="0" applyAlignment="1" applyBorder="1" applyFont="1" applyNumberFormat="1">
      <alignment horizontal="center" vertical="center"/>
    </xf>
    <xf borderId="2" fillId="3" fontId="4" numFmtId="17" xfId="0" applyAlignment="1" applyBorder="1" applyFont="1" applyNumberFormat="1">
      <alignment horizontal="left" vertical="center" wrapText="1"/>
    </xf>
    <xf borderId="2" fillId="3" fontId="4" numFmtId="0" xfId="0" applyAlignment="1" applyBorder="1" applyFont="1">
      <alignment horizontal="left" vertical="center" wrapText="1"/>
    </xf>
    <xf borderId="0" fillId="3" fontId="4" numFmtId="0" xfId="0" applyAlignment="1" applyBorder="1" applyFont="1">
      <alignment horizontal="left" vertical="center" wrapText="1"/>
    </xf>
    <xf borderId="2" fillId="3" fontId="4" numFmtId="164" xfId="0" applyAlignment="1" applyBorder="1" applyFont="1" applyNumberFormat="1">
      <alignment horizontal="center" vertical="center"/>
    </xf>
    <xf borderId="2" fillId="3" fontId="4"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prudata.webfactional.com/wiki/index.php/RAT_methodology_application" TargetMode="External"/><Relationship Id="rId3" Type="http://schemas.openxmlformats.org/officeDocument/2006/relationships/hyperlink" Target="mailto:NSA-PRU-Support@eurocontrol.int" TargetMode="External"/><Relationship Id="rId4" Type="http://schemas.openxmlformats.org/officeDocument/2006/relationships/drawing" Target="../drawings/worksheetdrawing2.xml"/><Relationship Id="rId5"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rudata.webfactional.com/wiki/index.php/RAT_methodology_application" TargetMode="External"/><Relationship Id="rId3" Type="http://schemas.openxmlformats.org/officeDocument/2006/relationships/hyperlink" Target="mailto:NSA-PRU-Support@eurocontrol.int" TargetMode="External"/><Relationship Id="rId4" Type="http://schemas.openxmlformats.org/officeDocument/2006/relationships/drawing" Target="../drawings/worksheetdrawing3.xml"/><Relationship Id="rId5"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88.0"/>
  </cols>
  <sheetData>
    <row r="1" ht="18.75" customHeight="1">
      <c r="A1" s="1" t="s">
        <v>0</v>
      </c>
    </row>
    <row r="2" ht="20.25" customHeight="1">
      <c r="A2" s="2" t="s">
        <v>1</v>
      </c>
    </row>
    <row r="3" ht="41.25" customHeight="1">
      <c r="A3" s="3" t="s">
        <v>2</v>
      </c>
    </row>
    <row r="4" ht="23.25" customHeight="1">
      <c r="A4" s="2" t="s">
        <v>3</v>
      </c>
    </row>
    <row r="5" ht="40.5" customHeight="1">
      <c r="A5" s="4" t="s">
        <v>4</v>
      </c>
    </row>
    <row r="6" ht="39.75" customHeight="1">
      <c r="A6" s="4" t="s">
        <v>5</v>
      </c>
    </row>
    <row r="7" ht="42.75" customHeight="1">
      <c r="A7" s="4" t="s">
        <v>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7.29" defaultRowHeight="15.0"/>
  <cols>
    <col customWidth="1" min="1" max="1" width="16.43"/>
    <col customWidth="1" min="2" max="3" width="10.43"/>
    <col customWidth="1" min="4" max="4" width="2.0"/>
    <col customWidth="1" min="5" max="6" width="10.43"/>
    <col customWidth="1" min="7" max="7" width="2.14"/>
    <col customWidth="1" min="8" max="8" width="15.43"/>
    <col customWidth="1" min="9" max="9" width="32.0"/>
  </cols>
  <sheetData>
    <row r="1" ht="12.0" customHeight="1">
      <c r="A1" s="5" t="s">
        <v>7</v>
      </c>
      <c r="B1" s="6" t="s">
        <v>8</v>
      </c>
      <c r="C1" s="6"/>
      <c r="D1" s="7"/>
      <c r="E1" s="5" t="s">
        <v>9</v>
      </c>
      <c r="F1" s="8">
        <v>41640.0</v>
      </c>
      <c r="G1" s="7"/>
      <c r="H1" s="5" t="s">
        <v>10</v>
      </c>
      <c r="I1" s="9" t="str">
        <f>HYPERLINK("http://prudata.webfactional.com/wiki/index.php/RAT_methodology_application","RAT methodology application")</f>
        <v>RAT methodology application</v>
      </c>
    </row>
    <row r="2" ht="12.0" customHeight="1">
      <c r="A2" s="10" t="s">
        <v>11</v>
      </c>
      <c r="B2" s="11">
        <v>42298.0</v>
      </c>
      <c r="C2" s="12"/>
      <c r="D2" s="13"/>
      <c r="E2" s="10" t="s">
        <v>12</v>
      </c>
      <c r="F2" s="12">
        <v>42004.0</v>
      </c>
      <c r="G2" s="13"/>
      <c r="H2" s="10" t="s">
        <v>13</v>
      </c>
      <c r="I2" s="14" t="str">
        <f>HYPERLINK("mailto:NSA-PRU-Support@eurocontrol.int","NSA-PRU-Support@eurocontrol.int")</f>
        <v>NSA-PRU-Support@eurocontrol.int</v>
      </c>
    </row>
    <row r="3" ht="12.0" customHeight="1">
      <c r="A3" s="15"/>
      <c r="B3" s="16"/>
      <c r="C3" s="17"/>
      <c r="D3" s="18"/>
      <c r="E3" s="19"/>
      <c r="F3" s="19"/>
      <c r="G3" s="18"/>
      <c r="H3" s="19"/>
      <c r="I3" s="18"/>
    </row>
    <row r="4" ht="25.5" customHeight="1">
      <c r="A4" s="20" t="s">
        <v>14</v>
      </c>
      <c r="B4" s="21" t="s">
        <v>15</v>
      </c>
      <c r="C4" s="22"/>
      <c r="D4" s="23"/>
      <c r="E4" s="24" t="s">
        <v>16</v>
      </c>
      <c r="F4" s="22"/>
      <c r="G4" s="23"/>
      <c r="H4" s="20" t="s">
        <v>17</v>
      </c>
      <c r="I4" s="25"/>
    </row>
    <row r="5" ht="25.5" customHeight="1">
      <c r="A5" s="26" t="s">
        <v>18</v>
      </c>
      <c r="B5" s="20" t="s">
        <v>19</v>
      </c>
      <c r="C5" s="20" t="s">
        <v>20</v>
      </c>
      <c r="D5" s="23"/>
      <c r="E5" s="20" t="s">
        <v>21</v>
      </c>
      <c r="F5" s="20" t="s">
        <v>22</v>
      </c>
      <c r="G5" s="23"/>
      <c r="H5" s="20" t="s">
        <v>23</v>
      </c>
      <c r="I5" s="27"/>
    </row>
    <row r="6" ht="12.0" customHeight="1">
      <c r="A6" s="28" t="s">
        <v>24</v>
      </c>
      <c r="B6" s="29">
        <v>1.0</v>
      </c>
      <c r="C6" s="29">
        <v>1.0</v>
      </c>
      <c r="D6" s="23"/>
      <c r="E6" s="29">
        <v>1.0</v>
      </c>
      <c r="F6" s="29">
        <v>1.0</v>
      </c>
      <c r="G6" s="23"/>
      <c r="H6" s="29">
        <v>1.0</v>
      </c>
      <c r="I6" s="30"/>
    </row>
    <row r="7" ht="12.0" customHeight="1">
      <c r="A7" s="28" t="s">
        <v>25</v>
      </c>
      <c r="B7" s="29">
        <v>1.0</v>
      </c>
      <c r="C7" s="29">
        <v>1.0</v>
      </c>
      <c r="D7" s="23"/>
      <c r="E7" s="29">
        <v>1.0</v>
      </c>
      <c r="F7" s="29">
        <v>1.0</v>
      </c>
      <c r="G7" s="23"/>
      <c r="H7" s="29">
        <v>1.0</v>
      </c>
      <c r="I7" s="30"/>
    </row>
    <row r="8" ht="12.0" customHeight="1">
      <c r="A8" s="28" t="s">
        <v>26</v>
      </c>
      <c r="B8" s="29">
        <v>1.0</v>
      </c>
      <c r="C8" s="29">
        <v>0.0</v>
      </c>
      <c r="D8" s="23"/>
      <c r="E8" s="31" t="s">
        <v>27</v>
      </c>
      <c r="F8" s="31" t="s">
        <v>27</v>
      </c>
      <c r="G8" s="23"/>
      <c r="H8" s="29">
        <v>1.0</v>
      </c>
      <c r="I8" s="30"/>
    </row>
    <row r="9" ht="12.0" customHeight="1">
      <c r="A9" s="28" t="s">
        <v>28</v>
      </c>
      <c r="B9" s="29">
        <v>0.83</v>
      </c>
      <c r="C9" s="29">
        <v>0.0</v>
      </c>
      <c r="D9" s="23"/>
      <c r="E9" s="31" t="s">
        <v>27</v>
      </c>
      <c r="F9" s="31" t="s">
        <v>27</v>
      </c>
      <c r="G9" s="23"/>
      <c r="H9" s="29">
        <v>0.0</v>
      </c>
      <c r="I9" s="30"/>
    </row>
    <row r="10" ht="12.0" customHeight="1">
      <c r="A10" s="28" t="s">
        <v>29</v>
      </c>
      <c r="B10" s="29">
        <v>1.0</v>
      </c>
      <c r="C10" s="29">
        <v>1.0</v>
      </c>
      <c r="D10" s="23"/>
      <c r="E10" s="29">
        <v>1.0</v>
      </c>
      <c r="F10" s="29">
        <v>1.0</v>
      </c>
      <c r="G10" s="23"/>
      <c r="H10" s="29">
        <v>1.0</v>
      </c>
      <c r="I10" s="30"/>
    </row>
    <row r="11" ht="12.0" customHeight="1">
      <c r="A11" s="28" t="s">
        <v>30</v>
      </c>
      <c r="B11" s="29">
        <v>1.0</v>
      </c>
      <c r="C11" s="29">
        <v>0.0</v>
      </c>
      <c r="D11" s="23"/>
      <c r="E11" s="29">
        <v>1.0</v>
      </c>
      <c r="F11" s="29">
        <v>0.0</v>
      </c>
      <c r="G11" s="23"/>
      <c r="H11" s="29">
        <v>0.06</v>
      </c>
      <c r="I11" s="30"/>
    </row>
    <row r="12" ht="12.0" customHeight="1">
      <c r="A12" s="28" t="s">
        <v>31</v>
      </c>
      <c r="B12" s="29">
        <v>1.0</v>
      </c>
      <c r="C12" s="29">
        <v>1.0</v>
      </c>
      <c r="D12" s="23"/>
      <c r="E12" s="29">
        <v>0.75</v>
      </c>
      <c r="F12" s="29">
        <v>0.75</v>
      </c>
      <c r="G12" s="23"/>
      <c r="H12" s="29">
        <v>0.1</v>
      </c>
      <c r="I12" s="30"/>
    </row>
    <row r="13" ht="12.0" customHeight="1">
      <c r="A13" s="28" t="s">
        <v>32</v>
      </c>
      <c r="B13" s="29">
        <v>1.0</v>
      </c>
      <c r="C13" s="29">
        <v>1.0</v>
      </c>
      <c r="D13" s="23"/>
      <c r="E13" s="31" t="s">
        <v>27</v>
      </c>
      <c r="F13" s="31" t="s">
        <v>27</v>
      </c>
      <c r="G13" s="23"/>
      <c r="H13" s="29">
        <v>0.72</v>
      </c>
      <c r="I13" s="30"/>
    </row>
    <row r="14" ht="12.0" customHeight="1">
      <c r="A14" s="28" t="s">
        <v>33</v>
      </c>
      <c r="B14" s="29">
        <v>0.93</v>
      </c>
      <c r="C14" s="29">
        <v>0.93</v>
      </c>
      <c r="D14" s="23"/>
      <c r="E14" s="29">
        <v>0.92</v>
      </c>
      <c r="F14" s="29">
        <v>0.92</v>
      </c>
      <c r="G14" s="23"/>
      <c r="H14" s="29">
        <v>0.84</v>
      </c>
      <c r="I14" s="30"/>
    </row>
    <row r="15" ht="12.0" customHeight="1">
      <c r="A15" s="28" t="s">
        <v>34</v>
      </c>
      <c r="B15" s="29">
        <v>1.0</v>
      </c>
      <c r="C15" s="29">
        <v>1.0</v>
      </c>
      <c r="D15" s="23"/>
      <c r="E15" s="29">
        <v>1.0</v>
      </c>
      <c r="F15" s="29">
        <v>1.0</v>
      </c>
      <c r="G15" s="23"/>
      <c r="H15" s="29">
        <v>1.0</v>
      </c>
      <c r="I15" s="30"/>
    </row>
    <row r="16" ht="12.0" customHeight="1">
      <c r="A16" s="28" t="s">
        <v>35</v>
      </c>
      <c r="B16" s="29">
        <v>1.0</v>
      </c>
      <c r="C16" s="29">
        <v>1.0</v>
      </c>
      <c r="D16" s="23"/>
      <c r="E16" s="29">
        <v>0.91</v>
      </c>
      <c r="F16" s="29">
        <v>0.91</v>
      </c>
      <c r="G16" s="23"/>
      <c r="H16" s="29">
        <v>0.98</v>
      </c>
      <c r="I16" s="30"/>
    </row>
    <row r="17" ht="12.0" customHeight="1">
      <c r="A17" s="28" t="s">
        <v>36</v>
      </c>
      <c r="B17" s="29">
        <v>1.0</v>
      </c>
      <c r="C17" s="29">
        <v>1.0</v>
      </c>
      <c r="D17" s="23"/>
      <c r="E17" s="29">
        <v>1.0</v>
      </c>
      <c r="F17" s="29">
        <v>1.0</v>
      </c>
      <c r="G17" s="23"/>
      <c r="H17" s="29">
        <v>1.0</v>
      </c>
      <c r="I17" s="30"/>
    </row>
    <row r="18" ht="12.0" customHeight="1">
      <c r="A18" s="28" t="s">
        <v>37</v>
      </c>
      <c r="B18" s="29">
        <v>1.0</v>
      </c>
      <c r="C18" s="29">
        <v>1.0</v>
      </c>
      <c r="D18" s="23"/>
      <c r="E18" s="29">
        <v>1.0</v>
      </c>
      <c r="F18" s="29">
        <v>1.0</v>
      </c>
      <c r="G18" s="23"/>
      <c r="H18" s="29">
        <v>1.0</v>
      </c>
      <c r="I18" s="30"/>
    </row>
    <row r="19" ht="12.0" customHeight="1">
      <c r="A19" s="28" t="s">
        <v>38</v>
      </c>
      <c r="B19" s="29">
        <v>0.8</v>
      </c>
      <c r="C19" s="29">
        <v>0.0</v>
      </c>
      <c r="D19" s="23"/>
      <c r="E19" s="29">
        <v>0.88</v>
      </c>
      <c r="F19" s="29">
        <v>0.0</v>
      </c>
      <c r="G19" s="23"/>
      <c r="H19" s="29">
        <v>0.5</v>
      </c>
      <c r="I19" s="30"/>
    </row>
    <row r="20" ht="12.0" customHeight="1">
      <c r="A20" s="28" t="s">
        <v>39</v>
      </c>
      <c r="B20" s="29">
        <v>1.0</v>
      </c>
      <c r="C20" s="29">
        <v>0.0</v>
      </c>
      <c r="D20" s="23"/>
      <c r="E20" s="29">
        <v>1.0</v>
      </c>
      <c r="F20" s="29">
        <v>0.0</v>
      </c>
      <c r="G20" s="23"/>
      <c r="H20" s="29">
        <v>1.0</v>
      </c>
      <c r="I20" s="30"/>
    </row>
    <row r="21" ht="12.0" customHeight="1">
      <c r="A21" s="28" t="s">
        <v>40</v>
      </c>
      <c r="B21" s="29">
        <v>1.0</v>
      </c>
      <c r="C21" s="29">
        <v>1.0</v>
      </c>
      <c r="D21" s="23"/>
      <c r="E21" s="29">
        <v>1.0</v>
      </c>
      <c r="F21" s="29">
        <v>1.0</v>
      </c>
      <c r="G21" s="23"/>
      <c r="H21" s="29">
        <v>1.0</v>
      </c>
      <c r="I21" s="30"/>
    </row>
    <row r="22" ht="12.0" customHeight="1">
      <c r="A22" s="28" t="s">
        <v>41</v>
      </c>
      <c r="B22" s="29">
        <v>1.0</v>
      </c>
      <c r="C22" s="29">
        <v>1.0</v>
      </c>
      <c r="D22" s="23"/>
      <c r="E22" s="29">
        <v>1.0</v>
      </c>
      <c r="F22" s="29">
        <v>1.0</v>
      </c>
      <c r="G22" s="23"/>
      <c r="H22" s="29">
        <v>1.0</v>
      </c>
      <c r="I22" s="30"/>
    </row>
    <row r="23" ht="12.0" customHeight="1">
      <c r="A23" s="28" t="s">
        <v>42</v>
      </c>
      <c r="B23" s="29">
        <v>1.0</v>
      </c>
      <c r="C23" s="29">
        <v>1.0</v>
      </c>
      <c r="D23" s="23"/>
      <c r="E23" s="29">
        <v>1.0</v>
      </c>
      <c r="F23" s="29">
        <v>1.0</v>
      </c>
      <c r="G23" s="23"/>
      <c r="H23" s="29">
        <v>0.06</v>
      </c>
      <c r="I23" s="30"/>
    </row>
    <row r="24" ht="12.0" customHeight="1">
      <c r="A24" s="28" t="s">
        <v>43</v>
      </c>
      <c r="B24" s="29">
        <v>0.09</v>
      </c>
      <c r="C24" s="29">
        <v>0.0</v>
      </c>
      <c r="D24" s="23"/>
      <c r="E24" s="29">
        <v>0.0</v>
      </c>
      <c r="F24" s="29">
        <v>0.0</v>
      </c>
      <c r="G24" s="23"/>
      <c r="H24" s="29">
        <v>0.0</v>
      </c>
      <c r="I24" s="30"/>
    </row>
    <row r="25" ht="12.0" customHeight="1">
      <c r="A25" s="28" t="s">
        <v>44</v>
      </c>
      <c r="B25" s="29">
        <v>0.59</v>
      </c>
      <c r="C25" s="29">
        <v>0.41</v>
      </c>
      <c r="D25" s="23"/>
      <c r="E25" s="29">
        <v>0.77</v>
      </c>
      <c r="F25" s="29">
        <v>0.51</v>
      </c>
      <c r="G25" s="23"/>
      <c r="H25" s="29">
        <v>0.86</v>
      </c>
      <c r="I25" s="30"/>
    </row>
    <row r="26" ht="12.0" customHeight="1">
      <c r="A26" s="28" t="s">
        <v>45</v>
      </c>
      <c r="B26" s="29">
        <v>0.79</v>
      </c>
      <c r="C26" s="29">
        <v>0.79</v>
      </c>
      <c r="D26" s="23"/>
      <c r="E26" s="29">
        <v>0.27</v>
      </c>
      <c r="F26" s="29">
        <v>0.27</v>
      </c>
      <c r="G26" s="23"/>
      <c r="H26" s="29">
        <v>1.0</v>
      </c>
      <c r="I26" s="30"/>
    </row>
    <row r="27" ht="12.0" customHeight="1">
      <c r="A27" s="28" t="s">
        <v>46</v>
      </c>
      <c r="B27" s="29">
        <v>0.75</v>
      </c>
      <c r="C27" s="29">
        <v>0.75</v>
      </c>
      <c r="D27" s="23"/>
      <c r="E27" s="29">
        <v>0.33</v>
      </c>
      <c r="F27" s="29">
        <v>0.33</v>
      </c>
      <c r="G27" s="23"/>
      <c r="H27" s="29">
        <v>1.0</v>
      </c>
      <c r="I27" s="30"/>
    </row>
    <row r="28" ht="12.0" customHeight="1">
      <c r="A28" s="28" t="s">
        <v>47</v>
      </c>
      <c r="B28" s="29">
        <v>1.0</v>
      </c>
      <c r="C28" s="29">
        <v>1.0</v>
      </c>
      <c r="D28" s="23"/>
      <c r="E28" s="29">
        <v>1.0</v>
      </c>
      <c r="F28" s="29">
        <v>1.0</v>
      </c>
      <c r="G28" s="23"/>
      <c r="H28" s="29">
        <v>0.98</v>
      </c>
      <c r="I28" s="30"/>
    </row>
    <row r="29" ht="12.0" customHeight="1">
      <c r="A29" s="28" t="s">
        <v>48</v>
      </c>
      <c r="B29" s="29">
        <v>0.75</v>
      </c>
      <c r="C29" s="29">
        <v>0.25</v>
      </c>
      <c r="D29" s="23"/>
      <c r="E29" s="29">
        <v>1.0</v>
      </c>
      <c r="F29" s="29">
        <v>1.0</v>
      </c>
      <c r="G29" s="23"/>
      <c r="H29" s="29">
        <v>0.88</v>
      </c>
      <c r="I29" s="30"/>
    </row>
    <row r="30" ht="12.0" customHeight="1">
      <c r="A30" s="28" t="s">
        <v>49</v>
      </c>
      <c r="B30" s="29">
        <v>1.0</v>
      </c>
      <c r="C30" s="29">
        <v>1.0</v>
      </c>
      <c r="D30" s="23"/>
      <c r="E30" s="29">
        <v>1.0</v>
      </c>
      <c r="F30" s="29">
        <v>1.0</v>
      </c>
      <c r="G30" s="23"/>
      <c r="H30" s="29">
        <v>1.0</v>
      </c>
      <c r="I30" s="30"/>
    </row>
    <row r="31" ht="12.0" customHeight="1">
      <c r="A31" s="28" t="s">
        <v>50</v>
      </c>
      <c r="B31" s="29">
        <v>0.91</v>
      </c>
      <c r="C31" s="29">
        <v>0.43</v>
      </c>
      <c r="D31" s="23"/>
      <c r="E31" s="29">
        <v>0.25</v>
      </c>
      <c r="F31" s="29">
        <v>0.04</v>
      </c>
      <c r="G31" s="23"/>
      <c r="H31" s="29">
        <v>0.18</v>
      </c>
      <c r="I31" s="30"/>
    </row>
    <row r="32" ht="12.0" customHeight="1">
      <c r="A32" s="28" t="s">
        <v>51</v>
      </c>
      <c r="B32" s="29">
        <v>0.41</v>
      </c>
      <c r="C32" s="29">
        <v>0.0</v>
      </c>
      <c r="D32" s="23"/>
      <c r="E32" s="29">
        <v>0.05</v>
      </c>
      <c r="F32" s="29">
        <v>0.0</v>
      </c>
      <c r="G32" s="23"/>
      <c r="H32" s="29">
        <v>0.0</v>
      </c>
      <c r="I32" s="30"/>
    </row>
    <row r="33" ht="12.0" customHeight="1">
      <c r="A33" s="28" t="s">
        <v>52</v>
      </c>
      <c r="B33" s="29">
        <v>0.3</v>
      </c>
      <c r="C33" s="29">
        <v>0.3</v>
      </c>
      <c r="D33" s="23"/>
      <c r="E33" s="29">
        <v>0.5</v>
      </c>
      <c r="F33" s="29">
        <v>0.5</v>
      </c>
      <c r="G33" s="23"/>
      <c r="H33" s="29">
        <v>0.05</v>
      </c>
      <c r="I33" s="30"/>
    </row>
    <row r="34" ht="12.0" customHeight="1">
      <c r="A34" s="28" t="s">
        <v>53</v>
      </c>
      <c r="B34" s="29">
        <v>1.0</v>
      </c>
      <c r="C34" s="29">
        <v>1.0</v>
      </c>
      <c r="D34" s="23"/>
      <c r="E34" s="29">
        <v>1.0</v>
      </c>
      <c r="F34" s="29">
        <v>1.0</v>
      </c>
      <c r="G34" s="23"/>
      <c r="H34" s="29">
        <v>1.0</v>
      </c>
      <c r="I34" s="30"/>
    </row>
  </sheetData>
  <mergeCells count="2">
    <mergeCell ref="B4:C4"/>
    <mergeCell ref="E4:F4"/>
  </mergeCells>
  <hyperlinks>
    <hyperlink r:id="rId2" ref="I1"/>
    <hyperlink r:id="rId3" ref="I2"/>
  </hyperlinks>
  <drawing r:id="rId4"/>
  <legacy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7.29" defaultRowHeight="15.0"/>
  <cols>
    <col customWidth="1" min="1" max="1" width="16.43"/>
    <col customWidth="1" min="2" max="2" width="10.43"/>
    <col customWidth="1" min="3" max="3" width="10.29"/>
    <col customWidth="1" min="4" max="4" width="2.0"/>
    <col customWidth="1" min="5" max="6" width="10.43"/>
    <col customWidth="1" min="7" max="7" width="2.14"/>
    <col customWidth="1" min="8" max="8" width="18.43"/>
    <col customWidth="1" min="9" max="9" width="8.86"/>
  </cols>
  <sheetData>
    <row r="1" ht="12.0" customHeight="1">
      <c r="A1" s="5" t="s">
        <v>7</v>
      </c>
      <c r="B1" s="32" t="s">
        <v>8</v>
      </c>
      <c r="C1" s="6"/>
      <c r="D1" s="33"/>
      <c r="E1" s="5" t="s">
        <v>9</v>
      </c>
      <c r="F1" s="34">
        <v>40909.0</v>
      </c>
      <c r="G1" s="33"/>
      <c r="H1" s="5" t="s">
        <v>10</v>
      </c>
      <c r="I1" s="9" t="str">
        <f>HYPERLINK("http://prudata.webfactional.com/wiki/index.php/RAT_methodology_application","RAT methodology application")</f>
        <v>RAT methodology application</v>
      </c>
    </row>
    <row r="2" ht="12.0" customHeight="1">
      <c r="A2" s="10" t="s">
        <v>11</v>
      </c>
      <c r="B2" s="11">
        <v>42298.0</v>
      </c>
      <c r="C2" s="12"/>
      <c r="D2" s="35"/>
      <c r="E2" s="10" t="s">
        <v>12</v>
      </c>
      <c r="F2" s="36">
        <v>42004.0</v>
      </c>
      <c r="G2" s="35"/>
      <c r="H2" s="10" t="s">
        <v>13</v>
      </c>
      <c r="I2" s="14" t="str">
        <f>HYPERLINK("mailto:NSA-PRU-Support@eurocontrol.int","NSA-PRU-Support@eurocontrol.int")</f>
        <v>NSA-PRU-Support@eurocontrol.int</v>
      </c>
    </row>
    <row r="3" ht="12.0" customHeight="1">
      <c r="A3" s="37"/>
      <c r="B3" s="16"/>
      <c r="C3" s="17"/>
      <c r="D3" s="18"/>
      <c r="E3" s="38"/>
      <c r="F3" s="38"/>
      <c r="G3" s="18"/>
      <c r="H3" s="38"/>
      <c r="I3" s="18"/>
    </row>
    <row r="4" ht="25.5" customHeight="1">
      <c r="A4" s="20" t="s">
        <v>14</v>
      </c>
      <c r="B4" s="21" t="s">
        <v>15</v>
      </c>
      <c r="C4" s="22"/>
      <c r="D4" s="39"/>
      <c r="E4" s="24" t="s">
        <v>16</v>
      </c>
      <c r="F4" s="22"/>
      <c r="G4" s="39"/>
      <c r="H4" s="20" t="s">
        <v>54</v>
      </c>
      <c r="I4" s="25"/>
    </row>
    <row r="5" ht="25.5" customHeight="1">
      <c r="A5" s="20" t="s">
        <v>55</v>
      </c>
      <c r="B5" s="20" t="s">
        <v>56</v>
      </c>
      <c r="C5" s="20" t="s">
        <v>57</v>
      </c>
      <c r="D5" s="23"/>
      <c r="E5" s="20" t="s">
        <v>58</v>
      </c>
      <c r="F5" s="20" t="s">
        <v>59</v>
      </c>
      <c r="G5" s="23"/>
      <c r="H5" s="20" t="s">
        <v>60</v>
      </c>
      <c r="I5" s="40"/>
    </row>
    <row r="6" ht="12.0" customHeight="1">
      <c r="A6" s="28">
        <v>2012.0</v>
      </c>
      <c r="B6" s="41">
        <v>0.6446953637422046</v>
      </c>
      <c r="C6" s="41">
        <v>0.4606395466504755</v>
      </c>
      <c r="D6" s="23"/>
      <c r="E6" s="41">
        <v>0.4941462342112845</v>
      </c>
      <c r="F6" s="41">
        <v>0.3618511569731082</v>
      </c>
      <c r="G6" s="23"/>
      <c r="H6" s="41">
        <v>0.516365746976157</v>
      </c>
      <c r="I6" s="40"/>
    </row>
    <row r="7" ht="12.0" customHeight="1">
      <c r="A7" s="28">
        <v>2013.0</v>
      </c>
      <c r="B7" s="41">
        <v>0.83</v>
      </c>
      <c r="C7" s="41">
        <v>0.65</v>
      </c>
      <c r="D7" s="23"/>
      <c r="E7" s="41">
        <v>0.69</v>
      </c>
      <c r="F7" s="41">
        <v>0.51</v>
      </c>
      <c r="G7" s="23"/>
      <c r="H7" s="41">
        <v>0.61</v>
      </c>
      <c r="I7" s="40"/>
    </row>
    <row r="8" ht="12.0" customHeight="1">
      <c r="A8" s="28">
        <v>2014.0</v>
      </c>
      <c r="B8" s="29">
        <v>0.87</v>
      </c>
      <c r="C8" s="29">
        <v>0.65</v>
      </c>
      <c r="D8" s="23"/>
      <c r="E8" s="29">
        <v>0.79</v>
      </c>
      <c r="F8" s="29">
        <v>0.66</v>
      </c>
      <c r="G8" s="23"/>
      <c r="H8" s="29">
        <v>0.7</v>
      </c>
      <c r="I8" s="40"/>
    </row>
  </sheetData>
  <mergeCells count="2">
    <mergeCell ref="B4:C4"/>
    <mergeCell ref="E4:F4"/>
  </mergeCells>
  <hyperlinks>
    <hyperlink r:id="rId2" ref="I1"/>
    <hyperlink r:id="rId3" ref="I2"/>
  </hyperlinks>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0.57"/>
    <col customWidth="1" min="2" max="2" width="25.57"/>
    <col customWidth="1" min="3" max="3" width="8.0"/>
    <col customWidth="1" min="4" max="4" width="113.57"/>
  </cols>
  <sheetData>
    <row r="1" ht="12.75" customHeight="1">
      <c r="A1" s="42" t="s">
        <v>61</v>
      </c>
      <c r="B1" s="43" t="s">
        <v>62</v>
      </c>
      <c r="C1" s="43" t="s">
        <v>63</v>
      </c>
      <c r="D1" s="42" t="s">
        <v>64</v>
      </c>
    </row>
    <row r="2" ht="12.75" customHeight="1">
      <c r="A2" s="44">
        <v>41745.0</v>
      </c>
      <c r="B2" s="45" t="s">
        <v>65</v>
      </c>
      <c r="C2" s="4"/>
      <c r="D2" s="46" t="s">
        <v>66</v>
      </c>
    </row>
    <row r="3" ht="12.75" customHeight="1">
      <c r="A3" s="44">
        <v>41746.0</v>
      </c>
      <c r="B3" s="45" t="s">
        <v>42</v>
      </c>
      <c r="C3" s="4"/>
      <c r="D3" s="46" t="s">
        <v>67</v>
      </c>
    </row>
    <row r="4" ht="12.75" customHeight="1">
      <c r="A4" s="47">
        <v>41834.0</v>
      </c>
      <c r="B4" s="48" t="s">
        <v>68</v>
      </c>
      <c r="C4" s="49">
        <v>2013.0</v>
      </c>
      <c r="D4" s="48" t="s">
        <v>69</v>
      </c>
    </row>
    <row r="5" ht="12.75" customHeight="1">
      <c r="A5" s="47">
        <v>41918.0</v>
      </c>
      <c r="B5" s="49" t="s">
        <v>52</v>
      </c>
      <c r="C5" s="49">
        <v>2013.0</v>
      </c>
      <c r="D5" s="49" t="s">
        <v>70</v>
      </c>
    </row>
    <row r="6" ht="12.75" customHeight="1">
      <c r="A6" s="47">
        <v>41918.0</v>
      </c>
      <c r="B6" s="49" t="s">
        <v>50</v>
      </c>
      <c r="C6" s="49">
        <v>2013.0</v>
      </c>
      <c r="D6" s="49" t="s">
        <v>71</v>
      </c>
    </row>
    <row r="7" ht="12.75" customHeight="1">
      <c r="A7" s="47">
        <v>41918.0</v>
      </c>
      <c r="B7" s="49" t="s">
        <v>72</v>
      </c>
      <c r="C7" s="49">
        <v>2013.0</v>
      </c>
      <c r="D7" s="49" t="s">
        <v>73</v>
      </c>
    </row>
    <row r="8" ht="12.75" customHeight="1">
      <c r="A8" s="47">
        <v>41918.0</v>
      </c>
      <c r="B8" s="49" t="s">
        <v>26</v>
      </c>
      <c r="C8" s="49">
        <v>2013.0</v>
      </c>
      <c r="D8" s="49" t="s">
        <v>74</v>
      </c>
    </row>
    <row r="9" ht="12.75" customHeight="1">
      <c r="A9" s="47">
        <v>41918.0</v>
      </c>
      <c r="B9" s="49" t="s">
        <v>75</v>
      </c>
      <c r="C9" s="49">
        <v>2013.0</v>
      </c>
      <c r="D9" s="49" t="s">
        <v>76</v>
      </c>
    </row>
    <row r="10" ht="12.75" customHeight="1">
      <c r="A10" s="47">
        <v>41948.0</v>
      </c>
      <c r="B10" s="49" t="s">
        <v>38</v>
      </c>
      <c r="C10" s="49">
        <v>2013.0</v>
      </c>
      <c r="D10" s="49" t="s">
        <v>77</v>
      </c>
    </row>
    <row r="11" ht="12.75" customHeight="1">
      <c r="A11" s="47">
        <v>41948.0</v>
      </c>
      <c r="B11" s="49" t="s">
        <v>52</v>
      </c>
      <c r="C11" s="49">
        <v>2013.0</v>
      </c>
      <c r="D11" s="49" t="s">
        <v>78</v>
      </c>
    </row>
    <row r="12" ht="12.75" customHeight="1">
      <c r="A12" s="47">
        <v>41948.0</v>
      </c>
      <c r="B12" s="49" t="s">
        <v>75</v>
      </c>
      <c r="C12" s="49">
        <v>2013.0</v>
      </c>
      <c r="D12" s="49" t="s">
        <v>79</v>
      </c>
    </row>
    <row r="13" ht="12.75" customHeight="1">
      <c r="A13" s="47">
        <v>41955.0</v>
      </c>
      <c r="B13" s="50" t="s">
        <v>50</v>
      </c>
      <c r="C13" s="49">
        <v>2013.0</v>
      </c>
      <c r="D13" s="50" t="s">
        <v>80</v>
      </c>
    </row>
    <row r="14" ht="12.75" customHeight="1">
      <c r="A14" s="47">
        <v>41955.0</v>
      </c>
      <c r="B14" s="49" t="s">
        <v>75</v>
      </c>
      <c r="C14" s="49">
        <v>2013.0</v>
      </c>
      <c r="D14" s="49" t="s">
        <v>81</v>
      </c>
    </row>
    <row r="15" ht="12.75" customHeight="1">
      <c r="A15" s="47">
        <v>41990.0</v>
      </c>
      <c r="B15" s="49" t="s">
        <v>52</v>
      </c>
      <c r="C15" s="49">
        <v>2013.0</v>
      </c>
      <c r="D15" s="49" t="s">
        <v>82</v>
      </c>
    </row>
    <row r="16" ht="12.75" customHeight="1">
      <c r="A16" s="47">
        <v>41990.0</v>
      </c>
      <c r="B16" s="49" t="s">
        <v>29</v>
      </c>
      <c r="C16" s="49">
        <v>2013.0</v>
      </c>
      <c r="D16" s="49" t="s">
        <v>83</v>
      </c>
    </row>
    <row r="17" ht="12.75" customHeight="1">
      <c r="A17" s="47">
        <v>41990.0</v>
      </c>
      <c r="B17" s="49" t="s">
        <v>34</v>
      </c>
      <c r="C17" s="49">
        <v>2013.0</v>
      </c>
      <c r="D17" s="49" t="s">
        <v>84</v>
      </c>
    </row>
    <row r="18" ht="12.75" customHeight="1">
      <c r="A18" s="47">
        <v>41990.0</v>
      </c>
      <c r="B18" s="49" t="s">
        <v>50</v>
      </c>
      <c r="C18" s="49">
        <v>2013.0</v>
      </c>
      <c r="D18" s="49" t="s">
        <v>84</v>
      </c>
    </row>
    <row r="19" ht="12.75" customHeight="1">
      <c r="A19" s="47">
        <v>41990.0</v>
      </c>
      <c r="B19" s="49" t="s">
        <v>32</v>
      </c>
      <c r="C19" s="49">
        <v>2013.0</v>
      </c>
      <c r="D19" s="49" t="s">
        <v>83</v>
      </c>
    </row>
    <row r="20" ht="12.75" customHeight="1">
      <c r="A20" s="47">
        <v>41990.0</v>
      </c>
      <c r="B20" s="49" t="s">
        <v>33</v>
      </c>
      <c r="C20" s="49">
        <v>2013.0</v>
      </c>
      <c r="D20" s="49" t="s">
        <v>85</v>
      </c>
    </row>
    <row r="21" ht="12.75" customHeight="1">
      <c r="A21" s="47">
        <v>41990.0</v>
      </c>
      <c r="B21" s="49" t="s">
        <v>51</v>
      </c>
      <c r="C21" s="49">
        <v>2013.0</v>
      </c>
      <c r="D21" s="49" t="s">
        <v>82</v>
      </c>
    </row>
    <row r="22" ht="12.75" customHeight="1">
      <c r="A22" s="47">
        <v>41990.0</v>
      </c>
      <c r="B22" s="49" t="s">
        <v>75</v>
      </c>
      <c r="C22" s="49">
        <v>2013.0</v>
      </c>
      <c r="D22" s="49" t="s">
        <v>76</v>
      </c>
    </row>
    <row r="23" ht="12.75" customHeight="1">
      <c r="A23" s="47">
        <v>42130.0</v>
      </c>
      <c r="B23" s="49" t="s">
        <v>75</v>
      </c>
      <c r="C23" s="49">
        <v>2014.0</v>
      </c>
      <c r="D23" s="49" t="s">
        <v>86</v>
      </c>
    </row>
    <row r="24" ht="12.75" customHeight="1">
      <c r="A24" s="51">
        <v>42249.0</v>
      </c>
      <c r="B24" s="52" t="s">
        <v>87</v>
      </c>
      <c r="C24" s="49">
        <v>2014.0</v>
      </c>
      <c r="D24" s="52" t="s">
        <v>88</v>
      </c>
    </row>
    <row r="25" ht="12.75" customHeight="1">
      <c r="A25" s="51">
        <v>42275.0</v>
      </c>
      <c r="B25" s="52" t="s">
        <v>50</v>
      </c>
      <c r="C25" s="52">
        <v>2014.0</v>
      </c>
      <c r="D25" s="52" t="s">
        <v>89</v>
      </c>
    </row>
    <row r="26" ht="12.75" customHeight="1">
      <c r="A26" s="51">
        <v>42275.0</v>
      </c>
      <c r="B26" s="52" t="s">
        <v>45</v>
      </c>
      <c r="C26" s="52">
        <v>2014.0</v>
      </c>
      <c r="D26" s="52" t="s">
        <v>89</v>
      </c>
    </row>
    <row r="27" ht="12.75" customHeight="1">
      <c r="A27" s="51">
        <v>42277.0</v>
      </c>
      <c r="B27" s="52" t="s">
        <v>45</v>
      </c>
      <c r="C27" s="52">
        <v>2014.0</v>
      </c>
      <c r="D27" s="52" t="s">
        <v>90</v>
      </c>
    </row>
    <row r="28" ht="12.75" customHeight="1">
      <c r="A28" s="51">
        <v>42277.0</v>
      </c>
      <c r="B28" s="52" t="s">
        <v>91</v>
      </c>
      <c r="C28" s="52">
        <v>2014.0</v>
      </c>
      <c r="D28" s="52" t="s">
        <v>89</v>
      </c>
    </row>
    <row r="29" ht="12.75" customHeight="1">
      <c r="A29" s="51">
        <v>42298.0</v>
      </c>
      <c r="B29" s="52" t="s">
        <v>92</v>
      </c>
      <c r="C29" s="52">
        <v>2014.0</v>
      </c>
      <c r="D29" s="52" t="s">
        <v>93</v>
      </c>
    </row>
  </sheetData>
  <drawing r:id="rId1"/>
</worksheet>
</file>