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SMA_APT" sheetId="1" r:id="rId3"/>
    <sheet state="visible" name="ASMA_YY" sheetId="2" r:id="rId4"/>
    <sheet state="visible" name="ASMA_MM" sheetId="3" r:id="rId5"/>
    <sheet state="visible" name="Change Log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E5">
      <text>
        <t xml:space="preserve">Flights with valid unimpeded reference time</t>
      </text>
    </comment>
  </commentList>
</comments>
</file>

<file path=xl/sharedStrings.xml><?xml version="1.0" encoding="utf-8"?>
<sst xmlns="http://schemas.openxmlformats.org/spreadsheetml/2006/main" count="291" uniqueCount="176">
  <si>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</si>
  <si>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</si>
  <si>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</si>
  <si>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</si>
  <si>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</si>
  <si>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</si>
  <si>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</si>
  <si>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NSA-PRU-Support@eurocontrol.int</t>
  </si>
  <si>
    <t>JAN-DEC</t>
  </si>
  <si>
    <t>Country Name</t>
  </si>
  <si>
    <t>ISO Country Code</t>
  </si>
  <si>
    <t>January - December</t>
  </si>
  <si>
    <t>ICAO</t>
  </si>
  <si>
    <t>FLTS [ARR]</t>
  </si>
  <si>
    <t>ASMA unimped. [min./arr.]</t>
  </si>
  <si>
    <t>ASMA add. [min./arr.]</t>
  </si>
  <si>
    <t>Additional ASMA time [total]</t>
  </si>
  <si>
    <t>Comment</t>
  </si>
  <si>
    <t>Belgium</t>
  </si>
  <si>
    <t>BE</t>
  </si>
  <si>
    <t>Brussels</t>
  </si>
  <si>
    <t>EBBR</t>
  </si>
  <si>
    <t>Germany</t>
  </si>
  <si>
    <t>DE</t>
  </si>
  <si>
    <t>Frankfurt</t>
  </si>
  <si>
    <t>EDDF</t>
  </si>
  <si>
    <t>Hamburg</t>
  </si>
  <si>
    <t>EDDH</t>
  </si>
  <si>
    <t>Cologne/Bonn</t>
  </si>
  <si>
    <t>EDDK</t>
  </si>
  <si>
    <t>Data as of Jan. 2013</t>
  </si>
  <si>
    <t>Dusseldorf</t>
  </si>
  <si>
    <t>EDDL</t>
  </si>
  <si>
    <t>Munich</t>
  </si>
  <si>
    <t>EDDM</t>
  </si>
  <si>
    <t>Stuttgart</t>
  </si>
  <si>
    <t>EDDS</t>
  </si>
  <si>
    <t>Data as of Dec. 2012</t>
  </si>
  <si>
    <t>Finland</t>
  </si>
  <si>
    <t>FI</t>
  </si>
  <si>
    <t>Helsinki-Vantaa</t>
  </si>
  <si>
    <t>EFHK</t>
  </si>
  <si>
    <t>United Kingdom</t>
  </si>
  <si>
    <t>GB</t>
  </si>
  <si>
    <t>Birmingham</t>
  </si>
  <si>
    <t>EGBB</t>
  </si>
  <si>
    <t>Manchester</t>
  </si>
  <si>
    <t>EGCC</t>
  </si>
  <si>
    <t>London/Gatwick</t>
  </si>
  <si>
    <t>EGKK</t>
  </si>
  <si>
    <t>London/Heathrow</t>
  </si>
  <si>
    <t>EGLL</t>
  </si>
  <si>
    <t>Edinburgh</t>
  </si>
  <si>
    <t>EGPH</t>
  </si>
  <si>
    <t>London/Stansted</t>
  </si>
  <si>
    <t>EGSS</t>
  </si>
  <si>
    <t>Netherlands</t>
  </si>
  <si>
    <t>NL</t>
  </si>
  <si>
    <t>Amsterdam</t>
  </si>
  <si>
    <t>EHAM</t>
  </si>
  <si>
    <t>Ireland</t>
  </si>
  <si>
    <t>IE</t>
  </si>
  <si>
    <t>Dublin</t>
  </si>
  <si>
    <t>EIDW</t>
  </si>
  <si>
    <t>Denmark</t>
  </si>
  <si>
    <t>DK</t>
  </si>
  <si>
    <t>Copenhagen/Kastrup</t>
  </si>
  <si>
    <t>EKCH</t>
  </si>
  <si>
    <t>Norway</t>
  </si>
  <si>
    <t>NO</t>
  </si>
  <si>
    <t>Oslo/Gardermoen</t>
  </si>
  <si>
    <t>ENGM</t>
  </si>
  <si>
    <t>arrival rwy missing in data</t>
  </si>
  <si>
    <t>Poland</t>
  </si>
  <si>
    <t>PL</t>
  </si>
  <si>
    <t>Warsaw/Frederic Chopin</t>
  </si>
  <si>
    <t>EPWA</t>
  </si>
  <si>
    <t>data quality issues</t>
  </si>
  <si>
    <t>Sweden</t>
  </si>
  <si>
    <t>SE</t>
  </si>
  <si>
    <t>Stockholm/Arlanda</t>
  </si>
  <si>
    <t>ESSA</t>
  </si>
  <si>
    <t>Spain Canarias</t>
  </si>
  <si>
    <t>GC</t>
  </si>
  <si>
    <t>Las Palmas</t>
  </si>
  <si>
    <t>GCLP</t>
  </si>
  <si>
    <t>Spain Continental</t>
  </si>
  <si>
    <t>ES</t>
  </si>
  <si>
    <t>Barcelona</t>
  </si>
  <si>
    <t>LEBL</t>
  </si>
  <si>
    <t>Madrid/Barajas</t>
  </si>
  <si>
    <t>LEMD</t>
  </si>
  <si>
    <t>Malaga</t>
  </si>
  <si>
    <t>LEMG</t>
  </si>
  <si>
    <t>Palma De Mallorca</t>
  </si>
  <si>
    <t>LEPA</t>
  </si>
  <si>
    <t>France</t>
  </si>
  <si>
    <t>FR</t>
  </si>
  <si>
    <t>Lyon/Sartolas</t>
  </si>
  <si>
    <t>LFLL</t>
  </si>
  <si>
    <t>Nice</t>
  </si>
  <si>
    <t>LFMN</t>
  </si>
  <si>
    <t>Paris/Charles-De-Gaulle</t>
  </si>
  <si>
    <t>LFPG</t>
  </si>
  <si>
    <t>Paris/Orly</t>
  </si>
  <si>
    <t>LFPO</t>
  </si>
  <si>
    <t>Data as of May 2012</t>
  </si>
  <si>
    <t>Greece</t>
  </si>
  <si>
    <t>GR</t>
  </si>
  <si>
    <t>Athens</t>
  </si>
  <si>
    <t>LGAV</t>
  </si>
  <si>
    <t>Hungary</t>
  </si>
  <si>
    <t>HU</t>
  </si>
  <si>
    <t>Budapest/Ferihegy</t>
  </si>
  <si>
    <t>LHBP</t>
  </si>
  <si>
    <t>Italy</t>
  </si>
  <si>
    <t>IT</t>
  </si>
  <si>
    <t>Milan/Malpensa</t>
  </si>
  <si>
    <t>LIMC</t>
  </si>
  <si>
    <t>Milan/Linate</t>
  </si>
  <si>
    <t>LIML</t>
  </si>
  <si>
    <t>Rome/Fiumicino</t>
  </si>
  <si>
    <t>LIRF</t>
  </si>
  <si>
    <t>Czech Republic</t>
  </si>
  <si>
    <t>CZ</t>
  </si>
  <si>
    <t>Prague/Ruzyne</t>
  </si>
  <si>
    <t>LKPR</t>
  </si>
  <si>
    <t>Austria</t>
  </si>
  <si>
    <t>AT</t>
  </si>
  <si>
    <t>Vienna</t>
  </si>
  <si>
    <t>LOWW</t>
  </si>
  <si>
    <t>Portugal Continental</t>
  </si>
  <si>
    <t>PT</t>
  </si>
  <si>
    <t>Lisbon</t>
  </si>
  <si>
    <t>LPPT</t>
  </si>
  <si>
    <t>Data as of Feb. 2012</t>
  </si>
  <si>
    <t>Switzerland</t>
  </si>
  <si>
    <t>CH</t>
  </si>
  <si>
    <t>Geneva</t>
  </si>
  <si>
    <t>LSGG</t>
  </si>
  <si>
    <t>Zurich</t>
  </si>
  <si>
    <t>LSZH</t>
  </si>
  <si>
    <t>Entity</t>
  </si>
  <si>
    <t>Airports included</t>
  </si>
  <si>
    <t>Time</t>
  </si>
  <si>
    <t>ASMA add. time [avg./arr.]</t>
  </si>
  <si>
    <t>% change</t>
  </si>
  <si>
    <t>SES AREA RP1</t>
  </si>
  <si>
    <t>2011</t>
  </si>
  <si>
    <t>32 of 39</t>
  </si>
  <si>
    <t>2012</t>
  </si>
  <si>
    <t>2013</t>
  </si>
  <si>
    <t>2014</t>
  </si>
  <si>
    <t>Year</t>
  </si>
  <si>
    <t>Month</t>
  </si>
  <si>
    <t>Label</t>
  </si>
  <si>
    <t>% change vs. Same month in previous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</si>
  <si>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</si>
  <si>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</si>
  <si>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</si>
  <si>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</si>
  <si>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</si>
  <si>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</si>
  <si>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</si>
  <si>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</si>
  <si>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</si>
  <si>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</si>
  <si>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</si>
  <si>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</si>
  <si>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Change date</t>
  </si>
  <si>
    <t>Period</t>
  </si>
  <si>
    <t>ASMA_APT</t>
  </si>
  <si>
    <t>n/a</t>
  </si>
  <si>
    <t>The "Start Period" indicated in the ASMA_APT table was corrected from 1/1/2011 to 1/1/2012 as the table only covers the full year 2012.</t>
  </si>
  <si>
    <t>Sheet was updated with airports for which no or incomplete 2012 data was previously available</t>
  </si>
  <si>
    <t>2012 results completed with new data made available from airports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</si>
</sst>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m/d/yyyy"/>
    <numFmt numFmtId="166" formatCode="0.0"/>
    <numFmt numFmtId="167" formatCode="0.0%"/>
    <numFmt numFmtId="168" formatCode="mmm-yy"/>
  </numFmts>
  <fonts count="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Calibri"/>
    </font>
    <font>
      <sz val="8.0"/>
      <color rgb="FFC00000"/>
      <name val="Calibri"/>
    </font>
    <font>
      <sz val="9.0"/>
      <color rgb="FFFFFFFF"/>
      <name val="Calibri"/>
    </font>
    <font>
      <u/>
      <sz val="9.0"/>
      <color rgb="FF396EA2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14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wrapText="1"/>
    </xf>
    <xf borderId="0" fillId="2" fontId="1" numFmtId="0" xfId="0" applyBorder="1" applyFill="1" applyFont="1"/>
    <xf borderId="0" fillId="3" fontId="2" numFmtId="0" xfId="0" applyBorder="1" applyFill="1" applyFont="1"/>
    <xf borderId="0" fillId="3" fontId="2" numFmtId="164" xfId="0" applyAlignment="1" applyBorder="1" applyFont="1" applyNumberFormat="1">
      <alignment horizontal="center"/>
    </xf>
    <xf borderId="0" fillId="3" fontId="3" numFmtId="165" xfId="0" applyAlignment="1" applyBorder="1" applyFont="1" applyNumberFormat="1">
      <alignment horizontal="left"/>
    </xf>
    <xf borderId="0" fillId="3" fontId="2" numFmtId="0" xfId="0" applyAlignment="1" applyBorder="1" applyFont="1">
      <alignment wrapText="1"/>
    </xf>
    <xf borderId="1" fillId="2" fontId="1" numFmtId="0" xfId="0" applyBorder="1" applyFont="1"/>
    <xf borderId="1" fillId="3" fontId="2" numFmtId="164" xfId="0" applyAlignment="1" applyBorder="1" applyFont="1" applyNumberFormat="1">
      <alignment horizontal="center"/>
    </xf>
    <xf borderId="1" fillId="3" fontId="4" numFmtId="165" xfId="0" applyAlignment="1" applyBorder="1" applyFont="1" applyNumberFormat="1">
      <alignment horizontal="left"/>
    </xf>
    <xf borderId="1" fillId="3" fontId="2" numFmtId="0" xfId="0" applyBorder="1" applyFont="1"/>
    <xf borderId="1" fillId="3" fontId="2" numFmtId="0" xfId="0" applyAlignment="1" applyBorder="1" applyFont="1">
      <alignment wrapText="1"/>
    </xf>
    <xf borderId="2" fillId="3" fontId="5" numFmtId="0" xfId="0" applyAlignment="1" applyBorder="1" applyFont="1">
      <alignment wrapText="1"/>
    </xf>
    <xf borderId="2" fillId="3" fontId="0" numFmtId="0" xfId="0" applyAlignment="1" applyBorder="1" applyFont="1">
      <alignment wrapText="1"/>
    </xf>
    <xf borderId="3" fillId="3" fontId="6" numFmtId="0" xfId="0" applyAlignment="1" applyBorder="1" applyFont="1">
      <alignment wrapText="1"/>
    </xf>
    <xf borderId="3" fillId="3" fontId="6" numFmtId="0" xfId="0" applyAlignment="1" applyBorder="1" applyFont="1">
      <alignment vertical="center"/>
    </xf>
    <xf borderId="3" fillId="3" fontId="6" numFmtId="0" xfId="0" applyAlignment="1" applyBorder="1" applyFont="1">
      <alignment horizontal="center" vertical="center"/>
    </xf>
    <xf borderId="3" fillId="4" fontId="7" numFmtId="0" xfId="0" applyBorder="1" applyFill="1" applyFont="1"/>
    <xf borderId="3" fillId="3" fontId="5" numFmtId="0" xfId="0" applyAlignment="1" applyBorder="1" applyFont="1">
      <alignment vertical="center"/>
    </xf>
    <xf borderId="3" fillId="3" fontId="5" numFmtId="3" xfId="0" applyAlignment="1" applyBorder="1" applyFont="1" applyNumberFormat="1">
      <alignment vertical="center"/>
    </xf>
    <xf borderId="3" fillId="3" fontId="5" numFmtId="166" xfId="0" applyAlignment="1" applyBorder="1" applyFont="1" applyNumberFormat="1">
      <alignment vertical="center"/>
    </xf>
    <xf borderId="3" fillId="3" fontId="5" numFmtId="0" xfId="0" applyAlignment="1" applyBorder="1" applyFont="1">
      <alignment wrapText="1"/>
    </xf>
    <xf borderId="3" fillId="3" fontId="5" numFmtId="2" xfId="0" applyAlignment="1" applyBorder="1" applyFont="1" applyNumberFormat="1">
      <alignment vertical="center"/>
    </xf>
    <xf borderId="3" fillId="3" fontId="5" numFmtId="3" xfId="0" applyAlignment="1" applyBorder="1" applyFont="1" applyNumberFormat="1">
      <alignment vertical="center"/>
    </xf>
    <xf borderId="3" fillId="3" fontId="5" numFmtId="166" xfId="0" applyAlignment="1" applyBorder="1" applyFont="1" applyNumberFormat="1">
      <alignment vertical="center"/>
    </xf>
    <xf borderId="3" fillId="3" fontId="5" numFmtId="0" xfId="0" applyBorder="1" applyFont="1"/>
    <xf borderId="0" fillId="2" fontId="1" numFmtId="49" xfId="0" applyBorder="1" applyFont="1" applyNumberFormat="1"/>
    <xf borderId="1" fillId="3" fontId="2" numFmtId="164" xfId="0" applyAlignment="1" applyBorder="1" applyFont="1" applyNumberFormat="1">
      <alignment horizontal="center"/>
    </xf>
    <xf borderId="1" fillId="2" fontId="1" numFmtId="49" xfId="0" applyBorder="1" applyFont="1" applyNumberFormat="1"/>
    <xf borderId="1" fillId="3" fontId="8" numFmtId="0" xfId="0" applyAlignment="1" applyBorder="1" applyFont="1">
      <alignment wrapText="1"/>
    </xf>
    <xf borderId="4" fillId="3" fontId="5" numFmtId="49" xfId="0" applyAlignment="1" applyBorder="1" applyFont="1" applyNumberFormat="1">
      <alignment wrapText="1"/>
    </xf>
    <xf borderId="5" fillId="3" fontId="5" numFmtId="0" xfId="0" applyAlignment="1" applyBorder="1" applyFont="1">
      <alignment wrapText="1"/>
    </xf>
    <xf borderId="6" fillId="3" fontId="0" numFmtId="0" xfId="0" applyAlignment="1" applyBorder="1" applyFont="1">
      <alignment wrapText="1"/>
    </xf>
    <xf borderId="3" fillId="4" fontId="7" numFmtId="49" xfId="0" applyBorder="1" applyFont="1" applyNumberFormat="1"/>
    <xf borderId="7" fillId="3" fontId="5" numFmtId="0" xfId="0" applyAlignment="1" applyBorder="1" applyFont="1">
      <alignment wrapText="1"/>
    </xf>
    <xf borderId="8" fillId="3" fontId="5" numFmtId="0" xfId="0" applyAlignment="1" applyBorder="1" applyFont="1">
      <alignment wrapText="1"/>
    </xf>
    <xf borderId="6" fillId="3" fontId="5" numFmtId="0" xfId="0" applyAlignment="1" applyBorder="1" applyFont="1">
      <alignment wrapText="1"/>
    </xf>
    <xf borderId="6" fillId="3" fontId="5" numFmtId="49" xfId="0" applyAlignment="1" applyBorder="1" applyFont="1" applyNumberFormat="1">
      <alignment wrapText="1"/>
    </xf>
    <xf borderId="6" fillId="3" fontId="5" numFmtId="2" xfId="0" applyAlignment="1" applyBorder="1" applyFont="1" applyNumberFormat="1">
      <alignment vertical="center"/>
    </xf>
    <xf borderId="9" fillId="3" fontId="5" numFmtId="167" xfId="0" applyAlignment="1" applyBorder="1" applyFont="1" applyNumberFormat="1">
      <alignment vertical="center"/>
    </xf>
    <xf borderId="0" fillId="3" fontId="5" numFmtId="0" xfId="0" applyAlignment="1" applyBorder="1" applyFont="1">
      <alignment wrapText="1"/>
    </xf>
    <xf borderId="0" fillId="3" fontId="5" numFmtId="49" xfId="0" applyAlignment="1" applyBorder="1" applyFont="1" applyNumberFormat="1">
      <alignment wrapText="1"/>
    </xf>
    <xf borderId="0" fillId="3" fontId="5" numFmtId="2" xfId="0" applyAlignment="1" applyBorder="1" applyFont="1" applyNumberFormat="1">
      <alignment vertical="center"/>
    </xf>
    <xf borderId="10" fillId="3" fontId="5" numFmtId="167" xfId="0" applyAlignment="1" applyBorder="1" applyFont="1" applyNumberFormat="1">
      <alignment vertical="center"/>
    </xf>
    <xf borderId="0" fillId="3" fontId="0" numFmtId="0" xfId="0" applyAlignment="1" applyBorder="1" applyFont="1">
      <alignment wrapText="1"/>
    </xf>
    <xf borderId="0" fillId="3" fontId="5" numFmtId="0" xfId="0" applyAlignment="1" applyBorder="1" applyFont="1">
      <alignment vertical="center"/>
    </xf>
    <xf borderId="10" fillId="3" fontId="5" numFmtId="0" xfId="0" applyAlignment="1" applyBorder="1" applyFont="1">
      <alignment vertical="center"/>
    </xf>
    <xf borderId="11" fillId="3" fontId="5" numFmtId="0" xfId="0" applyAlignment="1" applyBorder="1" applyFont="1">
      <alignment wrapText="1"/>
    </xf>
    <xf borderId="1" fillId="3" fontId="5" numFmtId="0" xfId="0" applyAlignment="1" applyBorder="1" applyFont="1">
      <alignment wrapText="1"/>
    </xf>
    <xf borderId="1" fillId="3" fontId="5" numFmtId="49" xfId="0" applyAlignment="1" applyBorder="1" applyFont="1" applyNumberFormat="1">
      <alignment wrapText="1"/>
    </xf>
    <xf borderId="1" fillId="3" fontId="5" numFmtId="0" xfId="0" applyAlignment="1" applyBorder="1" applyFont="1">
      <alignment vertical="center"/>
    </xf>
    <xf borderId="12" fillId="3" fontId="5" numFmtId="0" xfId="0" applyAlignment="1" applyBorder="1" applyFont="1">
      <alignment vertical="center"/>
    </xf>
    <xf borderId="1" fillId="3" fontId="0" numFmtId="0" xfId="0" applyAlignment="1" applyBorder="1" applyFont="1">
      <alignment wrapText="1"/>
    </xf>
    <xf borderId="3" fillId="4" fontId="7" numFmtId="0" xfId="0" applyAlignment="1" applyBorder="1" applyFont="1">
      <alignment horizontal="center" vertical="center" wrapText="1"/>
    </xf>
    <xf borderId="6" fillId="3" fontId="5" numFmtId="0" xfId="0" applyAlignment="1" applyBorder="1" applyFont="1">
      <alignment wrapText="1"/>
    </xf>
    <xf borderId="6" fillId="3" fontId="5" numFmtId="168" xfId="0" applyAlignment="1" applyBorder="1" applyFont="1" applyNumberFormat="1">
      <alignment wrapText="1"/>
    </xf>
    <xf borderId="6" fillId="3" fontId="5" numFmtId="168" xfId="0" applyAlignment="1" applyBorder="1" applyFont="1" applyNumberFormat="1">
      <alignment horizontal="center" wrapText="1"/>
    </xf>
    <xf borderId="9" fillId="3" fontId="5" numFmtId="167" xfId="0" applyAlignment="1" applyBorder="1" applyFont="1" applyNumberFormat="1">
      <alignment wrapText="1"/>
    </xf>
    <xf borderId="0" fillId="3" fontId="5" numFmtId="0" xfId="0" applyAlignment="1" applyBorder="1" applyFont="1">
      <alignment wrapText="1"/>
    </xf>
    <xf borderId="0" fillId="3" fontId="5" numFmtId="168" xfId="0" applyAlignment="1" applyBorder="1" applyFont="1" applyNumberFormat="1">
      <alignment wrapText="1"/>
    </xf>
    <xf borderId="0" fillId="3" fontId="5" numFmtId="168" xfId="0" applyAlignment="1" applyBorder="1" applyFont="1" applyNumberFormat="1">
      <alignment horizontal="center" wrapText="1"/>
    </xf>
    <xf borderId="0" fillId="3" fontId="5" numFmtId="2" xfId="0" applyAlignment="1" applyBorder="1" applyFont="1" applyNumberFormat="1">
      <alignment vertical="center"/>
    </xf>
    <xf borderId="10" fillId="3" fontId="5" numFmtId="167" xfId="0" applyAlignment="1" applyBorder="1" applyFont="1" applyNumberFormat="1">
      <alignment wrapText="1"/>
    </xf>
    <xf borderId="1" fillId="3" fontId="5" numFmtId="0" xfId="0" applyAlignment="1" applyBorder="1" applyFont="1">
      <alignment wrapText="1"/>
    </xf>
    <xf borderId="1" fillId="3" fontId="5" numFmtId="168" xfId="0" applyAlignment="1" applyBorder="1" applyFont="1" applyNumberFormat="1">
      <alignment wrapText="1"/>
    </xf>
    <xf borderId="1" fillId="3" fontId="5" numFmtId="168" xfId="0" applyAlignment="1" applyBorder="1" applyFont="1" applyNumberFormat="1">
      <alignment horizontal="center" wrapText="1"/>
    </xf>
    <xf borderId="1" fillId="3" fontId="5" numFmtId="2" xfId="0" applyAlignment="1" applyBorder="1" applyFont="1" applyNumberFormat="1">
      <alignment vertical="center"/>
    </xf>
    <xf borderId="12" fillId="3" fontId="5" numFmtId="167" xfId="0" applyAlignment="1" applyBorder="1" applyFont="1" applyNumberFormat="1">
      <alignment wrapText="1"/>
    </xf>
    <xf borderId="9" fillId="3" fontId="5" numFmtId="167" xfId="0" applyAlignment="1" applyBorder="1" applyFont="1" applyNumberFormat="1">
      <alignment wrapText="1"/>
    </xf>
    <xf borderId="1" fillId="3" fontId="5" numFmtId="2" xfId="0" applyAlignment="1" applyBorder="1" applyFont="1" applyNumberFormat="1">
      <alignment vertical="center"/>
    </xf>
    <xf borderId="13" fillId="4" fontId="7" numFmtId="0" xfId="0" applyAlignment="1" applyBorder="1" applyFont="1">
      <alignment horizontal="center"/>
    </xf>
    <xf borderId="13" fillId="4" fontId="7" numFmtId="0" xfId="0" applyBorder="1" applyFont="1"/>
    <xf borderId="3" fillId="3" fontId="5" numFmtId="165" xfId="0" applyAlignment="1" applyBorder="1" applyFont="1" applyNumberFormat="1">
      <alignment horizontal="center" wrapText="1"/>
    </xf>
    <xf borderId="3" fillId="3" fontId="5" numFmtId="168" xfId="0" applyAlignment="1" applyBorder="1" applyFont="1" applyNumberFormat="1">
      <alignment wrapText="1"/>
    </xf>
    <xf borderId="3" fillId="3" fontId="5" numFmtId="165" xfId="0" applyAlignment="1" applyBorder="1" applyFont="1" applyNumberFormat="1">
      <alignment horizontal="center" vertical="center"/>
    </xf>
    <xf borderId="3" fillId="3" fontId="5" numFmtId="0" xfId="0" applyAlignment="1" applyBorder="1" applyFont="1">
      <alignment horizontal="center" wrapText="1"/>
    </xf>
    <xf borderId="3" fillId="3" fontId="5" numFmtId="0" xfId="0" applyAlignment="1" applyBorder="1" applyFont="1">
      <alignment horizontal="center" wrapText="1"/>
    </xf>
    <xf borderId="0" fillId="3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prudata.webfactional.com/wiki/index.php/Arrival_sequencing_and_metering_area_(ASMA)_additional_time" TargetMode="External"/><Relationship Id="rId3" Type="http://schemas.openxmlformats.org/officeDocument/2006/relationships/drawing" Target="../drawings/worksheet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0.57"/>
    <col customWidth="1" min="2" max="2" width="17.29"/>
    <col customWidth="1" min="3" max="3" width="19.71"/>
    <col customWidth="1" min="4" max="4" width="13.86"/>
    <col customWidth="1" min="5" max="5" width="9.14"/>
    <col customWidth="1" min="6" max="7" width="11.57"/>
    <col customWidth="1" min="8" max="8" width="11.0"/>
    <col customWidth="1" min="9" max="9" width="22.57"/>
  </cols>
  <sheetData>
    <row r="1" ht="12.75" customHeight="1">
      <c r="A1" s="1" t="s">
        <v>0</v>
      </c>
      <c r="B1" s="2" t="s">
        <v>1</v>
      </c>
      <c r="C1" s="1" t="s">
        <v>2</v>
      </c>
      <c r="D1" s="3">
        <v>40909.0</v>
      </c>
      <c r="E1" s="1" t="s">
        <v>3</v>
      </c>
      <c r="F1" s="4" t="str">
        <f>HYPERLINK("http://prudata.webfactional.com/wiki/index.php/Arrival_sequencing_and_metering_area_(ASMA)_additional_time","ASMA additional time")</f>
        <v>ASMA additional time</v>
      </c>
      <c r="G1" s="2"/>
      <c r="H1" s="5"/>
      <c r="I1" s="5"/>
    </row>
    <row r="2" ht="12.75" customHeight="1">
      <c r="A2" s="6" t="s">
        <v>4</v>
      </c>
      <c r="B2" s="7">
        <v>41758.0</v>
      </c>
      <c r="C2" s="6" t="s">
        <v>5</v>
      </c>
      <c r="D2" s="7">
        <v>41274.0</v>
      </c>
      <c r="E2" s="6" t="s">
        <v>6</v>
      </c>
      <c r="F2" s="8" t="s">
        <v>7</v>
      </c>
      <c r="G2" s="9"/>
      <c r="H2" s="10"/>
      <c r="I2" s="10"/>
    </row>
    <row r="3" ht="12.75" customHeight="1">
      <c r="A3" s="11"/>
      <c r="B3" s="11"/>
      <c r="C3" s="11"/>
      <c r="D3" s="11"/>
      <c r="E3" s="11"/>
      <c r="F3" s="11"/>
      <c r="G3" s="11"/>
      <c r="H3" s="11"/>
      <c r="I3" s="12"/>
    </row>
    <row r="4" ht="12.75" customHeight="1">
      <c r="A4" s="13"/>
      <c r="B4" s="14"/>
      <c r="C4" s="14"/>
      <c r="D4" s="14"/>
      <c r="E4" s="15" t="s">
        <v>8</v>
      </c>
      <c r="F4" s="15" t="s">
        <v>8</v>
      </c>
      <c r="G4" s="15" t="s">
        <v>8</v>
      </c>
      <c r="H4" s="15" t="s">
        <v>8</v>
      </c>
      <c r="I4" s="13"/>
    </row>
    <row r="5" ht="12.75" customHeight="1">
      <c r="A5" s="16" t="s">
        <v>9</v>
      </c>
      <c r="B5" s="16" t="s">
        <v>10</v>
      </c>
      <c r="C5" s="16" t="s">
        <v>11</v>
      </c>
      <c r="D5" s="16" t="s">
        <v>12</v>
      </c>
      <c r="E5" s="16" t="s">
        <v>13</v>
      </c>
      <c r="F5" s="16" t="s">
        <v>14</v>
      </c>
      <c r="G5" s="16" t="s">
        <v>15</v>
      </c>
      <c r="H5" s="16" t="s">
        <v>16</v>
      </c>
      <c r="I5" s="16" t="s">
        <v>17</v>
      </c>
    </row>
    <row r="6" ht="12.75" customHeight="1">
      <c r="A6" s="17" t="s">
        <v>18</v>
      </c>
      <c r="B6" s="17" t="s">
        <v>19</v>
      </c>
      <c r="C6" s="17" t="s">
        <v>20</v>
      </c>
      <c r="D6" s="17" t="s">
        <v>21</v>
      </c>
      <c r="E6" s="18">
        <v>106211.0</v>
      </c>
      <c r="F6" s="19">
        <v>12.1694992357979</v>
      </c>
      <c r="G6" s="19">
        <v>1.09451312324838</v>
      </c>
      <c r="H6" s="18">
        <v>116249.333333333</v>
      </c>
      <c r="I6" s="20"/>
    </row>
    <row r="7" ht="12.75" customHeight="1">
      <c r="A7" s="17" t="s">
        <v>22</v>
      </c>
      <c r="B7" s="21" t="s">
        <v>23</v>
      </c>
      <c r="C7" s="21" t="s">
        <v>24</v>
      </c>
      <c r="D7" s="21" t="s">
        <v>25</v>
      </c>
      <c r="E7" s="18">
        <v>236625.0</v>
      </c>
      <c r="F7" s="19">
        <v>13.2152821091089</v>
      </c>
      <c r="G7" s="19">
        <v>3.41811579503434</v>
      </c>
      <c r="H7" s="18">
        <v>808811.65</v>
      </c>
      <c r="I7" s="20"/>
    </row>
    <row r="8" ht="12.75" customHeight="1">
      <c r="A8" s="17" t="s">
        <v>22</v>
      </c>
      <c r="B8" s="21" t="s">
        <v>23</v>
      </c>
      <c r="C8" s="21" t="s">
        <v>26</v>
      </c>
      <c r="D8" s="21" t="s">
        <v>27</v>
      </c>
      <c r="E8" s="18">
        <v>69184.0</v>
      </c>
      <c r="F8" s="19">
        <v>12.8473148897626</v>
      </c>
      <c r="G8" s="19">
        <v>1.06796899090348</v>
      </c>
      <c r="H8" s="18">
        <v>73886.3666666667</v>
      </c>
      <c r="I8" s="20"/>
    </row>
    <row r="9" ht="12.75" customHeight="1">
      <c r="A9" s="17" t="s">
        <v>22</v>
      </c>
      <c r="B9" s="21" t="s">
        <v>23</v>
      </c>
      <c r="C9" s="21" t="s">
        <v>28</v>
      </c>
      <c r="D9" s="21" t="s">
        <v>29</v>
      </c>
      <c r="E9" s="22"/>
      <c r="F9" s="23"/>
      <c r="G9" s="23"/>
      <c r="H9" s="22"/>
      <c r="I9" s="20" t="s">
        <v>30</v>
      </c>
    </row>
    <row r="10" ht="12.75" customHeight="1">
      <c r="A10" s="17" t="s">
        <v>22</v>
      </c>
      <c r="B10" s="21" t="s">
        <v>23</v>
      </c>
      <c r="C10" s="21" t="s">
        <v>31</v>
      </c>
      <c r="D10" s="21" t="s">
        <v>32</v>
      </c>
      <c r="E10" s="18">
        <v>105476.0</v>
      </c>
      <c r="F10" s="19">
        <v>12.3644387506795</v>
      </c>
      <c r="G10" s="19">
        <v>1.47911428508223</v>
      </c>
      <c r="H10" s="18">
        <v>156011.058333333</v>
      </c>
      <c r="I10" s="20"/>
    </row>
    <row r="11" ht="12.75" customHeight="1">
      <c r="A11" s="17" t="s">
        <v>22</v>
      </c>
      <c r="B11" s="21" t="s">
        <v>23</v>
      </c>
      <c r="C11" s="21" t="s">
        <v>33</v>
      </c>
      <c r="D11" s="21" t="s">
        <v>34</v>
      </c>
      <c r="E11" s="18">
        <v>192511.0</v>
      </c>
      <c r="F11" s="19">
        <v>13.2034825282711</v>
      </c>
      <c r="G11" s="19">
        <v>2.33197302145505</v>
      </c>
      <c r="H11" s="18">
        <v>448930.458333334</v>
      </c>
      <c r="I11" s="20"/>
    </row>
    <row r="12" ht="12.75" customHeight="1">
      <c r="A12" s="17" t="s">
        <v>22</v>
      </c>
      <c r="B12" s="21" t="s">
        <v>23</v>
      </c>
      <c r="C12" s="21" t="s">
        <v>35</v>
      </c>
      <c r="D12" s="21" t="s">
        <v>36</v>
      </c>
      <c r="E12" s="22"/>
      <c r="F12" s="23"/>
      <c r="G12" s="23"/>
      <c r="H12" s="22"/>
      <c r="I12" s="20" t="s">
        <v>37</v>
      </c>
    </row>
    <row r="13" ht="12.75" customHeight="1">
      <c r="A13" s="17" t="s">
        <v>38</v>
      </c>
      <c r="B13" s="21" t="s">
        <v>39</v>
      </c>
      <c r="C13" s="21" t="s">
        <v>40</v>
      </c>
      <c r="D13" s="21" t="s">
        <v>41</v>
      </c>
      <c r="E13" s="18">
        <v>79766.0</v>
      </c>
      <c r="F13" s="19">
        <v>12.175363145534</v>
      </c>
      <c r="G13" s="19">
        <v>1.08033915870588</v>
      </c>
      <c r="H13" s="18">
        <v>86174.3333333333</v>
      </c>
      <c r="I13" s="20"/>
    </row>
    <row r="14" ht="12.75" customHeight="1">
      <c r="A14" s="17" t="s">
        <v>42</v>
      </c>
      <c r="B14" s="21" t="s">
        <v>43</v>
      </c>
      <c r="C14" s="21" t="s">
        <v>44</v>
      </c>
      <c r="D14" s="21" t="s">
        <v>45</v>
      </c>
      <c r="E14" s="18">
        <v>42477.0</v>
      </c>
      <c r="F14" s="19">
        <v>12.4639536298075</v>
      </c>
      <c r="G14" s="19">
        <v>0.834851605967151</v>
      </c>
      <c r="H14" s="18">
        <v>35461.9916666667</v>
      </c>
      <c r="I14" s="20"/>
    </row>
    <row r="15" ht="12.75" customHeight="1">
      <c r="A15" s="17" t="s">
        <v>42</v>
      </c>
      <c r="B15" s="21" t="s">
        <v>43</v>
      </c>
      <c r="C15" s="21" t="s">
        <v>46</v>
      </c>
      <c r="D15" s="21" t="s">
        <v>47</v>
      </c>
      <c r="E15" s="18">
        <v>81979.0</v>
      </c>
      <c r="F15" s="19">
        <v>13.4325988841485</v>
      </c>
      <c r="G15" s="19">
        <v>1.76439830119095</v>
      </c>
      <c r="H15" s="18">
        <v>144643.608333333</v>
      </c>
      <c r="I15" s="20"/>
    </row>
    <row r="16" ht="12.75" customHeight="1">
      <c r="A16" s="17" t="s">
        <v>42</v>
      </c>
      <c r="B16" s="21" t="s">
        <v>43</v>
      </c>
      <c r="C16" s="21" t="s">
        <v>48</v>
      </c>
      <c r="D16" s="21" t="s">
        <v>49</v>
      </c>
      <c r="E16" s="18">
        <v>119146.0</v>
      </c>
      <c r="F16" s="19">
        <v>13.7568061454015</v>
      </c>
      <c r="G16" s="19">
        <v>2.56713339096571</v>
      </c>
      <c r="H16" s="18">
        <v>305863.675</v>
      </c>
      <c r="I16" s="20"/>
    </row>
    <row r="17" ht="12.75" customHeight="1">
      <c r="A17" s="17" t="s">
        <v>42</v>
      </c>
      <c r="B17" s="21" t="s">
        <v>43</v>
      </c>
      <c r="C17" s="21" t="s">
        <v>50</v>
      </c>
      <c r="D17" s="21" t="s">
        <v>51</v>
      </c>
      <c r="E17" s="18">
        <v>229883.0</v>
      </c>
      <c r="F17" s="19">
        <v>13.4471408281604</v>
      </c>
      <c r="G17" s="19">
        <v>9.15495117806304</v>
      </c>
      <c r="H17" s="18">
        <v>2104567.64166667</v>
      </c>
      <c r="I17" s="20"/>
    </row>
    <row r="18" ht="12.75" customHeight="1">
      <c r="A18" s="17" t="s">
        <v>42</v>
      </c>
      <c r="B18" s="21" t="s">
        <v>43</v>
      </c>
      <c r="C18" s="21" t="s">
        <v>52</v>
      </c>
      <c r="D18" s="21" t="s">
        <v>53</v>
      </c>
      <c r="E18" s="18">
        <v>53768.0</v>
      </c>
      <c r="F18" s="19">
        <v>12.942040494966</v>
      </c>
      <c r="G18" s="19">
        <v>1.8348990105639</v>
      </c>
      <c r="H18" s="18">
        <v>98658.85</v>
      </c>
      <c r="I18" s="24"/>
    </row>
    <row r="19" ht="12.75" customHeight="1">
      <c r="A19" s="17" t="s">
        <v>42</v>
      </c>
      <c r="B19" s="17" t="s">
        <v>43</v>
      </c>
      <c r="C19" s="17" t="s">
        <v>54</v>
      </c>
      <c r="D19" s="17" t="s">
        <v>55</v>
      </c>
      <c r="E19" s="18">
        <v>67972.0</v>
      </c>
      <c r="F19" s="19">
        <v>14.054331440397</v>
      </c>
      <c r="G19" s="19">
        <v>0.486799221247965</v>
      </c>
      <c r="H19" s="18">
        <v>33088.7166666667</v>
      </c>
      <c r="I19" s="20"/>
    </row>
    <row r="20" ht="12.75" customHeight="1">
      <c r="A20" s="17" t="s">
        <v>56</v>
      </c>
      <c r="B20" s="17" t="s">
        <v>57</v>
      </c>
      <c r="C20" s="17" t="s">
        <v>58</v>
      </c>
      <c r="D20" s="17" t="s">
        <v>59</v>
      </c>
      <c r="E20" s="18">
        <v>212672.0</v>
      </c>
      <c r="F20" s="19">
        <v>13.2856600774902</v>
      </c>
      <c r="G20" s="19">
        <v>1.49117004902698</v>
      </c>
      <c r="H20" s="18">
        <v>317130.116666667</v>
      </c>
      <c r="I20" s="20"/>
    </row>
    <row r="21" ht="12.75" customHeight="1">
      <c r="A21" s="17" t="s">
        <v>60</v>
      </c>
      <c r="B21" s="17" t="s">
        <v>61</v>
      </c>
      <c r="C21" s="17" t="s">
        <v>62</v>
      </c>
      <c r="D21" s="17" t="s">
        <v>63</v>
      </c>
      <c r="E21" s="18">
        <v>77940.0</v>
      </c>
      <c r="F21" s="19">
        <v>12.5296003335899</v>
      </c>
      <c r="G21" s="19">
        <v>1.59311543067317</v>
      </c>
      <c r="H21" s="18">
        <v>124167.416666667</v>
      </c>
      <c r="I21" s="20"/>
    </row>
    <row r="22" ht="12.75" customHeight="1">
      <c r="A22" s="17" t="s">
        <v>64</v>
      </c>
      <c r="B22" s="17" t="s">
        <v>65</v>
      </c>
      <c r="C22" s="17" t="s">
        <v>66</v>
      </c>
      <c r="D22" s="17" t="s">
        <v>67</v>
      </c>
      <c r="E22" s="18">
        <v>115297.0</v>
      </c>
      <c r="F22" s="19">
        <v>11.3489357919113</v>
      </c>
      <c r="G22" s="19">
        <v>1.12985087787771</v>
      </c>
      <c r="H22" s="18">
        <v>130268.416666667</v>
      </c>
      <c r="I22" s="20"/>
    </row>
    <row r="23" ht="12.75" customHeight="1">
      <c r="A23" s="17" t="s">
        <v>68</v>
      </c>
      <c r="B23" s="17" t="s">
        <v>69</v>
      </c>
      <c r="C23" s="17" t="s">
        <v>70</v>
      </c>
      <c r="D23" s="17" t="s">
        <v>71</v>
      </c>
      <c r="E23" s="22"/>
      <c r="F23" s="23"/>
      <c r="G23" s="23"/>
      <c r="H23" s="22"/>
      <c r="I23" s="24" t="s">
        <v>72</v>
      </c>
    </row>
    <row r="24" ht="12.75" customHeight="1">
      <c r="A24" s="17" t="s">
        <v>73</v>
      </c>
      <c r="B24" s="17" t="s">
        <v>74</v>
      </c>
      <c r="C24" s="17" t="s">
        <v>75</v>
      </c>
      <c r="D24" s="17" t="s">
        <v>76</v>
      </c>
      <c r="E24" s="22"/>
      <c r="F24" s="23"/>
      <c r="G24" s="23"/>
      <c r="H24" s="22"/>
      <c r="I24" s="24" t="s">
        <v>77</v>
      </c>
    </row>
    <row r="25" ht="12.75" customHeight="1">
      <c r="A25" s="17" t="s">
        <v>78</v>
      </c>
      <c r="B25" s="17" t="s">
        <v>79</v>
      </c>
      <c r="C25" s="17" t="s">
        <v>80</v>
      </c>
      <c r="D25" s="17" t="s">
        <v>81</v>
      </c>
      <c r="E25" s="18">
        <v>101862.0</v>
      </c>
      <c r="F25" s="19">
        <v>12.4461667910179</v>
      </c>
      <c r="G25" s="19">
        <v>0.898570533335952</v>
      </c>
      <c r="H25" s="18">
        <v>91530.1916666667</v>
      </c>
      <c r="I25" s="20"/>
    </row>
    <row r="26" ht="12.75" customHeight="1">
      <c r="A26" s="17" t="s">
        <v>82</v>
      </c>
      <c r="B26" s="17" t="s">
        <v>83</v>
      </c>
      <c r="C26" s="17" t="s">
        <v>84</v>
      </c>
      <c r="D26" s="17" t="s">
        <v>85</v>
      </c>
      <c r="E26" s="18">
        <v>37472.0</v>
      </c>
      <c r="F26" s="19">
        <v>11.4858514357387</v>
      </c>
      <c r="G26" s="19">
        <v>1.15133010425562</v>
      </c>
      <c r="H26" s="18">
        <v>43142.6416666667</v>
      </c>
      <c r="I26" s="20"/>
    </row>
    <row r="27" ht="12.75" customHeight="1">
      <c r="A27" s="17" t="s">
        <v>86</v>
      </c>
      <c r="B27" s="17" t="s">
        <v>87</v>
      </c>
      <c r="C27" s="17" t="s">
        <v>88</v>
      </c>
      <c r="D27" s="17" t="s">
        <v>89</v>
      </c>
      <c r="E27" s="18">
        <v>138033.0</v>
      </c>
      <c r="F27" s="19">
        <v>11.5617511754436</v>
      </c>
      <c r="G27" s="19">
        <v>1.44080026756887</v>
      </c>
      <c r="H27" s="18">
        <v>198877.983333333</v>
      </c>
      <c r="I27" s="20"/>
    </row>
    <row r="28" ht="12.75" customHeight="1">
      <c r="A28" s="17" t="s">
        <v>86</v>
      </c>
      <c r="B28" s="17" t="s">
        <v>87</v>
      </c>
      <c r="C28" s="17" t="s">
        <v>90</v>
      </c>
      <c r="D28" s="17" t="s">
        <v>91</v>
      </c>
      <c r="E28" s="18">
        <v>180051.0</v>
      </c>
      <c r="F28" s="19">
        <v>11.7219184520845</v>
      </c>
      <c r="G28" s="19">
        <v>0.817479538204915</v>
      </c>
      <c r="H28" s="18">
        <v>147188.008333333</v>
      </c>
      <c r="I28" s="20"/>
    </row>
    <row r="29" ht="12.75" customHeight="1">
      <c r="A29" s="17" t="s">
        <v>86</v>
      </c>
      <c r="B29" s="17" t="s">
        <v>87</v>
      </c>
      <c r="C29" s="17" t="s">
        <v>92</v>
      </c>
      <c r="D29" s="17" t="s">
        <v>93</v>
      </c>
      <c r="E29" s="18">
        <v>46537.0</v>
      </c>
      <c r="F29" s="19">
        <v>12.4162899055232</v>
      </c>
      <c r="G29" s="19">
        <v>0.718171204274735</v>
      </c>
      <c r="H29" s="18">
        <v>33421.5333333333</v>
      </c>
      <c r="I29" s="20"/>
    </row>
    <row r="30" ht="12.75" customHeight="1">
      <c r="A30" s="17" t="s">
        <v>86</v>
      </c>
      <c r="B30" s="17" t="s">
        <v>87</v>
      </c>
      <c r="C30" s="17" t="s">
        <v>94</v>
      </c>
      <c r="D30" s="17" t="s">
        <v>95</v>
      </c>
      <c r="E30" s="18">
        <v>76348.0</v>
      </c>
      <c r="F30" s="19">
        <v>11.597227061176</v>
      </c>
      <c r="G30" s="19">
        <v>1.5973608782592</v>
      </c>
      <c r="H30" s="18">
        <v>121955.308333333</v>
      </c>
      <c r="I30" s="20"/>
    </row>
    <row r="31" ht="12.75" customHeight="1">
      <c r="A31" s="17" t="s">
        <v>96</v>
      </c>
      <c r="B31" s="17" t="s">
        <v>97</v>
      </c>
      <c r="C31" s="17" t="s">
        <v>98</v>
      </c>
      <c r="D31" s="17" t="s">
        <v>99</v>
      </c>
      <c r="E31" s="18">
        <v>57394.0</v>
      </c>
      <c r="F31" s="19">
        <v>12.8955894053966</v>
      </c>
      <c r="G31" s="19">
        <v>1.35896333530799</v>
      </c>
      <c r="H31" s="18">
        <v>77996.3416666666</v>
      </c>
      <c r="I31" s="20"/>
    </row>
    <row r="32" ht="12.75" customHeight="1">
      <c r="A32" s="17" t="s">
        <v>96</v>
      </c>
      <c r="B32" s="17" t="s">
        <v>97</v>
      </c>
      <c r="C32" s="17" t="s">
        <v>100</v>
      </c>
      <c r="D32" s="17" t="s">
        <v>101</v>
      </c>
      <c r="E32" s="22"/>
      <c r="F32" s="23"/>
      <c r="G32" s="23"/>
      <c r="H32" s="22"/>
      <c r="I32" s="24" t="s">
        <v>72</v>
      </c>
    </row>
    <row r="33" ht="12.75" customHeight="1">
      <c r="A33" s="17" t="s">
        <v>96</v>
      </c>
      <c r="B33" s="17" t="s">
        <v>97</v>
      </c>
      <c r="C33" s="17" t="s">
        <v>102</v>
      </c>
      <c r="D33" s="17" t="s">
        <v>103</v>
      </c>
      <c r="E33" s="18">
        <v>210917.0</v>
      </c>
      <c r="F33" s="19">
        <v>14.5033183274305</v>
      </c>
      <c r="G33" s="19">
        <v>0.990392389739407</v>
      </c>
      <c r="H33" s="18">
        <v>208890.591666666</v>
      </c>
      <c r="I33" s="20"/>
    </row>
    <row r="34" ht="12.75" customHeight="1">
      <c r="A34" s="17" t="s">
        <v>96</v>
      </c>
      <c r="B34" s="17" t="s">
        <v>97</v>
      </c>
      <c r="C34" s="17" t="s">
        <v>104</v>
      </c>
      <c r="D34" s="17" t="s">
        <v>105</v>
      </c>
      <c r="E34" s="22"/>
      <c r="F34" s="23"/>
      <c r="G34" s="23"/>
      <c r="H34" s="22"/>
      <c r="I34" s="20" t="s">
        <v>106</v>
      </c>
    </row>
    <row r="35" ht="12.75" customHeight="1">
      <c r="A35" s="17" t="s">
        <v>107</v>
      </c>
      <c r="B35" s="17" t="s">
        <v>108</v>
      </c>
      <c r="C35" s="17" t="s">
        <v>109</v>
      </c>
      <c r="D35" s="17" t="s">
        <v>110</v>
      </c>
      <c r="E35" s="18">
        <v>68849.0</v>
      </c>
      <c r="F35" s="19">
        <v>13.2545473911507</v>
      </c>
      <c r="G35" s="19">
        <v>0.658484751654587</v>
      </c>
      <c r="H35" s="18">
        <v>45336.0166666667</v>
      </c>
      <c r="I35" s="20"/>
    </row>
    <row r="36" ht="12.75" customHeight="1">
      <c r="A36" s="17" t="s">
        <v>111</v>
      </c>
      <c r="B36" s="17" t="s">
        <v>112</v>
      </c>
      <c r="C36" s="17" t="s">
        <v>113</v>
      </c>
      <c r="D36" s="17" t="s">
        <v>114</v>
      </c>
      <c r="E36" s="18">
        <v>42729.0</v>
      </c>
      <c r="F36" s="19">
        <v>13.0012774306287</v>
      </c>
      <c r="G36" s="19">
        <v>0.665079922301013</v>
      </c>
      <c r="H36" s="18">
        <v>28418.2</v>
      </c>
      <c r="I36" s="20"/>
    </row>
    <row r="37" ht="12.75" customHeight="1">
      <c r="A37" s="17" t="s">
        <v>115</v>
      </c>
      <c r="B37" s="17" t="s">
        <v>116</v>
      </c>
      <c r="C37" s="17" t="s">
        <v>117</v>
      </c>
      <c r="D37" s="17" t="s">
        <v>118</v>
      </c>
      <c r="E37" s="18">
        <v>82359.0</v>
      </c>
      <c r="F37" s="19">
        <v>11.8263389550626</v>
      </c>
      <c r="G37" s="19">
        <v>1.1074484877184</v>
      </c>
      <c r="H37" s="18">
        <v>91208.35</v>
      </c>
      <c r="I37" s="24"/>
    </row>
    <row r="38" ht="12.75" customHeight="1">
      <c r="A38" s="17" t="s">
        <v>115</v>
      </c>
      <c r="B38" s="17" t="s">
        <v>116</v>
      </c>
      <c r="C38" s="17" t="s">
        <v>119</v>
      </c>
      <c r="D38" s="17" t="s">
        <v>120</v>
      </c>
      <c r="E38" s="18">
        <v>44420.0</v>
      </c>
      <c r="F38" s="19">
        <v>10.8335730901996</v>
      </c>
      <c r="G38" s="19">
        <v>0.670664865676122</v>
      </c>
      <c r="H38" s="18">
        <v>29790.9333333333</v>
      </c>
      <c r="I38" s="24"/>
    </row>
    <row r="39" ht="12.75" customHeight="1">
      <c r="A39" s="17" t="s">
        <v>115</v>
      </c>
      <c r="B39" s="17" t="s">
        <v>116</v>
      </c>
      <c r="C39" s="17" t="s">
        <v>121</v>
      </c>
      <c r="D39" s="17" t="s">
        <v>122</v>
      </c>
      <c r="E39" s="18">
        <v>154429.0</v>
      </c>
      <c r="F39" s="19">
        <v>12.0611508632878</v>
      </c>
      <c r="G39" s="19">
        <v>1.65103391634128</v>
      </c>
      <c r="H39" s="18">
        <v>254967.516666667</v>
      </c>
      <c r="I39" s="20"/>
    </row>
    <row r="40" ht="12.75" customHeight="1">
      <c r="A40" s="17" t="s">
        <v>123</v>
      </c>
      <c r="B40" s="17" t="s">
        <v>124</v>
      </c>
      <c r="C40" s="17" t="s">
        <v>125</v>
      </c>
      <c r="D40" s="17" t="s">
        <v>126</v>
      </c>
      <c r="E40" s="18">
        <v>61166.0</v>
      </c>
      <c r="F40" s="19">
        <v>12.5200048501891</v>
      </c>
      <c r="G40" s="19">
        <v>1.01297534578034</v>
      </c>
      <c r="H40" s="18">
        <v>61959.65</v>
      </c>
      <c r="I40" s="20"/>
    </row>
    <row r="41" ht="12.75" customHeight="1">
      <c r="A41" s="17" t="s">
        <v>127</v>
      </c>
      <c r="B41" s="17" t="s">
        <v>128</v>
      </c>
      <c r="C41" s="17" t="s">
        <v>129</v>
      </c>
      <c r="D41" s="17" t="s">
        <v>130</v>
      </c>
      <c r="E41" s="18">
        <v>127816.0</v>
      </c>
      <c r="F41" s="19">
        <v>12.3606159114143</v>
      </c>
      <c r="G41" s="19">
        <v>2.30231022198577</v>
      </c>
      <c r="H41" s="18">
        <v>294272.083333333</v>
      </c>
      <c r="I41" s="20"/>
    </row>
    <row r="42" ht="12.75" customHeight="1">
      <c r="A42" s="17" t="s">
        <v>131</v>
      </c>
      <c r="B42" s="17" t="s">
        <v>132</v>
      </c>
      <c r="C42" s="17" t="s">
        <v>133</v>
      </c>
      <c r="D42" s="17" t="s">
        <v>134</v>
      </c>
      <c r="E42" s="22"/>
      <c r="F42" s="23"/>
      <c r="G42" s="23"/>
      <c r="H42" s="22"/>
      <c r="I42" s="20" t="s">
        <v>135</v>
      </c>
    </row>
    <row r="43" ht="12.75" customHeight="1">
      <c r="A43" s="17" t="s">
        <v>136</v>
      </c>
      <c r="B43" s="17" t="s">
        <v>137</v>
      </c>
      <c r="C43" s="17" t="s">
        <v>138</v>
      </c>
      <c r="D43" s="17" t="s">
        <v>139</v>
      </c>
      <c r="E43" s="18">
        <v>86706.0</v>
      </c>
      <c r="F43" s="19">
        <v>13.0704674416995</v>
      </c>
      <c r="G43" s="19">
        <v>2.21585857187892</v>
      </c>
      <c r="H43" s="18">
        <v>192128.233333333</v>
      </c>
      <c r="I43" s="20"/>
    </row>
    <row r="44" ht="12.75" customHeight="1">
      <c r="A44" s="17" t="s">
        <v>136</v>
      </c>
      <c r="B44" s="17" t="s">
        <v>137</v>
      </c>
      <c r="C44" s="17" t="s">
        <v>140</v>
      </c>
      <c r="D44" s="17" t="s">
        <v>141</v>
      </c>
      <c r="E44" s="18">
        <v>122265.0</v>
      </c>
      <c r="F44" s="19">
        <v>13.1007779026768</v>
      </c>
      <c r="G44" s="19">
        <v>3.14765529791846</v>
      </c>
      <c r="H44" s="18">
        <v>384848.075</v>
      </c>
      <c r="I44" s="20"/>
    </row>
  </sheetData>
  <hyperlinks>
    <hyperlink r:id="rId2" ref="F1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3.86"/>
    <col customWidth="1" min="2" max="2" width="17.29"/>
    <col customWidth="1" min="3" max="3" width="10.43"/>
    <col customWidth="1" min="4" max="4" width="21.86"/>
    <col customWidth="1" min="5" max="5" width="9.0"/>
    <col customWidth="1" min="6" max="6" width="30.43"/>
  </cols>
  <sheetData>
    <row r="1" ht="12.75" customHeight="1">
      <c r="A1" s="1" t="s">
        <v>0</v>
      </c>
      <c r="B1" s="2" t="s">
        <v>1</v>
      </c>
      <c r="C1" s="25" t="s">
        <v>2</v>
      </c>
      <c r="D1" s="3">
        <v>40544.0</v>
      </c>
      <c r="E1" s="1" t="s">
        <v>3</v>
      </c>
      <c r="F1" s="4" t="str">
        <f>HYPERLINK("http://prudata.webfactional.com/wiki/index.php/Arrival_sequencing_and_metering_area_(ASMA)_additional_time","ASMA additional time")</f>
        <v>ASMA additional time</v>
      </c>
    </row>
    <row r="2" ht="12.75" customHeight="1">
      <c r="A2" s="6" t="s">
        <v>4</v>
      </c>
      <c r="B2" s="26"/>
      <c r="C2" s="27" t="s">
        <v>5</v>
      </c>
      <c r="D2" s="7">
        <v>41274.0</v>
      </c>
      <c r="E2" s="6" t="s">
        <v>6</v>
      </c>
      <c r="F2" s="28" t="str">
        <f>HYPERLINK("mailto:NSA-PRU-Support@eurocontrol.int","NSA-PRU-Support@eurocontrol.int")</f>
        <v>NSA-PRU-Support@eurocontrol.int</v>
      </c>
    </row>
    <row r="3" ht="12.75" customHeight="1">
      <c r="A3" s="11"/>
      <c r="B3" s="11"/>
      <c r="C3" s="29"/>
      <c r="D3" s="15" t="s">
        <v>8</v>
      </c>
      <c r="E3" s="30"/>
      <c r="F3" s="31"/>
    </row>
    <row r="4" ht="12.75" customHeight="1">
      <c r="A4" s="16" t="s">
        <v>142</v>
      </c>
      <c r="B4" s="16" t="s">
        <v>143</v>
      </c>
      <c r="C4" s="32" t="s">
        <v>144</v>
      </c>
      <c r="D4" s="16" t="s">
        <v>145</v>
      </c>
      <c r="E4" s="16" t="s">
        <v>146</v>
      </c>
      <c r="F4" s="33"/>
    </row>
    <row r="5" ht="12.75" customHeight="1">
      <c r="A5" s="34" t="s">
        <v>147</v>
      </c>
      <c r="B5" s="35"/>
      <c r="C5" s="36" t="s">
        <v>148</v>
      </c>
      <c r="D5" s="37">
        <v>0.0</v>
      </c>
      <c r="E5" s="38">
        <v>0.0</v>
      </c>
      <c r="F5" s="33"/>
    </row>
    <row r="6" ht="12.75" customHeight="1">
      <c r="A6" s="33" t="s">
        <v>147</v>
      </c>
      <c r="B6" s="39" t="s">
        <v>149</v>
      </c>
      <c r="C6" s="40" t="s">
        <v>150</v>
      </c>
      <c r="D6" s="41">
        <v>2.12515823630473</v>
      </c>
      <c r="E6" s="42"/>
      <c r="F6" s="33"/>
    </row>
    <row r="7" ht="12.75" customHeight="1">
      <c r="A7" s="33" t="s">
        <v>147</v>
      </c>
      <c r="B7" s="43"/>
      <c r="C7" s="40" t="s">
        <v>151</v>
      </c>
      <c r="D7" s="44"/>
      <c r="E7" s="45"/>
      <c r="F7" s="33"/>
    </row>
    <row r="8" ht="12.75" customHeight="1">
      <c r="A8" s="46" t="s">
        <v>147</v>
      </c>
      <c r="B8" s="47"/>
      <c r="C8" s="48" t="s">
        <v>152</v>
      </c>
      <c r="D8" s="49"/>
      <c r="E8" s="50"/>
      <c r="F8" s="33"/>
    </row>
    <row r="9" ht="12.75" customHeight="1">
      <c r="A9" s="39"/>
      <c r="B9" s="39"/>
      <c r="C9" s="39"/>
      <c r="D9" s="39"/>
      <c r="E9" s="39"/>
      <c r="F9" s="39"/>
    </row>
    <row r="10" ht="12.75" customHeight="1">
      <c r="A10" s="39"/>
      <c r="B10" s="39"/>
      <c r="C10" s="39"/>
      <c r="D10" s="39"/>
      <c r="E10" s="39"/>
      <c r="F10" s="39"/>
    </row>
    <row r="11" ht="12.75" customHeight="1">
      <c r="A11" s="39"/>
      <c r="B11" s="39"/>
      <c r="C11" s="39"/>
      <c r="D11" s="39"/>
      <c r="E11" s="39"/>
      <c r="F11" s="39"/>
    </row>
    <row r="12" ht="12.75" customHeight="1">
      <c r="A12" s="39"/>
      <c r="B12" s="39"/>
      <c r="C12" s="39"/>
      <c r="D12" s="39"/>
      <c r="E12" s="39"/>
      <c r="F12" s="39"/>
    </row>
    <row r="13" ht="12.75" customHeight="1">
      <c r="A13" s="39"/>
      <c r="B13" s="39"/>
      <c r="C13" s="39"/>
      <c r="D13" s="39"/>
      <c r="E13" s="39"/>
      <c r="F13" s="39"/>
    </row>
    <row r="14" ht="12.75" customHeight="1">
      <c r="A14" s="39"/>
      <c r="B14" s="39"/>
      <c r="C14" s="39"/>
      <c r="D14" s="39"/>
      <c r="E14" s="39"/>
      <c r="F14" s="39"/>
    </row>
    <row r="15" ht="12.75" customHeight="1">
      <c r="A15" s="39"/>
      <c r="B15" s="39"/>
      <c r="C15" s="39"/>
      <c r="D15" s="39"/>
      <c r="E15" s="39"/>
      <c r="F15" s="39"/>
    </row>
    <row r="16" ht="12.75" customHeight="1">
      <c r="A16" s="39"/>
      <c r="B16" s="39"/>
      <c r="C16" s="39"/>
      <c r="D16" s="39"/>
      <c r="E16" s="39"/>
      <c r="F16" s="39"/>
    </row>
    <row r="17" ht="12.75" customHeight="1">
      <c r="A17" s="39"/>
      <c r="B17" s="39"/>
      <c r="C17" s="39"/>
      <c r="D17" s="39"/>
      <c r="E17" s="39"/>
      <c r="F17" s="39"/>
    </row>
    <row r="18" ht="12.75" customHeight="1">
      <c r="A18" s="39"/>
      <c r="B18" s="39"/>
      <c r="C18" s="39"/>
      <c r="D18" s="39"/>
      <c r="E18" s="39"/>
      <c r="F18" s="39"/>
    </row>
    <row r="19" ht="12.75" customHeight="1">
      <c r="A19" s="39"/>
      <c r="B19" s="39"/>
      <c r="C19" s="39"/>
      <c r="D19" s="39"/>
      <c r="E19" s="39"/>
      <c r="F19" s="39"/>
    </row>
    <row r="20" ht="12.75" customHeight="1">
      <c r="A20" s="39"/>
      <c r="B20" s="39"/>
      <c r="C20" s="39"/>
      <c r="D20" s="39"/>
      <c r="E20" s="39"/>
      <c r="F20" s="39"/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2.86"/>
    <col customWidth="1" min="2" max="2" width="17.29"/>
    <col customWidth="1" min="3" max="3" width="10.43"/>
    <col customWidth="1" min="4" max="4" width="21.86"/>
    <col customWidth="1" min="5" max="5" width="12.71"/>
    <col customWidth="1" min="6" max="6" width="28.57"/>
    <col customWidth="1" min="7" max="7" width="8.0"/>
  </cols>
  <sheetData>
    <row r="1" ht="12.75" customHeight="1">
      <c r="A1" s="1" t="s">
        <v>0</v>
      </c>
      <c r="B1" s="2" t="s">
        <v>1</v>
      </c>
      <c r="C1" s="1" t="s">
        <v>2</v>
      </c>
      <c r="D1" s="3">
        <v>40544.0</v>
      </c>
      <c r="E1" s="1" t="s">
        <v>3</v>
      </c>
      <c r="F1" s="4" t="str">
        <f>HYPERLINK("http://prudata.webfactional.com/wiki/index.php/Arrival_sequencing_and_metering_area_(ASMA)_additional_time","ASMA additional time")</f>
        <v>ASMA additional time</v>
      </c>
      <c r="G1" s="5"/>
    </row>
    <row r="2" ht="12.75" customHeight="1">
      <c r="A2" s="6" t="s">
        <v>4</v>
      </c>
      <c r="B2" s="7">
        <v>41316.0</v>
      </c>
      <c r="C2" s="6" t="s">
        <v>5</v>
      </c>
      <c r="D2" s="7">
        <v>41274.0</v>
      </c>
      <c r="E2" s="6" t="s">
        <v>6</v>
      </c>
      <c r="F2" s="28" t="str">
        <f>HYPERLINK("mailto:NSA-PRU-Support@eurocontrol.int","NSA-PRU-Support@eurocontrol.int")</f>
        <v>NSA-PRU-Support@eurocontrol.int</v>
      </c>
      <c r="G2" s="10"/>
    </row>
    <row r="3" ht="12.75" customHeight="1">
      <c r="A3" s="35"/>
      <c r="B3" s="35"/>
      <c r="C3" s="35"/>
      <c r="D3" s="35"/>
      <c r="E3" s="35"/>
      <c r="F3" s="31"/>
      <c r="G3" s="31"/>
    </row>
    <row r="4" ht="12.75" customHeight="1">
      <c r="A4" s="51"/>
      <c r="B4" s="51"/>
      <c r="C4" s="51"/>
      <c r="D4" s="51"/>
      <c r="E4" s="51"/>
      <c r="F4" s="51"/>
      <c r="G4" s="51"/>
    </row>
    <row r="5" ht="12.75" customHeight="1">
      <c r="A5" s="16" t="s">
        <v>142</v>
      </c>
      <c r="B5" s="16" t="s">
        <v>143</v>
      </c>
      <c r="C5" s="52" t="s">
        <v>153</v>
      </c>
      <c r="D5" s="16" t="s">
        <v>154</v>
      </c>
      <c r="E5" s="52" t="s">
        <v>155</v>
      </c>
      <c r="F5" s="16" t="s">
        <v>145</v>
      </c>
      <c r="G5" s="16" t="s">
        <v>156</v>
      </c>
    </row>
    <row r="6" ht="12.75" customHeight="1">
      <c r="A6" s="35" t="s">
        <v>147</v>
      </c>
      <c r="B6" s="31"/>
      <c r="C6" s="53">
        <v>2011.0</v>
      </c>
      <c r="D6" s="54">
        <v>40544.0</v>
      </c>
      <c r="E6" s="55" t="s">
        <v>157</v>
      </c>
      <c r="F6" s="37">
        <v>0.0</v>
      </c>
      <c r="G6" s="56">
        <v>0.0</v>
      </c>
    </row>
    <row r="7" ht="12.75" customHeight="1">
      <c r="A7" s="33" t="s">
        <v>147</v>
      </c>
      <c r="B7" s="43"/>
      <c r="C7" s="57">
        <v>2011.0</v>
      </c>
      <c r="D7" s="58">
        <v>40575.0</v>
      </c>
      <c r="E7" s="59" t="s">
        <v>158</v>
      </c>
      <c r="F7" s="60"/>
      <c r="G7" s="61"/>
    </row>
    <row r="8" ht="12.75" customHeight="1">
      <c r="A8" s="33" t="s">
        <v>147</v>
      </c>
      <c r="B8" s="43"/>
      <c r="C8" s="57">
        <v>2011.0</v>
      </c>
      <c r="D8" s="58">
        <v>40603.0</v>
      </c>
      <c r="E8" s="59" t="s">
        <v>159</v>
      </c>
      <c r="F8" s="60"/>
      <c r="G8" s="61"/>
    </row>
    <row r="9" ht="12.75" customHeight="1">
      <c r="A9" s="33" t="s">
        <v>147</v>
      </c>
      <c r="B9" s="43"/>
      <c r="C9" s="57">
        <v>2011.0</v>
      </c>
      <c r="D9" s="58">
        <v>40634.0</v>
      </c>
      <c r="E9" s="59" t="s">
        <v>160</v>
      </c>
      <c r="F9" s="60"/>
      <c r="G9" s="61"/>
    </row>
    <row r="10" ht="12.75" customHeight="1">
      <c r="A10" s="33" t="s">
        <v>147</v>
      </c>
      <c r="B10" s="43"/>
      <c r="C10" s="57">
        <v>2011.0</v>
      </c>
      <c r="D10" s="58">
        <v>40664.0</v>
      </c>
      <c r="E10" s="59" t="s">
        <v>161</v>
      </c>
      <c r="F10" s="60"/>
      <c r="G10" s="61"/>
    </row>
    <row r="11" ht="12.75" customHeight="1">
      <c r="A11" s="33" t="s">
        <v>147</v>
      </c>
      <c r="B11" s="43"/>
      <c r="C11" s="57">
        <v>2011.0</v>
      </c>
      <c r="D11" s="58">
        <v>40695.0</v>
      </c>
      <c r="E11" s="59" t="s">
        <v>162</v>
      </c>
      <c r="F11" s="60"/>
      <c r="G11" s="61"/>
    </row>
    <row r="12" ht="12.75" customHeight="1">
      <c r="A12" s="33" t="s">
        <v>147</v>
      </c>
      <c r="B12" s="43"/>
      <c r="C12" s="57">
        <v>2011.0</v>
      </c>
      <c r="D12" s="58">
        <v>40725.0</v>
      </c>
      <c r="E12" s="59" t="s">
        <v>163</v>
      </c>
      <c r="F12" s="60"/>
      <c r="G12" s="61"/>
    </row>
    <row r="13" ht="12.75" customHeight="1">
      <c r="A13" s="33" t="s">
        <v>147</v>
      </c>
      <c r="B13" s="43"/>
      <c r="C13" s="57">
        <v>2011.0</v>
      </c>
      <c r="D13" s="58">
        <v>40756.0</v>
      </c>
      <c r="E13" s="59" t="s">
        <v>164</v>
      </c>
      <c r="F13" s="60"/>
      <c r="G13" s="61"/>
    </row>
    <row r="14" ht="12.75" customHeight="1">
      <c r="A14" s="33" t="s">
        <v>147</v>
      </c>
      <c r="B14" s="43"/>
      <c r="C14" s="57">
        <v>2011.0</v>
      </c>
      <c r="D14" s="58">
        <v>40787.0</v>
      </c>
      <c r="E14" s="59" t="s">
        <v>165</v>
      </c>
      <c r="F14" s="60"/>
      <c r="G14" s="61"/>
    </row>
    <row r="15" ht="12.75" customHeight="1">
      <c r="A15" s="33" t="s">
        <v>147</v>
      </c>
      <c r="B15" s="43"/>
      <c r="C15" s="57">
        <v>2011.0</v>
      </c>
      <c r="D15" s="58">
        <v>40817.0</v>
      </c>
      <c r="E15" s="59" t="s">
        <v>166</v>
      </c>
      <c r="F15" s="60"/>
      <c r="G15" s="61"/>
    </row>
    <row r="16" ht="12.75" customHeight="1">
      <c r="A16" s="33" t="s">
        <v>147</v>
      </c>
      <c r="B16" s="43"/>
      <c r="C16" s="57">
        <v>2011.0</v>
      </c>
      <c r="D16" s="58">
        <v>40848.0</v>
      </c>
      <c r="E16" s="59" t="s">
        <v>167</v>
      </c>
      <c r="F16" s="60"/>
      <c r="G16" s="61"/>
    </row>
    <row r="17" ht="12.75" customHeight="1">
      <c r="A17" s="46" t="s">
        <v>147</v>
      </c>
      <c r="B17" s="47"/>
      <c r="C17" s="62">
        <v>2011.0</v>
      </c>
      <c r="D17" s="63">
        <v>40878.0</v>
      </c>
      <c r="E17" s="64" t="s">
        <v>168</v>
      </c>
      <c r="F17" s="65"/>
      <c r="G17" s="66"/>
    </row>
    <row r="18" ht="12.75" customHeight="1">
      <c r="A18" s="34" t="s">
        <v>147</v>
      </c>
      <c r="B18" s="35" t="s">
        <v>149</v>
      </c>
      <c r="C18" s="53">
        <v>2012.0</v>
      </c>
      <c r="D18" s="54">
        <v>40909.0</v>
      </c>
      <c r="E18" s="55" t="s">
        <v>157</v>
      </c>
      <c r="F18" s="37">
        <v>2.46715442879668</v>
      </c>
      <c r="G18" s="67"/>
    </row>
    <row r="19" ht="12.75" customHeight="1">
      <c r="A19" s="33" t="s">
        <v>147</v>
      </c>
      <c r="B19" s="39" t="s">
        <v>149</v>
      </c>
      <c r="C19" s="57">
        <v>2012.0</v>
      </c>
      <c r="D19" s="58">
        <v>40940.0</v>
      </c>
      <c r="E19" s="59" t="s">
        <v>158</v>
      </c>
      <c r="F19" s="41">
        <v>2.38953363069525</v>
      </c>
      <c r="G19" s="61"/>
    </row>
    <row r="20" ht="12.75" customHeight="1">
      <c r="A20" s="33" t="s">
        <v>147</v>
      </c>
      <c r="B20" s="39" t="s">
        <v>149</v>
      </c>
      <c r="C20" s="57">
        <v>2012.0</v>
      </c>
      <c r="D20" s="58">
        <v>40969.0</v>
      </c>
      <c r="E20" s="59" t="s">
        <v>159</v>
      </c>
      <c r="F20" s="41">
        <v>2.23935112562892</v>
      </c>
      <c r="G20" s="61"/>
    </row>
    <row r="21" ht="12.75" customHeight="1">
      <c r="A21" s="33" t="s">
        <v>147</v>
      </c>
      <c r="B21" s="39" t="s">
        <v>149</v>
      </c>
      <c r="C21" s="57">
        <v>2012.0</v>
      </c>
      <c r="D21" s="58">
        <v>41000.0</v>
      </c>
      <c r="E21" s="59" t="s">
        <v>160</v>
      </c>
      <c r="F21" s="41">
        <v>2.19129217001614</v>
      </c>
      <c r="G21" s="61"/>
    </row>
    <row r="22" ht="12.75" customHeight="1">
      <c r="A22" s="33" t="s">
        <v>147</v>
      </c>
      <c r="B22" s="39" t="s">
        <v>149</v>
      </c>
      <c r="C22" s="57">
        <v>2012.0</v>
      </c>
      <c r="D22" s="58">
        <v>41030.0</v>
      </c>
      <c r="E22" s="59" t="s">
        <v>161</v>
      </c>
      <c r="F22" s="41">
        <v>1.95946265637569</v>
      </c>
      <c r="G22" s="61"/>
    </row>
    <row r="23" ht="12.75" customHeight="1">
      <c r="A23" s="33" t="s">
        <v>147</v>
      </c>
      <c r="B23" s="39" t="s">
        <v>149</v>
      </c>
      <c r="C23" s="57">
        <v>2012.0</v>
      </c>
      <c r="D23" s="58">
        <v>41061.0</v>
      </c>
      <c r="E23" s="59" t="s">
        <v>162</v>
      </c>
      <c r="F23" s="41">
        <v>2.10249593024193</v>
      </c>
      <c r="G23" s="61"/>
    </row>
    <row r="24" ht="12.75" customHeight="1">
      <c r="A24" s="33" t="s">
        <v>147</v>
      </c>
      <c r="B24" s="39" t="s">
        <v>149</v>
      </c>
      <c r="C24" s="57">
        <v>2012.0</v>
      </c>
      <c r="D24" s="58">
        <v>41091.0</v>
      </c>
      <c r="E24" s="59" t="s">
        <v>163</v>
      </c>
      <c r="F24" s="41">
        <v>1.82874313458504</v>
      </c>
      <c r="G24" s="61"/>
    </row>
    <row r="25" ht="12.75" customHeight="1">
      <c r="A25" s="33" t="s">
        <v>147</v>
      </c>
      <c r="B25" s="39" t="s">
        <v>149</v>
      </c>
      <c r="C25" s="57">
        <v>2012.0</v>
      </c>
      <c r="D25" s="58">
        <v>41122.0</v>
      </c>
      <c r="E25" s="59" t="s">
        <v>164</v>
      </c>
      <c r="F25" s="41">
        <v>1.65224056954627</v>
      </c>
      <c r="G25" s="61"/>
    </row>
    <row r="26" ht="12.75" customHeight="1">
      <c r="A26" s="33" t="s">
        <v>147</v>
      </c>
      <c r="B26" s="39" t="s">
        <v>149</v>
      </c>
      <c r="C26" s="57">
        <v>2012.0</v>
      </c>
      <c r="D26" s="58">
        <v>41153.0</v>
      </c>
      <c r="E26" s="59" t="s">
        <v>165</v>
      </c>
      <c r="F26" s="41">
        <v>1.99481349870619</v>
      </c>
      <c r="G26" s="61"/>
    </row>
    <row r="27" ht="12.75" customHeight="1">
      <c r="A27" s="33" t="s">
        <v>147</v>
      </c>
      <c r="B27" s="39" t="s">
        <v>149</v>
      </c>
      <c r="C27" s="57">
        <v>2012.0</v>
      </c>
      <c r="D27" s="58">
        <v>41183.0</v>
      </c>
      <c r="E27" s="59" t="s">
        <v>166</v>
      </c>
      <c r="F27" s="41">
        <v>2.2414690421935</v>
      </c>
      <c r="G27" s="61"/>
    </row>
    <row r="28" ht="12.75" customHeight="1">
      <c r="A28" s="33" t="s">
        <v>147</v>
      </c>
      <c r="B28" s="39" t="s">
        <v>149</v>
      </c>
      <c r="C28" s="57">
        <v>2012.0</v>
      </c>
      <c r="D28" s="58">
        <v>41214.0</v>
      </c>
      <c r="E28" s="59" t="s">
        <v>167</v>
      </c>
      <c r="F28" s="41">
        <v>2.17347849351344</v>
      </c>
      <c r="G28" s="61"/>
    </row>
    <row r="29" ht="12.75" customHeight="1">
      <c r="A29" s="46" t="s">
        <v>147</v>
      </c>
      <c r="B29" s="47" t="s">
        <v>149</v>
      </c>
      <c r="C29" s="62">
        <v>2012.0</v>
      </c>
      <c r="D29" s="63">
        <v>41244.0</v>
      </c>
      <c r="E29" s="64" t="s">
        <v>168</v>
      </c>
      <c r="F29" s="68">
        <v>2.49334109139213</v>
      </c>
      <c r="G29" s="66"/>
    </row>
  </sheetData>
  <hyperlinks>
    <hyperlink r:id="rId1" ref="F1"/>
    <hyperlink r:id="rId2" ref="F2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0.57"/>
    <col customWidth="1" min="2" max="2" width="18.14"/>
    <col customWidth="1" min="3" max="3" width="8.0"/>
    <col customWidth="1" min="4" max="4" width="113.57"/>
    <col customWidth="1" min="5" max="6" width="8.71"/>
  </cols>
  <sheetData>
    <row r="1" ht="12.75" customHeight="1">
      <c r="A1" s="16" t="s">
        <v>169</v>
      </c>
      <c r="B1" s="69" t="s">
        <v>142</v>
      </c>
      <c r="C1" s="69" t="s">
        <v>170</v>
      </c>
      <c r="D1" s="70" t="s">
        <v>17</v>
      </c>
    </row>
    <row r="2" ht="12.75" customHeight="1">
      <c r="A2" s="71">
        <v>41320.0</v>
      </c>
      <c r="B2" s="72" t="s">
        <v>171</v>
      </c>
      <c r="C2" s="73" t="s">
        <v>172</v>
      </c>
      <c r="D2" s="72" t="s">
        <v>173</v>
      </c>
    </row>
    <row r="3" ht="12.75" customHeight="1">
      <c r="A3" s="71">
        <v>41547.0</v>
      </c>
      <c r="B3" s="72" t="s">
        <v>171</v>
      </c>
      <c r="C3" s="74"/>
      <c r="D3" s="20" t="s">
        <v>174</v>
      </c>
    </row>
    <row r="4" ht="12.75" customHeight="1">
      <c r="A4" s="71">
        <v>41758.0</v>
      </c>
      <c r="B4" s="72" t="s">
        <v>171</v>
      </c>
      <c r="C4" s="75">
        <v>2012.0</v>
      </c>
      <c r="D4" s="20" t="s">
        <v>175</v>
      </c>
    </row>
    <row r="5" ht="12.75" customHeight="1">
      <c r="A5" s="35"/>
      <c r="B5" s="35"/>
      <c r="C5" s="35"/>
      <c r="D5" s="31"/>
    </row>
    <row r="6" ht="12.75" customHeight="1">
      <c r="A6" s="76"/>
      <c r="B6" s="76"/>
      <c r="C6" s="76"/>
      <c r="D6" s="39"/>
    </row>
    <row r="7" ht="12.75" customHeight="1">
      <c r="A7" s="76"/>
      <c r="B7" s="76"/>
      <c r="C7" s="76"/>
      <c r="D7" s="39"/>
    </row>
    <row r="8" ht="12.75" customHeight="1">
      <c r="A8" s="76"/>
      <c r="B8" s="76"/>
      <c r="C8" s="76"/>
      <c r="D8" s="39"/>
    </row>
    <row r="9" ht="12.75" customHeight="1">
      <c r="A9" s="76"/>
      <c r="B9" s="76"/>
      <c r="C9" s="76"/>
      <c r="D9" s="39"/>
    </row>
    <row r="10" ht="12.75" customHeight="1">
      <c r="A10" s="76"/>
      <c r="B10" s="76"/>
      <c r="C10" s="76"/>
      <c r="D10" s="39"/>
    </row>
    <row r="11" ht="12.75" customHeight="1">
      <c r="A11" s="76"/>
      <c r="B11" s="76"/>
      <c r="C11" s="76"/>
      <c r="D11" s="39"/>
    </row>
    <row r="12" ht="12.75" customHeight="1">
      <c r="A12" s="76"/>
      <c r="B12" s="76"/>
      <c r="C12" s="76"/>
      <c r="D12" s="39"/>
    </row>
    <row r="13" ht="12.75" customHeight="1">
      <c r="A13" s="76"/>
      <c r="B13" s="76"/>
      <c r="C13" s="76"/>
      <c r="D13" s="39"/>
    </row>
    <row r="14" ht="12.75" customHeight="1">
      <c r="A14" s="76"/>
      <c r="B14" s="76"/>
      <c r="C14" s="76"/>
      <c r="D14" s="39"/>
    </row>
    <row r="15" ht="12.75" customHeight="1">
      <c r="A15" s="76"/>
      <c r="B15" s="76"/>
      <c r="C15" s="76"/>
      <c r="D15" s="39"/>
    </row>
    <row r="16" ht="12.75" customHeight="1">
      <c r="A16" s="76"/>
      <c r="B16" s="76"/>
      <c r="C16" s="76"/>
      <c r="D16" s="39"/>
    </row>
    <row r="17" ht="12.75" customHeight="1">
      <c r="A17" s="76"/>
      <c r="B17" s="76"/>
      <c r="C17" s="76"/>
      <c r="D17" s="39"/>
    </row>
    <row r="18" ht="12.75" customHeight="1">
      <c r="A18" s="76"/>
      <c r="B18" s="76"/>
      <c r="C18" s="76"/>
      <c r="D18" s="39"/>
    </row>
    <row r="19" ht="12.75" customHeight="1">
      <c r="A19" s="76"/>
      <c r="B19" s="76"/>
      <c r="C19" s="76"/>
      <c r="D19" s="39"/>
    </row>
    <row r="20" ht="12.75" customHeight="1">
      <c r="A20" s="76"/>
      <c r="B20" s="76"/>
      <c r="C20" s="76"/>
      <c r="D20" s="39"/>
    </row>
  </sheetData>
  <drawing r:id="rId1"/>
</worksheet>
</file>