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xOut_LOC" sheetId="1" r:id="rId3"/>
    <sheet state="visible" name="TxOut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<sst xmlns="http://schemas.openxmlformats.org/spreadsheetml/2006/main" count="644" uniqueCount="432">
  <si>
    <t>Change date</t>
  </si>
  <si>
    <t>Data source</t>
  </si>
  <si>
    <t>Entity</t>
  </si>
  <si>
    <t>EUROCONTROL - PRB</t>
  </si>
  <si>
    <t>Period Start</t>
  </si>
  <si>
    <t>Period</t>
  </si>
  <si>
    <t>Comment</t>
  </si>
  <si>
    <t>02/MAR/2016</t>
  </si>
  <si>
    <t xml:space="preserve"> </t>
  </si>
  <si>
    <t>Incomplete data sets for some airports removed</t>
  </si>
  <si>
    <t>10/MAR/2016</t>
  </si>
  <si>
    <t>EDDH, EVRA, LEMD</t>
  </si>
  <si>
    <t>EDDH - SEP-DEC 2015 included, EVRA - MAY-DEC included, LEMD data correction for all 2015 due to processing error</t>
  </si>
  <si>
    <t>21/MAR/2016</t>
  </si>
  <si>
    <t>EDDL</t>
  </si>
  <si>
    <t>Clerical error - July 2015 data corrected</t>
  </si>
  <si>
    <t>EIDW</t>
  </si>
  <si>
    <t>Clerical error - October 2015 data corrected</t>
  </si>
  <si>
    <t>ALL</t>
  </si>
  <si>
    <t>Update Q4</t>
  </si>
  <si>
    <t>Meta data</t>
  </si>
  <si>
    <t>Taxi out additional time</t>
  </si>
  <si>
    <t>Release date</t>
  </si>
  <si>
    <t>Period End</t>
  </si>
  <si>
    <t>31 Dec. 2016</t>
  </si>
  <si>
    <t>Contact</t>
  </si>
  <si>
    <t>NSA-PRU-Support@eurocontrol.int</t>
  </si>
  <si>
    <t>TAXI OUT ADDITIONAL TIME</t>
  </si>
  <si>
    <t>Period: JAN-DEC</t>
  </si>
  <si>
    <t>[min./dep.]</t>
  </si>
  <si>
    <t>State [2016]</t>
  </si>
  <si>
    <t>Avg. add. taxi-out time</t>
  </si>
  <si>
    <t>FLTS [DEP]</t>
  </si>
  <si>
    <t>State</t>
  </si>
  <si>
    <t>Apt. name [2016]</t>
  </si>
  <si>
    <t>ICAO</t>
  </si>
  <si>
    <t>Add. taxi-out time [total]</t>
  </si>
  <si>
    <t>Avg. unimp. taxi-out time</t>
  </si>
  <si>
    <t>Belgium</t>
  </si>
  <si>
    <t>Valid airports</t>
  </si>
  <si>
    <t>Austria</t>
  </si>
  <si>
    <t>Antwerp</t>
  </si>
  <si>
    <t>EBAW</t>
  </si>
  <si>
    <t>Brussels</t>
  </si>
  <si>
    <t>1 of 6</t>
  </si>
  <si>
    <t>EBBR</t>
  </si>
  <si>
    <t>Charleroi</t>
  </si>
  <si>
    <t>EBCI</t>
  </si>
  <si>
    <t>Liège</t>
  </si>
  <si>
    <t>EBLG</t>
  </si>
  <si>
    <t>Ostend-Bruges</t>
  </si>
  <si>
    <t>EBOS</t>
  </si>
  <si>
    <t>2 of 5</t>
  </si>
  <si>
    <t>Bulgaria</t>
  </si>
  <si>
    <t>Germany</t>
  </si>
  <si>
    <t>Berlin/ Schoenefeld</t>
  </si>
  <si>
    <t>EDDB</t>
  </si>
  <si>
    <t>1 of 1</t>
  </si>
  <si>
    <t>Croatia</t>
  </si>
  <si>
    <t>Dresden</t>
  </si>
  <si>
    <t>EDDC</t>
  </si>
  <si>
    <t>0 of 2</t>
  </si>
  <si>
    <t>Cyprus</t>
  </si>
  <si>
    <t>Czech Republic</t>
  </si>
  <si>
    <t>1 of 4</t>
  </si>
  <si>
    <t>Denmark</t>
  </si>
  <si>
    <t>Erfurt</t>
  </si>
  <si>
    <t>EDDE</t>
  </si>
  <si>
    <t>Estonia</t>
  </si>
  <si>
    <t>1 of 2</t>
  </si>
  <si>
    <t>Frankfurt</t>
  </si>
  <si>
    <t>Finland</t>
  </si>
  <si>
    <t>EDDF</t>
  </si>
  <si>
    <t>Muenster-Osnabrueck</t>
  </si>
  <si>
    <t>France</t>
  </si>
  <si>
    <t>EDDG</t>
  </si>
  <si>
    <t>Hamburg</t>
  </si>
  <si>
    <t>EDDH</t>
  </si>
  <si>
    <t>Cologne-Bonn</t>
  </si>
  <si>
    <t>EDDK</t>
  </si>
  <si>
    <t>4 of 60</t>
  </si>
  <si>
    <t>Dusseldorf</t>
  </si>
  <si>
    <t>Munich</t>
  </si>
  <si>
    <t>14 of 16</t>
  </si>
  <si>
    <t>EDDM</t>
  </si>
  <si>
    <t>Greece</t>
  </si>
  <si>
    <t>Nuremberg</t>
  </si>
  <si>
    <t>EDDN</t>
  </si>
  <si>
    <t>Hungary</t>
  </si>
  <si>
    <t>Leipzig-Halle</t>
  </si>
  <si>
    <t>EDDP</t>
  </si>
  <si>
    <t>Saarbruecken</t>
  </si>
  <si>
    <t>EDDR</t>
  </si>
  <si>
    <t>Ireland</t>
  </si>
  <si>
    <t>Stuttgart</t>
  </si>
  <si>
    <t>EDDS</t>
  </si>
  <si>
    <t>2 of 3</t>
  </si>
  <si>
    <t>Berlin/ Tegel</t>
  </si>
  <si>
    <t>Italy</t>
  </si>
  <si>
    <t>EDDT</t>
  </si>
  <si>
    <t>4 of 5</t>
  </si>
  <si>
    <t>Latvia</t>
  </si>
  <si>
    <t>Hanover</t>
  </si>
  <si>
    <t>EDDV</t>
  </si>
  <si>
    <t>1 of 3</t>
  </si>
  <si>
    <t>Lithuania</t>
  </si>
  <si>
    <t>Bremen</t>
  </si>
  <si>
    <t>EDDW</t>
  </si>
  <si>
    <t>Tallinn</t>
  </si>
  <si>
    <t>EETN</t>
  </si>
  <si>
    <t>0 of 4</t>
  </si>
  <si>
    <t>Luxembourg</t>
  </si>
  <si>
    <t>Tartu</t>
  </si>
  <si>
    <t>EETU</t>
  </si>
  <si>
    <t>0 of 1</t>
  </si>
  <si>
    <t>Malta</t>
  </si>
  <si>
    <t>Netherlands</t>
  </si>
  <si>
    <t>Helsinki/ Vantaa</t>
  </si>
  <si>
    <t>EFHK</t>
  </si>
  <si>
    <t>Norway</t>
  </si>
  <si>
    <t>United Kingdom</t>
  </si>
  <si>
    <t>Birmingham</t>
  </si>
  <si>
    <t>EGBB</t>
  </si>
  <si>
    <t>Poland</t>
  </si>
  <si>
    <t>Manchester</t>
  </si>
  <si>
    <t>EGCC</t>
  </si>
  <si>
    <t>0 of 14</t>
  </si>
  <si>
    <t>Portugal</t>
  </si>
  <si>
    <t>London/ Luton</t>
  </si>
  <si>
    <t>EGGW</t>
  </si>
  <si>
    <t>2 of 9</t>
  </si>
  <si>
    <t>Romania</t>
  </si>
  <si>
    <t>London/ Gatwick</t>
  </si>
  <si>
    <t>EGKK</t>
  </si>
  <si>
    <t>Slovakia</t>
  </si>
  <si>
    <t>London/ City</t>
  </si>
  <si>
    <t>EGLC</t>
  </si>
  <si>
    <t>Slovenia</t>
  </si>
  <si>
    <t>London/ Heathrow</t>
  </si>
  <si>
    <t>Spain</t>
  </si>
  <si>
    <t>EGLL</t>
  </si>
  <si>
    <t>Sweden</t>
  </si>
  <si>
    <t>Glasgow</t>
  </si>
  <si>
    <t>EGPF</t>
  </si>
  <si>
    <t>Switzerland</t>
  </si>
  <si>
    <t>Edinburgh</t>
  </si>
  <si>
    <t>EGPH</t>
  </si>
  <si>
    <t>2 of 2</t>
  </si>
  <si>
    <t>London/ Stansted</t>
  </si>
  <si>
    <t>EGSS</t>
  </si>
  <si>
    <t>9 of 9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</si>
  <si>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</si>
  <si>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</si>
  <si>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</si>
  <si>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</si>
  <si>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</si>
  <si>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</si>
  <si>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</si>
  <si>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</si>
  <si>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</si>
  <si>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</si>
  <si>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</si>
  <si>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</si>
  <si>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</si>
  <si>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</si>
  <si>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</si>
  <si>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</si>
  <si>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</si>
  <si>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</si>
  <si>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</si>
  <si>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</si>
  <si>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</si>
  <si>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</si>
  <si>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</si>
  <si>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</si>
  <si>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</si>
  <si>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</si>
  <si>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</si>
  <si>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</si>
  <si>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</si>
  <si>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</si>
  <si>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</si>
  <si>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</si>
  <si>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</si>
  <si>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</si>
  <si>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</si>
  <si>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</si>
  <si>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</si>
  <si>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</si>
  <si>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</si>
  <si>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</si>
  <si>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</si>
  <si>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</si>
  <si>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</si>
  <si>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</si>
  <si>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</si>
  <si>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</si>
  <si>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</si>
  <si>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</si>
  <si>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</si>
  <si>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</si>
  <si>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</si>
  <si>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</si>
  <si>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</si>
  <si>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</si>
  <si>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</si>
  <si>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</si>
  <si>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</si>
  <si>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</si>
  <si>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</si>
  <si>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</si>
  <si>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</si>
  <si>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</si>
  <si>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</si>
  <si>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</si>
  <si>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</si>
  <si>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</si>
  <si>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</si>
  <si>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</si>
  <si>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</si>
  <si>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</si>
  <si>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</si>
  <si>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</si>
  <si>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</si>
  <si>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</si>
  <si>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</si>
  <si>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</si>
  <si>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</si>
  <si>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</si>
  <si>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</si>
  <si>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</si>
  <si>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Lučko</t>
  </si>
  <si>
    <t>LDZL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</si>
  <si>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</si>
  <si>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</si>
  <si>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</si>
  <si>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</si>
  <si>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</si>
  <si>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</si>
  <si>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</si>
  <si>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</si>
  <si>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 Bray</t>
  </si>
  <si>
    <t>LFAQ</t>
  </si>
  <si>
    <t>Agen</t>
  </si>
  <si>
    <t>LFBA</t>
  </si>
  <si>
    <t>Bordeaux/ Mérignac</t>
  </si>
  <si>
    <t>LFBD</t>
  </si>
  <si>
    <t>Bergerac</t>
  </si>
  <si>
    <t>LFBE</t>
  </si>
  <si>
    <t>La Rochelle</t>
  </si>
  <si>
    <t>LFBH</t>
  </si>
  <si>
    <t>Poitiers</t>
  </si>
  <si>
    <t>LFBI</t>
  </si>
  <si>
    <t>Limoges</t>
  </si>
  <si>
    <t>LFBL</t>
  </si>
  <si>
    <t>Toulouse</t>
  </si>
  <si>
    <t>LFBO</t>
  </si>
  <si>
    <t>Pau Pyrénées</t>
  </si>
  <si>
    <t>LFBP</t>
  </si>
  <si>
    <t>Tarbes-Lourdes</t>
  </si>
  <si>
    <t>LFBT</t>
  </si>
  <si>
    <t>Biarritz-Bayonne</t>
  </si>
  <si>
    <t>LFBZ</t>
  </si>
  <si>
    <t>Rodez-Aveyron</t>
  </si>
  <si>
    <t>LFCR</t>
  </si>
  <si>
    <t>Dole</t>
  </si>
  <si>
    <t>LFGJ</t>
  </si>
  <si>
    <t>Metz-Nancy</t>
  </si>
  <si>
    <t>LFJL</t>
  </si>
  <si>
    <t>Angers-Marse</t>
  </si>
  <si>
    <t>LFJR</t>
  </si>
  <si>
    <t>Bastia-Poretta</t>
  </si>
  <si>
    <t>LFKB</t>
  </si>
  <si>
    <t>Calvi</t>
  </si>
  <si>
    <t>LFKC</t>
  </si>
  <si>
    <t>Figari</t>
  </si>
  <si>
    <t>LFKF</t>
  </si>
  <si>
    <t>Ajaccio</t>
  </si>
  <si>
    <t>LFKJ</t>
  </si>
  <si>
    <t>Chambéry</t>
  </si>
  <si>
    <t>LFLB</t>
  </si>
  <si>
    <t>Clermont Ferrand</t>
  </si>
  <si>
    <t>LFLC</t>
  </si>
  <si>
    <t>Lyon</t>
  </si>
  <si>
    <t>LFLL</t>
  </si>
  <si>
    <t>Annecy</t>
  </si>
  <si>
    <t>LFLP</t>
  </si>
  <si>
    <t>Grenoble</t>
  </si>
  <si>
    <t>LFLS</t>
  </si>
  <si>
    <t>Châteauroux</t>
  </si>
  <si>
    <t>LFLX</t>
  </si>
  <si>
    <t>Lyon/ Bron</t>
  </si>
  <si>
    <t>LFLY</t>
  </si>
  <si>
    <t>Cannes</t>
  </si>
  <si>
    <t>LFMD</t>
  </si>
  <si>
    <t>Saint-Étienne</t>
  </si>
  <si>
    <t>LFMH</t>
  </si>
  <si>
    <t>Istres-Le Tubé Air Base</t>
  </si>
  <si>
    <t>LFMI</t>
  </si>
  <si>
    <t>Carcassonne</t>
  </si>
  <si>
    <t>LFMK</t>
  </si>
  <si>
    <t>Marseille</t>
  </si>
  <si>
    <t>LFML</t>
  </si>
  <si>
    <t>Nice</t>
  </si>
  <si>
    <t>LFMN</t>
  </si>
  <si>
    <t>Perpignan</t>
  </si>
  <si>
    <t>LFMP</t>
  </si>
  <si>
    <t>Montpellier</t>
  </si>
  <si>
    <t>LFMT</t>
  </si>
  <si>
    <t>Béziers</t>
  </si>
  <si>
    <t>LFMU</t>
  </si>
  <si>
    <t>Avignon</t>
  </si>
  <si>
    <t>LFMV</t>
  </si>
  <si>
    <t>Beauvais-Tillé</t>
  </si>
  <si>
    <t>LFOB</t>
  </si>
  <si>
    <t>Le Havre</t>
  </si>
  <si>
    <t>LFOH</t>
  </si>
  <si>
    <t>Châlons</t>
  </si>
  <si>
    <t>LFOK</t>
  </si>
  <si>
    <t>Tours Val de Loire</t>
  </si>
  <si>
    <t>LFOT</t>
  </si>
  <si>
    <t>Paris/ Le Bourget</t>
  </si>
  <si>
    <t>LFPB</t>
  </si>
  <si>
    <t>Paris/ Charles de Gaulle</t>
  </si>
  <si>
    <t>LFPG</t>
  </si>
  <si>
    <t>Toussus Le Noble</t>
  </si>
  <si>
    <t>LFPN</t>
  </si>
  <si>
    <t>Paris/ Orly</t>
  </si>
  <si>
    <t>LFPO</t>
  </si>
  <si>
    <t>Lille</t>
  </si>
  <si>
    <t>LFQQ</t>
  </si>
  <si>
    <t>Brest</t>
  </si>
  <si>
    <t>LFRB</t>
  </si>
  <si>
    <t>Saint Malo</t>
  </si>
  <si>
    <t>LFRD</t>
  </si>
  <si>
    <t>Deauville</t>
  </si>
  <si>
    <t>LFRG</t>
  </si>
  <si>
    <t>Lorient South Brittany</t>
  </si>
  <si>
    <t>LFRH</t>
  </si>
  <si>
    <t>Caen</t>
  </si>
  <si>
    <t>LFRK</t>
  </si>
  <si>
    <t>Rennes</t>
  </si>
  <si>
    <t>LFRN</t>
  </si>
  <si>
    <t>Lannion</t>
  </si>
  <si>
    <t>LFRO</t>
  </si>
  <si>
    <t>Quimper</t>
  </si>
  <si>
    <t>LFRQ</t>
  </si>
  <si>
    <t>Nantes</t>
  </si>
  <si>
    <t>LFRS</t>
  </si>
  <si>
    <t>Saint Nazaire</t>
  </si>
  <si>
    <t>LFRZ</t>
  </si>
  <si>
    <t>Basel-Mulhouse</t>
  </si>
  <si>
    <t>LFSB</t>
  </si>
  <si>
    <t>Toul Rosieres</t>
  </si>
  <si>
    <t>LFSL</t>
  </si>
  <si>
    <t>Strasbourg</t>
  </si>
  <si>
    <t>LFST</t>
  </si>
  <si>
    <t>Toulon-Hyères</t>
  </si>
  <si>
    <t>LFTH</t>
  </si>
  <si>
    <t>Nimes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</si>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</sst>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 &quot;mmm&quot; &quot;yyyy"/>
    <numFmt numFmtId="165" formatCode="m/d/yyyy"/>
  </numFmts>
  <fonts count="16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sz val="9.0"/>
      <name val="Calibri"/>
    </font>
    <font>
      <sz val="10.0"/>
      <name val="Arial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/>
    </xf>
    <xf borderId="0" fillId="2" fontId="1" numFmtId="0" xfId="0" applyFill="1" applyFont="1"/>
    <xf borderId="0" fillId="3" fontId="2" numFmtId="0" xfId="0" applyBorder="1" applyFill="1" applyFont="1"/>
    <xf borderId="0" fillId="4" fontId="3" numFmtId="49" xfId="0" applyAlignment="1" applyBorder="1" applyFill="1" applyFont="1" applyNumberFormat="1">
      <alignment horizontal="left"/>
    </xf>
    <xf borderId="1" fillId="3" fontId="2" numFmtId="0" xfId="0" applyBorder="1" applyFont="1"/>
    <xf borderId="0" fillId="3" fontId="2" numFmtId="0" xfId="0" applyAlignment="1" applyBorder="1" applyFont="1">
      <alignment/>
    </xf>
    <xf borderId="0" fillId="2" fontId="1" numFmtId="0" xfId="0" applyAlignment="1" applyFont="1">
      <alignment horizontal="center"/>
    </xf>
    <xf borderId="0" fillId="4" fontId="4" numFmtId="164" xfId="0" applyAlignment="1" applyFont="1" applyNumberFormat="1">
      <alignment horizontal="center"/>
    </xf>
    <xf borderId="0" fillId="4" fontId="1" numFmtId="0" xfId="0" applyAlignment="1" applyFont="1">
      <alignment/>
    </xf>
    <xf borderId="0" fillId="4" fontId="1" numFmtId="0" xfId="0" applyAlignment="1" applyFont="1">
      <alignment horizontal="center"/>
    </xf>
    <xf borderId="0" fillId="4" fontId="1" numFmtId="0" xfId="0" applyAlignment="1" applyFont="1">
      <alignment/>
    </xf>
    <xf borderId="0" fillId="4" fontId="1" numFmtId="17" xfId="0" applyAlignment="1" applyFont="1" applyNumberFormat="1">
      <alignment/>
    </xf>
    <xf borderId="0" fillId="4" fontId="1" numFmtId="0" xfId="0" applyAlignment="1" applyFont="1">
      <alignment horizontal="center"/>
    </xf>
    <xf borderId="0" fillId="4" fontId="1" numFmtId="0" xfId="0" applyAlignment="1" applyFont="1">
      <alignment/>
    </xf>
    <xf borderId="0" fillId="0" fontId="5" numFmtId="0" xfId="0" applyFont="1"/>
    <xf borderId="0" fillId="4" fontId="3" numFmtId="164" xfId="0" applyAlignment="1" applyBorder="1" applyFont="1" applyNumberFormat="1">
      <alignment horizontal="left"/>
    </xf>
    <xf borderId="0" fillId="0" fontId="0" numFmtId="0" xfId="0" applyFont="1"/>
    <xf borderId="0" fillId="4" fontId="6" numFmtId="165" xfId="0" applyAlignment="1" applyBorder="1" applyFont="1" applyNumberFormat="1">
      <alignment horizontal="left"/>
    </xf>
    <xf borderId="0" fillId="4" fontId="3" numFmtId="0" xfId="0" applyAlignment="1" applyBorder="1" applyFont="1">
      <alignment wrapText="1"/>
    </xf>
    <xf borderId="2" fillId="3" fontId="2" numFmtId="0" xfId="0" applyBorder="1" applyFont="1"/>
    <xf borderId="3" fillId="3" fontId="2" numFmtId="0" xfId="0" applyBorder="1" applyFont="1"/>
    <xf borderId="4" fillId="4" fontId="7" numFmtId="165" xfId="0" applyAlignment="1" applyBorder="1" applyFont="1" applyNumberFormat="1">
      <alignment horizontal="left"/>
    </xf>
    <xf borderId="3" fillId="4" fontId="8" numFmtId="164" xfId="0" applyAlignment="1" applyBorder="1" applyFont="1" applyNumberFormat="1">
      <alignment horizontal="left"/>
    </xf>
    <xf borderId="3" fillId="3" fontId="2" numFmtId="0" xfId="0" applyAlignment="1" applyBorder="1" applyFont="1">
      <alignment/>
    </xf>
    <xf borderId="5" fillId="3" fontId="2" numFmtId="0" xfId="0" applyBorder="1" applyFont="1"/>
    <xf borderId="0" fillId="4" fontId="3" numFmtId="0" xfId="0" applyAlignment="1" applyBorder="1" applyFont="1">
      <alignment horizontal="left"/>
    </xf>
    <xf borderId="3" fillId="4" fontId="9" numFmtId="165" xfId="0" applyAlignment="1" applyBorder="1" applyFont="1" applyNumberFormat="1">
      <alignment horizontal="left"/>
    </xf>
    <xf borderId="6" fillId="4" fontId="10" numFmtId="165" xfId="0" applyAlignment="1" applyBorder="1" applyFont="1" applyNumberFormat="1">
      <alignment horizontal="left"/>
    </xf>
    <xf borderId="3" fillId="4" fontId="3" numFmtId="0" xfId="0" applyAlignment="1" applyBorder="1" applyFont="1">
      <alignment wrapText="1"/>
    </xf>
    <xf borderId="7" fillId="4" fontId="11" numFmtId="0" xfId="0" applyAlignment="1" applyBorder="1" applyFont="1">
      <alignment vertical="center"/>
    </xf>
    <xf borderId="8" fillId="4" fontId="1" numFmtId="0" xfId="0" applyAlignment="1" applyBorder="1" applyFont="1">
      <alignment vertical="center"/>
    </xf>
    <xf borderId="7" fillId="4" fontId="1" numFmtId="0" xfId="0" applyAlignment="1" applyBorder="1" applyFont="1">
      <alignment vertical="center"/>
    </xf>
    <xf borderId="9" fillId="4" fontId="1" numFmtId="0" xfId="0" applyAlignment="1" applyBorder="1" applyFont="1">
      <alignment vertical="center"/>
    </xf>
    <xf borderId="8" fillId="4" fontId="12" numFmtId="0" xfId="0" applyAlignment="1" applyBorder="1" applyFont="1">
      <alignment horizontal="center" vertical="center"/>
    </xf>
    <xf borderId="7" fillId="4" fontId="0" numFmtId="0" xfId="0" applyBorder="1" applyFont="1"/>
    <xf borderId="9" fillId="4" fontId="0" numFmtId="0" xfId="0" applyBorder="1" applyFont="1"/>
    <xf borderId="8" fillId="4" fontId="0" numFmtId="0" xfId="0" applyBorder="1" applyFont="1"/>
    <xf borderId="7" fillId="4" fontId="12" numFmtId="0" xfId="0" applyAlignment="1" applyBorder="1" applyFont="1">
      <alignment horizontal="center" vertical="center"/>
    </xf>
    <xf borderId="9" fillId="4" fontId="12" numFmtId="0" xfId="0" applyAlignment="1" applyBorder="1" applyFont="1">
      <alignment horizontal="center" vertical="center"/>
    </xf>
    <xf borderId="10" fillId="4" fontId="13" numFmtId="0" xfId="0" applyAlignment="1" applyBorder="1" applyFont="1">
      <alignment vertical="center"/>
    </xf>
    <xf borderId="3" fillId="4" fontId="14" numFmtId="0" xfId="0" applyAlignment="1" applyBorder="1" applyFont="1">
      <alignment horizontal="center" vertical="center"/>
    </xf>
    <xf borderId="3" fillId="0" fontId="15" numFmtId="0" xfId="0" applyBorder="1" applyFont="1"/>
    <xf borderId="6" fillId="4" fontId="0" numFmtId="0" xfId="0" applyBorder="1" applyFont="1"/>
    <xf borderId="10" fillId="2" fontId="1" numFmtId="0" xfId="0" applyAlignment="1" applyBorder="1" applyFont="1">
      <alignment/>
    </xf>
    <xf borderId="11" fillId="2" fontId="1" numFmtId="0" xfId="0" applyAlignment="1" applyBorder="1" applyFont="1">
      <alignment/>
    </xf>
    <xf borderId="10" fillId="4" fontId="14" numFmtId="0" xfId="0" applyAlignment="1" applyBorder="1" applyFont="1">
      <alignment vertical="center"/>
    </xf>
    <xf borderId="3" fillId="4" fontId="14" numFmtId="0" xfId="0" applyAlignment="1" applyBorder="1" applyFont="1">
      <alignment horizontal="center" vertical="center"/>
    </xf>
    <xf borderId="11" fillId="2" fontId="1" numFmtId="0" xfId="0" applyAlignment="1" applyBorder="1" applyFont="1">
      <alignment/>
    </xf>
    <xf borderId="10" fillId="4" fontId="1" numFmtId="0" xfId="0" applyAlignment="1" applyBorder="1" applyFont="1">
      <alignment vertical="center"/>
    </xf>
    <xf borderId="10" fillId="4" fontId="1" numFmtId="4" xfId="0" applyAlignment="1" applyBorder="1" applyFont="1" applyNumberFormat="1">
      <alignment/>
    </xf>
    <xf borderId="10" fillId="4" fontId="1" numFmtId="3" xfId="0" applyAlignment="1" applyBorder="1" applyFont="1" applyNumberFormat="1">
      <alignment/>
    </xf>
    <xf borderId="10" fillId="4" fontId="1" numFmtId="4" xfId="0" applyAlignment="1" applyBorder="1" applyFont="1" applyNumberFormat="1">
      <alignment vertical="center"/>
    </xf>
    <xf borderId="10" fillId="4" fontId="1" numFmtId="2" xfId="0" applyAlignment="1" applyBorder="1" applyFont="1" applyNumberFormat="1">
      <alignment vertical="center"/>
    </xf>
    <xf borderId="10" fillId="4" fontId="1" numFmtId="3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dditional_time_in_taxi-out_phas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1.71"/>
    <col customWidth="1" min="2" max="2" width="20.14"/>
    <col customWidth="1" min="3" max="3" width="10.43"/>
    <col customWidth="1" min="4" max="4" width="16.57"/>
    <col customWidth="1" min="5" max="5" width="13.43"/>
    <col customWidth="1" min="6" max="6" width="30.43"/>
  </cols>
  <sheetData>
    <row r="1" ht="12.75" customHeight="1">
      <c r="A1" s="4" t="s">
        <v>1</v>
      </c>
      <c r="B1" s="3" t="s">
        <v>3</v>
      </c>
      <c r="C1" s="5" t="s">
        <v>4</v>
      </c>
      <c r="D1" s="15">
        <v>42370.0</v>
      </c>
      <c r="E1" s="19" t="s">
        <v>20</v>
      </c>
      <c r="F1" s="21" t="s">
        <v>21</v>
      </c>
    </row>
    <row r="2" ht="12.75" customHeight="1">
      <c r="A2" s="24" t="s">
        <v>22</v>
      </c>
      <c r="B2" s="22">
        <v>42779.0</v>
      </c>
      <c r="C2" s="23" t="s">
        <v>23</v>
      </c>
      <c r="D2" s="25" t="s">
        <v>24</v>
      </c>
      <c r="E2" s="20" t="s">
        <v>25</v>
      </c>
      <c r="F2" s="27" t="s">
        <v>26</v>
      </c>
    </row>
    <row r="3" ht="12.75" customHeight="1">
      <c r="A3" s="29" t="s">
        <v>27</v>
      </c>
      <c r="B3" s="34"/>
      <c r="C3" s="35"/>
      <c r="D3" s="35"/>
      <c r="E3" s="35"/>
      <c r="F3" s="36"/>
    </row>
    <row r="4" ht="12.75" customHeight="1">
      <c r="A4" s="39" t="s">
        <v>28</v>
      </c>
      <c r="B4" s="40" t="s">
        <v>29</v>
      </c>
      <c r="C4" s="41"/>
      <c r="D4" s="41"/>
      <c r="E4" s="40" t="s">
        <v>29</v>
      </c>
      <c r="F4" s="42"/>
    </row>
    <row r="5" ht="12.75" customHeight="1">
      <c r="A5" s="43" t="s">
        <v>30</v>
      </c>
      <c r="B5" s="44" t="s">
        <v>31</v>
      </c>
      <c r="C5" s="47" t="s">
        <v>32</v>
      </c>
      <c r="D5" s="47" t="s">
        <v>36</v>
      </c>
      <c r="E5" s="44" t="s">
        <v>37</v>
      </c>
      <c r="F5" s="44" t="s">
        <v>39</v>
      </c>
    </row>
    <row r="6" ht="12.75" customHeight="1">
      <c r="A6" s="48" t="s">
        <v>40</v>
      </c>
      <c r="B6" s="49" t="str">
        <f t="shared" ref="B6:B35" si="1">D6/C6</f>
        <v>#N/A</v>
      </c>
      <c r="C6" s="50">
        <v>0.0</v>
      </c>
      <c r="D6" s="50" t="e">
        <v>#N/A</v>
      </c>
      <c r="E6" s="51" t="e">
        <v>#N/A</v>
      </c>
      <c r="F6" s="53" t="s">
        <v>44</v>
      </c>
    </row>
    <row r="7" ht="12.75" customHeight="1">
      <c r="A7" s="48" t="s">
        <v>38</v>
      </c>
      <c r="B7" s="49" t="str">
        <f t="shared" si="1"/>
        <v>#N/A</v>
      </c>
      <c r="C7" s="50" t="e">
        <v>#N/A</v>
      </c>
      <c r="D7" s="50" t="e">
        <v>#N/A</v>
      </c>
      <c r="E7" s="51" t="e">
        <v>#N/A</v>
      </c>
      <c r="F7" s="53" t="s">
        <v>52</v>
      </c>
    </row>
    <row r="8" ht="15.0" customHeight="1">
      <c r="A8" s="48" t="s">
        <v>53</v>
      </c>
      <c r="B8" s="49">
        <f t="shared" si="1"/>
        <v>1.409474421</v>
      </c>
      <c r="C8" s="50">
        <v>24297.0</v>
      </c>
      <c r="D8" s="50">
        <v>34246.0</v>
      </c>
      <c r="E8" s="51">
        <v>10.64</v>
      </c>
      <c r="F8" s="53" t="s">
        <v>57</v>
      </c>
    </row>
    <row r="9" ht="12.75" customHeight="1">
      <c r="A9" s="48" t="s">
        <v>58</v>
      </c>
      <c r="B9" s="49" t="str">
        <f t="shared" si="1"/>
        <v>#N/A</v>
      </c>
      <c r="C9" s="50" t="e">
        <v>#N/A</v>
      </c>
      <c r="D9" s="50" t="e">
        <v>#N/A</v>
      </c>
      <c r="E9" s="51" t="e">
        <v>#N/A</v>
      </c>
      <c r="F9" s="53" t="s">
        <v>61</v>
      </c>
    </row>
    <row r="10" ht="12.75" customHeight="1">
      <c r="A10" s="48" t="s">
        <v>62</v>
      </c>
      <c r="B10" s="49" t="str">
        <f t="shared" si="1"/>
        <v>#N/A</v>
      </c>
      <c r="C10" s="50" t="e">
        <v>#N/A</v>
      </c>
      <c r="D10" s="50" t="e">
        <v>#N/A</v>
      </c>
      <c r="E10" s="51" t="e">
        <v>#N/A</v>
      </c>
      <c r="F10" s="53" t="s">
        <v>61</v>
      </c>
    </row>
    <row r="11" ht="12.75" customHeight="1">
      <c r="A11" s="48" t="s">
        <v>63</v>
      </c>
      <c r="B11" s="49" t="str">
        <f t="shared" si="1"/>
        <v>#N/A</v>
      </c>
      <c r="C11" s="50" t="e">
        <v>#N/A</v>
      </c>
      <c r="D11" s="50" t="e">
        <v>#N/A</v>
      </c>
      <c r="E11" s="51" t="e">
        <v>#N/A</v>
      </c>
      <c r="F11" s="53" t="s">
        <v>64</v>
      </c>
    </row>
    <row r="12" ht="12.75" customHeight="1">
      <c r="A12" s="48" t="s">
        <v>65</v>
      </c>
      <c r="B12" s="49">
        <f t="shared" si="1"/>
        <v>2.315076421</v>
      </c>
      <c r="C12" s="50">
        <v>126144.0</v>
      </c>
      <c r="D12" s="50">
        <v>292033.0</v>
      </c>
      <c r="E12" s="51">
        <v>9.36</v>
      </c>
      <c r="F12" s="53" t="s">
        <v>57</v>
      </c>
    </row>
    <row r="13" ht="12.75" customHeight="1">
      <c r="A13" s="48" t="s">
        <v>68</v>
      </c>
      <c r="B13" s="49" t="str">
        <f t="shared" si="1"/>
        <v>#N/A</v>
      </c>
      <c r="C13" s="50" t="e">
        <v>#N/A</v>
      </c>
      <c r="D13" s="50" t="e">
        <v>#N/A</v>
      </c>
      <c r="E13" s="51" t="e">
        <v>#N/A</v>
      </c>
      <c r="F13" s="53" t="s">
        <v>69</v>
      </c>
    </row>
    <row r="14" ht="12.75" customHeight="1">
      <c r="A14" s="48" t="s">
        <v>71</v>
      </c>
      <c r="B14" s="49">
        <f t="shared" si="1"/>
        <v>2.803614381</v>
      </c>
      <c r="C14" s="50">
        <v>78575.0</v>
      </c>
      <c r="D14" s="50">
        <v>220294.0</v>
      </c>
      <c r="E14" s="51">
        <v>7.51</v>
      </c>
      <c r="F14" s="53" t="s">
        <v>57</v>
      </c>
    </row>
    <row r="15" ht="12.75" customHeight="1">
      <c r="A15" s="48" t="s">
        <v>74</v>
      </c>
      <c r="B15" s="49" t="str">
        <f t="shared" si="1"/>
        <v>#N/A</v>
      </c>
      <c r="C15" s="50" t="e">
        <v>#N/A</v>
      </c>
      <c r="D15" s="50" t="e">
        <v>#N/A</v>
      </c>
      <c r="E15" s="51" t="e">
        <v>#N/A</v>
      </c>
      <c r="F15" s="53" t="s">
        <v>80</v>
      </c>
    </row>
    <row r="16" ht="12.75" customHeight="1">
      <c r="A16" s="48" t="s">
        <v>54</v>
      </c>
      <c r="B16" s="49" t="str">
        <f t="shared" si="1"/>
        <v>#N/A</v>
      </c>
      <c r="C16" s="50" t="e">
        <v>#N/A</v>
      </c>
      <c r="D16" s="50" t="e">
        <v>#N/A</v>
      </c>
      <c r="E16" s="51" t="e">
        <v>#N/A</v>
      </c>
      <c r="F16" s="53" t="s">
        <v>83</v>
      </c>
    </row>
    <row r="17" ht="12.75" customHeight="1">
      <c r="A17" s="48" t="s">
        <v>85</v>
      </c>
      <c r="B17" s="49">
        <f t="shared" si="1"/>
        <v>1.307250681</v>
      </c>
      <c r="C17" s="50">
        <v>85523.0</v>
      </c>
      <c r="D17" s="50">
        <v>111800.0</v>
      </c>
      <c r="E17" s="51">
        <v>8.2</v>
      </c>
      <c r="F17" s="53" t="s">
        <v>57</v>
      </c>
    </row>
    <row r="18" ht="12.75" customHeight="1">
      <c r="A18" s="48" t="s">
        <v>88</v>
      </c>
      <c r="B18" s="49">
        <f t="shared" si="1"/>
        <v>1.391589954</v>
      </c>
      <c r="C18" s="50">
        <v>44756.0</v>
      </c>
      <c r="D18" s="50">
        <v>62282.0</v>
      </c>
      <c r="E18" s="51">
        <v>8.67</v>
      </c>
      <c r="F18" s="53" t="s">
        <v>57</v>
      </c>
    </row>
    <row r="19" ht="12.75" customHeight="1">
      <c r="A19" s="48" t="s">
        <v>93</v>
      </c>
      <c r="B19" s="49" t="str">
        <f t="shared" si="1"/>
        <v>#N/A</v>
      </c>
      <c r="C19" s="50" t="e">
        <v>#N/A</v>
      </c>
      <c r="D19" s="50" t="e">
        <v>#N/A</v>
      </c>
      <c r="E19" s="51" t="e">
        <v>#N/A</v>
      </c>
      <c r="F19" s="53" t="s">
        <v>96</v>
      </c>
    </row>
    <row r="20" ht="15.0" customHeight="1">
      <c r="A20" s="48" t="s">
        <v>98</v>
      </c>
      <c r="B20" s="49" t="str">
        <f t="shared" si="1"/>
        <v>#N/A</v>
      </c>
      <c r="C20" s="50" t="e">
        <v>#N/A</v>
      </c>
      <c r="D20" s="50" t="e">
        <v>#N/A</v>
      </c>
      <c r="E20" s="51" t="e">
        <v>#N/A</v>
      </c>
      <c r="F20" s="53" t="s">
        <v>100</v>
      </c>
    </row>
    <row r="21" ht="15.0" customHeight="1">
      <c r="A21" s="48" t="s">
        <v>101</v>
      </c>
      <c r="B21" s="49" t="str">
        <f t="shared" si="1"/>
        <v>#N/A</v>
      </c>
      <c r="C21" s="50" t="e">
        <v>#N/A</v>
      </c>
      <c r="D21" s="50" t="e">
        <v>#N/A</v>
      </c>
      <c r="E21" s="51" t="e">
        <v>#N/A</v>
      </c>
      <c r="F21" s="53" t="s">
        <v>104</v>
      </c>
    </row>
    <row r="22" ht="15.0" customHeight="1">
      <c r="A22" s="48" t="s">
        <v>105</v>
      </c>
      <c r="B22" s="49" t="str">
        <f t="shared" si="1"/>
        <v>#N/A</v>
      </c>
      <c r="C22" s="50" t="e">
        <v>#N/A</v>
      </c>
      <c r="D22" s="50" t="e">
        <v>#N/A</v>
      </c>
      <c r="E22" s="51" t="e">
        <v>#N/A</v>
      </c>
      <c r="F22" s="53" t="s">
        <v>110</v>
      </c>
    </row>
    <row r="23" ht="15.0" customHeight="1">
      <c r="A23" s="48" t="s">
        <v>111</v>
      </c>
      <c r="B23" s="49" t="str">
        <f t="shared" si="1"/>
        <v>#N/A</v>
      </c>
      <c r="C23" s="50" t="e">
        <v>#N/A</v>
      </c>
      <c r="D23" s="50" t="e">
        <v>#N/A</v>
      </c>
      <c r="E23" s="51" t="e">
        <v>#N/A</v>
      </c>
      <c r="F23" s="53" t="s">
        <v>114</v>
      </c>
    </row>
    <row r="24" ht="15.0" customHeight="1">
      <c r="A24" s="48" t="s">
        <v>115</v>
      </c>
      <c r="B24" s="49" t="str">
        <f t="shared" si="1"/>
        <v>#N/A</v>
      </c>
      <c r="C24" s="50" t="e">
        <v>#N/A</v>
      </c>
      <c r="D24" s="50" t="e">
        <v>#N/A</v>
      </c>
      <c r="E24" s="51" t="e">
        <v>#N/A</v>
      </c>
      <c r="F24" s="53" t="s">
        <v>114</v>
      </c>
    </row>
    <row r="25" ht="15.0" customHeight="1">
      <c r="A25" s="48" t="s">
        <v>116</v>
      </c>
      <c r="B25" s="49" t="str">
        <f t="shared" si="1"/>
        <v>#N/A</v>
      </c>
      <c r="C25" s="50" t="e">
        <v>#N/A</v>
      </c>
      <c r="D25" s="50" t="e">
        <v>#N/A</v>
      </c>
      <c r="E25" s="51" t="e">
        <v>#N/A</v>
      </c>
      <c r="F25" s="53" t="s">
        <v>64</v>
      </c>
    </row>
    <row r="26" ht="15.0" customHeight="1">
      <c r="A26" s="48" t="s">
        <v>119</v>
      </c>
      <c r="B26" s="49" t="str">
        <f t="shared" si="1"/>
        <v>#N/A</v>
      </c>
      <c r="C26" s="50" t="e">
        <v>#N/A</v>
      </c>
      <c r="D26" s="50" t="e">
        <v>#N/A</v>
      </c>
      <c r="E26" s="51" t="e">
        <v>#N/A</v>
      </c>
      <c r="F26" s="53" t="s">
        <v>110</v>
      </c>
    </row>
    <row r="27" ht="15.0" customHeight="1">
      <c r="A27" s="48" t="s">
        <v>123</v>
      </c>
      <c r="B27" s="49" t="str">
        <f t="shared" si="1"/>
        <v>#N/A</v>
      </c>
      <c r="C27" s="50" t="e">
        <v>#N/A</v>
      </c>
      <c r="D27" s="50" t="e">
        <v>#N/A</v>
      </c>
      <c r="E27" s="51" t="e">
        <v>#N/A</v>
      </c>
      <c r="F27" s="53" t="s">
        <v>126</v>
      </c>
    </row>
    <row r="28" ht="15.0" customHeight="1">
      <c r="A28" s="48" t="s">
        <v>127</v>
      </c>
      <c r="B28" s="49" t="str">
        <f t="shared" si="1"/>
        <v>#N/A</v>
      </c>
      <c r="C28" s="50" t="e">
        <v>#N/A</v>
      </c>
      <c r="D28" s="50" t="e">
        <v>#N/A</v>
      </c>
      <c r="E28" s="51" t="e">
        <v>#N/A</v>
      </c>
      <c r="F28" s="53" t="s">
        <v>130</v>
      </c>
    </row>
    <row r="29" ht="15.0" customHeight="1">
      <c r="A29" s="48" t="s">
        <v>131</v>
      </c>
      <c r="B29" s="49" t="str">
        <f t="shared" si="1"/>
        <v>#N/A</v>
      </c>
      <c r="C29" s="50" t="e">
        <v>#N/A</v>
      </c>
      <c r="D29" s="50" t="e">
        <v>#N/A</v>
      </c>
      <c r="E29" s="51" t="e">
        <v>#N/A</v>
      </c>
      <c r="F29" s="53" t="s">
        <v>61</v>
      </c>
    </row>
    <row r="30" ht="15.0" customHeight="1">
      <c r="A30" s="48" t="s">
        <v>134</v>
      </c>
      <c r="B30" s="49" t="str">
        <f t="shared" si="1"/>
        <v>#N/A</v>
      </c>
      <c r="C30" s="50" t="e">
        <v>#N/A</v>
      </c>
      <c r="D30" s="50" t="e">
        <v>#N/A</v>
      </c>
      <c r="E30" s="51" t="e">
        <v>#N/A</v>
      </c>
      <c r="F30" s="53" t="s">
        <v>114</v>
      </c>
    </row>
    <row r="31" ht="15.0" customHeight="1">
      <c r="A31" s="48" t="s">
        <v>137</v>
      </c>
      <c r="B31" s="49" t="str">
        <f t="shared" si="1"/>
        <v>#N/A</v>
      </c>
      <c r="C31" s="50" t="e">
        <v>#N/A</v>
      </c>
      <c r="D31" s="50" t="e">
        <v>#N/A</v>
      </c>
      <c r="E31" s="51" t="e">
        <v>#N/A</v>
      </c>
      <c r="F31" s="53" t="s">
        <v>104</v>
      </c>
    </row>
    <row r="32" ht="15.0" customHeight="1">
      <c r="A32" s="48" t="s">
        <v>139</v>
      </c>
      <c r="B32" s="49" t="str">
        <f t="shared" si="1"/>
        <v>#N/A</v>
      </c>
      <c r="C32" s="50" t="e">
        <v>#N/A</v>
      </c>
      <c r="D32" s="50" t="e">
        <v>#N/A</v>
      </c>
      <c r="E32" s="51" t="e">
        <v>#N/A</v>
      </c>
      <c r="F32" s="53" t="s">
        <v>100</v>
      </c>
    </row>
    <row r="33" ht="15.0" customHeight="1">
      <c r="A33" s="48" t="s">
        <v>141</v>
      </c>
      <c r="B33" s="49">
        <f t="shared" si="1"/>
        <v>2.07950621</v>
      </c>
      <c r="C33" s="50">
        <v>106847.0</v>
      </c>
      <c r="D33" s="50">
        <v>222189.0</v>
      </c>
      <c r="E33" s="51">
        <v>8.09</v>
      </c>
      <c r="F33" s="53" t="s">
        <v>57</v>
      </c>
    </row>
    <row r="34" ht="15.0" customHeight="1">
      <c r="A34" s="48" t="s">
        <v>144</v>
      </c>
      <c r="B34" s="49">
        <f t="shared" si="1"/>
        <v>3.1115646</v>
      </c>
      <c r="C34" s="50">
        <v>209242.0</v>
      </c>
      <c r="D34" s="50">
        <v>651070.0</v>
      </c>
      <c r="E34" s="51">
        <v>7.96</v>
      </c>
      <c r="F34" s="53" t="s">
        <v>147</v>
      </c>
    </row>
    <row r="35" ht="15.0" customHeight="1">
      <c r="A35" s="48" t="s">
        <v>120</v>
      </c>
      <c r="B35" s="49">
        <f t="shared" si="1"/>
        <v>5.561244531</v>
      </c>
      <c r="C35" s="50">
        <v>773914.0</v>
      </c>
      <c r="D35" s="50">
        <v>4303925.0</v>
      </c>
      <c r="E35" s="51">
        <v>10.9</v>
      </c>
      <c r="F35" s="53" t="s">
        <v>150</v>
      </c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1.29"/>
    <col customWidth="1" min="2" max="2" width="28.57"/>
    <col customWidth="1" min="3" max="3" width="19.71"/>
    <col customWidth="1" min="4" max="4" width="18.14"/>
    <col customWidth="1" min="5" max="5" width="11.86"/>
    <col customWidth="1" min="6" max="7" width="11.57"/>
  </cols>
  <sheetData>
    <row r="1" ht="12.75" customHeight="1">
      <c r="A1" s="2" t="s">
        <v>1</v>
      </c>
      <c r="B1" s="3" t="s">
        <v>3</v>
      </c>
      <c r="C1" s="5" t="s">
        <v>4</v>
      </c>
      <c r="D1" s="15">
        <v>42370.0</v>
      </c>
      <c r="E1" s="2" t="s">
        <v>20</v>
      </c>
      <c r="F1" s="17" t="s">
        <v>21</v>
      </c>
      <c r="G1" s="18"/>
    </row>
    <row r="2" ht="12.75" customHeight="1">
      <c r="A2" s="20" t="s">
        <v>22</v>
      </c>
      <c r="B2" s="22">
        <v>42779.0</v>
      </c>
      <c r="C2" s="23" t="s">
        <v>23</v>
      </c>
      <c r="D2" s="25" t="s">
        <v>24</v>
      </c>
      <c r="E2" s="20" t="s">
        <v>25</v>
      </c>
      <c r="F2" s="26" t="s">
        <v>26</v>
      </c>
      <c r="G2" s="28"/>
    </row>
    <row r="3" ht="12.75" customHeight="1">
      <c r="A3" s="29" t="s">
        <v>27</v>
      </c>
      <c r="B3" s="30"/>
      <c r="C3" s="31"/>
      <c r="D3" s="32"/>
      <c r="E3" s="33"/>
      <c r="F3" s="37"/>
      <c r="G3" s="38"/>
    </row>
    <row r="4" ht="12.75" customHeight="1">
      <c r="A4" s="39" t="s">
        <v>28</v>
      </c>
      <c r="B4" s="45"/>
      <c r="C4" s="45"/>
      <c r="D4" s="46" t="s">
        <v>29</v>
      </c>
      <c r="G4" s="46" t="s">
        <v>29</v>
      </c>
    </row>
    <row r="5" ht="12.75" customHeight="1">
      <c r="A5" s="43" t="s">
        <v>33</v>
      </c>
      <c r="B5" s="43" t="s">
        <v>34</v>
      </c>
      <c r="C5" s="43" t="s">
        <v>35</v>
      </c>
      <c r="D5" s="43" t="s">
        <v>31</v>
      </c>
      <c r="E5" s="43" t="s">
        <v>32</v>
      </c>
      <c r="F5" s="43" t="s">
        <v>36</v>
      </c>
      <c r="G5" s="43" t="s">
        <v>37</v>
      </c>
    </row>
    <row r="6" ht="12.75" customHeight="1">
      <c r="A6" s="48" t="s">
        <v>38</v>
      </c>
      <c r="B6" s="48" t="s">
        <v>41</v>
      </c>
      <c r="C6" s="48" t="s">
        <v>42</v>
      </c>
      <c r="D6" s="49" t="str">
        <f t="shared" ref="D6:D180" si="1">F6/E6</f>
        <v>#N/A</v>
      </c>
      <c r="E6" s="49">
        <v>0.0</v>
      </c>
      <c r="F6" s="49" t="e">
        <v>#N/A</v>
      </c>
      <c r="G6" s="51" t="e">
        <v>#N/A</v>
      </c>
    </row>
    <row r="7" ht="12.75" customHeight="1">
      <c r="A7" s="48" t="s">
        <v>38</v>
      </c>
      <c r="B7" s="52" t="s">
        <v>43</v>
      </c>
      <c r="C7" s="52" t="s">
        <v>45</v>
      </c>
      <c r="D7" s="49">
        <f t="shared" si="1"/>
        <v>2.041839372</v>
      </c>
      <c r="E7" s="50">
        <v>102535.0</v>
      </c>
      <c r="F7" s="50">
        <v>209360.0</v>
      </c>
      <c r="G7" s="51">
        <v>8.73</v>
      </c>
    </row>
    <row r="8" ht="12.75" customHeight="1">
      <c r="A8" s="48" t="s">
        <v>38</v>
      </c>
      <c r="B8" s="52" t="s">
        <v>46</v>
      </c>
      <c r="C8" s="52" t="s">
        <v>47</v>
      </c>
      <c r="D8" s="49">
        <f t="shared" si="1"/>
        <v>1.047603606</v>
      </c>
      <c r="E8" s="50">
        <v>30838.0</v>
      </c>
      <c r="F8" s="50">
        <v>32306.0</v>
      </c>
      <c r="G8" s="51">
        <v>8.11</v>
      </c>
    </row>
    <row r="9" ht="12.75" customHeight="1">
      <c r="A9" s="48" t="s">
        <v>38</v>
      </c>
      <c r="B9" s="52" t="s">
        <v>48</v>
      </c>
      <c r="C9" s="52" t="s">
        <v>49</v>
      </c>
      <c r="D9" s="49" t="str">
        <f t="shared" si="1"/>
        <v>#N/A</v>
      </c>
      <c r="E9" s="50" t="e">
        <v>#N/A</v>
      </c>
      <c r="F9" s="50" t="e">
        <v>#N/A</v>
      </c>
      <c r="G9" s="51" t="e">
        <v>#N/A</v>
      </c>
    </row>
    <row r="10" ht="12.75" customHeight="1">
      <c r="A10" s="48" t="s">
        <v>38</v>
      </c>
      <c r="B10" s="52" t="s">
        <v>50</v>
      </c>
      <c r="C10" s="52" t="s">
        <v>51</v>
      </c>
      <c r="D10" s="49" t="str">
        <f t="shared" si="1"/>
        <v>#N/A</v>
      </c>
      <c r="E10" s="50" t="e">
        <v>#N/A</v>
      </c>
      <c r="F10" s="50" t="e">
        <v>#N/A</v>
      </c>
      <c r="G10" s="51" t="e">
        <v>#N/A</v>
      </c>
    </row>
    <row r="11" ht="12.75" customHeight="1">
      <c r="A11" s="48" t="s">
        <v>54</v>
      </c>
      <c r="B11" s="52" t="s">
        <v>55</v>
      </c>
      <c r="C11" s="52" t="s">
        <v>56</v>
      </c>
      <c r="D11" s="49">
        <f t="shared" si="1"/>
        <v>1.977065247</v>
      </c>
      <c r="E11" s="50">
        <v>44692.0</v>
      </c>
      <c r="F11" s="50">
        <v>88359.0</v>
      </c>
      <c r="G11" s="48">
        <v>8.35</v>
      </c>
    </row>
    <row r="12" ht="12.75" customHeight="1">
      <c r="A12" s="48" t="s">
        <v>54</v>
      </c>
      <c r="B12" s="52" t="s">
        <v>59</v>
      </c>
      <c r="C12" s="52" t="s">
        <v>60</v>
      </c>
      <c r="D12" s="49" t="str">
        <f t="shared" si="1"/>
        <v>#N/A</v>
      </c>
      <c r="E12" s="50" t="e">
        <v>#N/A</v>
      </c>
      <c r="F12" s="50" t="e">
        <v>#N/A</v>
      </c>
      <c r="G12" s="51" t="e">
        <v>#N/A</v>
      </c>
    </row>
    <row r="13" ht="12.75" customHeight="1">
      <c r="A13" s="48" t="s">
        <v>54</v>
      </c>
      <c r="B13" s="52" t="s">
        <v>66</v>
      </c>
      <c r="C13" s="52" t="s">
        <v>67</v>
      </c>
      <c r="D13" s="49">
        <f t="shared" si="1"/>
        <v>0.972537532</v>
      </c>
      <c r="E13" s="50">
        <v>2731.0</v>
      </c>
      <c r="F13" s="50">
        <v>2656.0</v>
      </c>
      <c r="G13" s="51">
        <v>5.86</v>
      </c>
    </row>
    <row r="14" ht="12.75" customHeight="1">
      <c r="A14" s="48" t="s">
        <v>54</v>
      </c>
      <c r="B14" s="52" t="s">
        <v>70</v>
      </c>
      <c r="C14" s="52" t="s">
        <v>72</v>
      </c>
      <c r="D14" s="49">
        <f t="shared" si="1"/>
        <v>3.230309509</v>
      </c>
      <c r="E14" s="50">
        <v>217021.0</v>
      </c>
      <c r="F14" s="50">
        <v>701045.0</v>
      </c>
      <c r="G14" s="51">
        <v>10.95</v>
      </c>
    </row>
    <row r="15" ht="12.75" customHeight="1">
      <c r="A15" s="48" t="s">
        <v>54</v>
      </c>
      <c r="B15" s="52" t="s">
        <v>73</v>
      </c>
      <c r="C15" s="52" t="s">
        <v>75</v>
      </c>
      <c r="D15" s="49" t="str">
        <f t="shared" si="1"/>
        <v>#N/A</v>
      </c>
      <c r="E15" s="50" t="e">
        <v>#N/A</v>
      </c>
      <c r="F15" s="50" t="e">
        <v>#N/A</v>
      </c>
      <c r="G15" s="51" t="e">
        <v>#N/A</v>
      </c>
    </row>
    <row r="16" ht="12.75" customHeight="1">
      <c r="A16" s="48" t="s">
        <v>54</v>
      </c>
      <c r="B16" s="52" t="s">
        <v>76</v>
      </c>
      <c r="C16" s="52" t="s">
        <v>77</v>
      </c>
      <c r="D16" s="49">
        <f t="shared" si="1"/>
        <v>2.114459895</v>
      </c>
      <c r="E16" s="50">
        <v>72995.0</v>
      </c>
      <c r="F16" s="50">
        <v>154345.0</v>
      </c>
      <c r="G16" s="51">
        <v>6.51</v>
      </c>
    </row>
    <row r="17" ht="12.75" customHeight="1">
      <c r="A17" s="48" t="s">
        <v>54</v>
      </c>
      <c r="B17" s="52" t="s">
        <v>78</v>
      </c>
      <c r="C17" s="52" t="s">
        <v>79</v>
      </c>
      <c r="D17" s="49">
        <f t="shared" si="1"/>
        <v>1.537506881</v>
      </c>
      <c r="E17" s="50">
        <v>59949.0</v>
      </c>
      <c r="F17" s="50">
        <v>92172.0</v>
      </c>
      <c r="G17" s="48">
        <v>9.72</v>
      </c>
    </row>
    <row r="18" ht="12.75" customHeight="1">
      <c r="A18" s="48" t="s">
        <v>54</v>
      </c>
      <c r="B18" s="52" t="s">
        <v>81</v>
      </c>
      <c r="C18" s="52" t="s">
        <v>14</v>
      </c>
      <c r="D18" s="49">
        <f t="shared" si="1"/>
        <v>2.85684798</v>
      </c>
      <c r="E18" s="50">
        <v>104644.0</v>
      </c>
      <c r="F18" s="50">
        <v>298952.0</v>
      </c>
      <c r="G18" s="51">
        <v>8.52</v>
      </c>
    </row>
    <row r="19" ht="12.75" customHeight="1">
      <c r="A19" s="48" t="s">
        <v>54</v>
      </c>
      <c r="B19" s="48" t="s">
        <v>82</v>
      </c>
      <c r="C19" s="48" t="s">
        <v>84</v>
      </c>
      <c r="D19" s="49">
        <f t="shared" si="1"/>
        <v>3.100166063</v>
      </c>
      <c r="E19" s="50">
        <v>172224.0</v>
      </c>
      <c r="F19" s="50">
        <v>533923.0</v>
      </c>
      <c r="G19" s="48">
        <v>9.09</v>
      </c>
    </row>
    <row r="20" ht="12.75" customHeight="1">
      <c r="A20" s="48" t="s">
        <v>54</v>
      </c>
      <c r="B20" s="48" t="s">
        <v>86</v>
      </c>
      <c r="C20" s="48" t="s">
        <v>87</v>
      </c>
      <c r="D20" s="49">
        <f t="shared" si="1"/>
        <v>0.7442992966</v>
      </c>
      <c r="E20" s="50">
        <v>25874.0</v>
      </c>
      <c r="F20" s="50">
        <v>19258.0</v>
      </c>
      <c r="G20" s="51">
        <v>7.46</v>
      </c>
    </row>
    <row r="21" ht="12.75" customHeight="1">
      <c r="A21" s="48" t="s">
        <v>54</v>
      </c>
      <c r="B21" s="48" t="s">
        <v>89</v>
      </c>
      <c r="C21" s="48" t="s">
        <v>90</v>
      </c>
      <c r="D21" s="49">
        <f t="shared" si="1"/>
        <v>2.502582104</v>
      </c>
      <c r="E21" s="50">
        <v>29627.0</v>
      </c>
      <c r="F21" s="50">
        <v>74144.0</v>
      </c>
      <c r="G21" s="51">
        <v>11.32</v>
      </c>
    </row>
    <row r="22" ht="12.75" customHeight="1">
      <c r="A22" s="48" t="s">
        <v>54</v>
      </c>
      <c r="B22" s="48" t="s">
        <v>91</v>
      </c>
      <c r="C22" s="48" t="s">
        <v>92</v>
      </c>
      <c r="D22" s="49">
        <f t="shared" si="1"/>
        <v>0.3654285121</v>
      </c>
      <c r="E22" s="50">
        <v>4819.0</v>
      </c>
      <c r="F22" s="50">
        <v>1761.0</v>
      </c>
      <c r="G22" s="51">
        <v>4.65</v>
      </c>
    </row>
    <row r="23" ht="12.75" customHeight="1">
      <c r="A23" s="48" t="s">
        <v>54</v>
      </c>
      <c r="B23" s="48" t="s">
        <v>94</v>
      </c>
      <c r="C23" s="48" t="s">
        <v>95</v>
      </c>
      <c r="D23" s="49">
        <f t="shared" si="1"/>
        <v>2.1365186</v>
      </c>
      <c r="E23" s="50">
        <v>59838.0</v>
      </c>
      <c r="F23" s="50">
        <v>127845.0</v>
      </c>
      <c r="G23" s="51">
        <v>7.5</v>
      </c>
    </row>
    <row r="24" ht="12.75" customHeight="1">
      <c r="A24" s="48" t="s">
        <v>54</v>
      </c>
      <c r="B24" s="48" t="s">
        <v>97</v>
      </c>
      <c r="C24" s="48" t="s">
        <v>99</v>
      </c>
      <c r="D24" s="49">
        <f t="shared" si="1"/>
        <v>2.19060593</v>
      </c>
      <c r="E24" s="50">
        <v>90291.0</v>
      </c>
      <c r="F24" s="50">
        <v>197792.0</v>
      </c>
      <c r="G24" s="51">
        <v>7.42</v>
      </c>
    </row>
    <row r="25" ht="12.75" customHeight="1">
      <c r="A25" s="48" t="s">
        <v>54</v>
      </c>
      <c r="B25" s="48" t="s">
        <v>102</v>
      </c>
      <c r="C25" s="48" t="s">
        <v>103</v>
      </c>
      <c r="D25" s="49">
        <f t="shared" si="1"/>
        <v>1.412606714</v>
      </c>
      <c r="E25" s="50">
        <v>31158.0</v>
      </c>
      <c r="F25" s="50">
        <v>44014.0</v>
      </c>
      <c r="G25" s="51">
        <v>7.67</v>
      </c>
    </row>
    <row r="26" ht="12.75" customHeight="1">
      <c r="A26" s="48" t="s">
        <v>54</v>
      </c>
      <c r="B26" s="48" t="s">
        <v>106</v>
      </c>
      <c r="C26" s="48" t="s">
        <v>107</v>
      </c>
      <c r="D26" s="49">
        <f t="shared" si="1"/>
        <v>0.7643187775</v>
      </c>
      <c r="E26" s="50">
        <v>17931.0</v>
      </c>
      <c r="F26" s="50">
        <v>13705.0</v>
      </c>
      <c r="G26" s="51">
        <v>6.96</v>
      </c>
    </row>
    <row r="27" ht="12.75" customHeight="1">
      <c r="A27" s="48" t="s">
        <v>68</v>
      </c>
      <c r="B27" s="48" t="s">
        <v>108</v>
      </c>
      <c r="C27" s="48" t="s">
        <v>109</v>
      </c>
      <c r="D27" s="49">
        <f t="shared" si="1"/>
        <v>0.8328022983</v>
      </c>
      <c r="E27" s="50">
        <v>19145.0</v>
      </c>
      <c r="F27" s="50">
        <v>15944.0</v>
      </c>
      <c r="G27" s="51">
        <v>6.36</v>
      </c>
    </row>
    <row r="28" ht="12.75" customHeight="1">
      <c r="A28" s="48" t="s">
        <v>68</v>
      </c>
      <c r="B28" s="48" t="s">
        <v>112</v>
      </c>
      <c r="C28" s="48" t="s">
        <v>113</v>
      </c>
      <c r="D28" s="49" t="str">
        <f t="shared" si="1"/>
        <v>#N/A</v>
      </c>
      <c r="E28" s="50" t="e">
        <v>#N/A</v>
      </c>
      <c r="F28" s="50" t="e">
        <v>#N/A</v>
      </c>
      <c r="G28" s="51" t="e">
        <v>#N/A</v>
      </c>
    </row>
    <row r="29" ht="12.75" customHeight="1">
      <c r="A29" s="48" t="s">
        <v>71</v>
      </c>
      <c r="B29" s="48" t="s">
        <v>117</v>
      </c>
      <c r="C29" s="48" t="s">
        <v>118</v>
      </c>
      <c r="D29" s="49">
        <f t="shared" si="1"/>
        <v>2.803614381</v>
      </c>
      <c r="E29" s="50">
        <v>78575.0</v>
      </c>
      <c r="F29" s="50">
        <v>220294.0</v>
      </c>
      <c r="G29" s="51">
        <v>7.51</v>
      </c>
    </row>
    <row r="30" ht="12.75" customHeight="1">
      <c r="A30" s="48" t="s">
        <v>120</v>
      </c>
      <c r="B30" s="48" t="s">
        <v>121</v>
      </c>
      <c r="C30" s="48" t="s">
        <v>122</v>
      </c>
      <c r="D30" s="49">
        <f t="shared" si="1"/>
        <v>2.01082041</v>
      </c>
      <c r="E30" s="50">
        <v>54619.0</v>
      </c>
      <c r="F30" s="50">
        <v>109829.0</v>
      </c>
      <c r="G30" s="48">
        <v>9.1</v>
      </c>
    </row>
    <row r="31" ht="12.75" customHeight="1">
      <c r="A31" s="48" t="s">
        <v>120</v>
      </c>
      <c r="B31" s="48" t="s">
        <v>124</v>
      </c>
      <c r="C31" s="48" t="s">
        <v>125</v>
      </c>
      <c r="D31" s="49">
        <f t="shared" si="1"/>
        <v>4.41127653</v>
      </c>
      <c r="E31" s="50">
        <v>87119.0</v>
      </c>
      <c r="F31" s="50">
        <v>384306.0</v>
      </c>
      <c r="G31" s="51">
        <v>10.68</v>
      </c>
    </row>
    <row r="32" ht="12.75" customHeight="1">
      <c r="A32" s="48" t="s">
        <v>120</v>
      </c>
      <c r="B32" s="48" t="s">
        <v>128</v>
      </c>
      <c r="C32" s="48" t="s">
        <v>129</v>
      </c>
      <c r="D32" s="49">
        <f t="shared" si="1"/>
        <v>4.532814062</v>
      </c>
      <c r="E32" s="50">
        <v>57003.0</v>
      </c>
      <c r="F32" s="50">
        <v>258384.0</v>
      </c>
      <c r="G32" s="51">
        <v>9.27</v>
      </c>
    </row>
    <row r="33" ht="12.75" customHeight="1">
      <c r="A33" s="48" t="s">
        <v>120</v>
      </c>
      <c r="B33" s="48" t="s">
        <v>132</v>
      </c>
      <c r="C33" s="48" t="s">
        <v>133</v>
      </c>
      <c r="D33" s="49">
        <f t="shared" si="1"/>
        <v>7.964737358</v>
      </c>
      <c r="E33" s="50">
        <v>128578.0</v>
      </c>
      <c r="F33" s="50">
        <v>1024090.0</v>
      </c>
      <c r="G33" s="51">
        <v>10.88</v>
      </c>
    </row>
    <row r="34" ht="12.75" customHeight="1">
      <c r="A34" s="48" t="s">
        <v>120</v>
      </c>
      <c r="B34" s="48" t="s">
        <v>135</v>
      </c>
      <c r="C34" s="48" t="s">
        <v>136</v>
      </c>
      <c r="D34" s="49">
        <f t="shared" si="1"/>
        <v>2.768477775</v>
      </c>
      <c r="E34" s="50">
        <v>42497.0</v>
      </c>
      <c r="F34" s="50">
        <v>117652.0</v>
      </c>
      <c r="G34" s="51">
        <v>4.94</v>
      </c>
    </row>
    <row r="35" ht="12.75" customHeight="1">
      <c r="A35" s="48" t="s">
        <v>120</v>
      </c>
      <c r="B35" s="48" t="s">
        <v>138</v>
      </c>
      <c r="C35" s="48" t="s">
        <v>140</v>
      </c>
      <c r="D35" s="49">
        <f t="shared" si="1"/>
        <v>8.442274421</v>
      </c>
      <c r="E35" s="50">
        <v>222527.0</v>
      </c>
      <c r="F35" s="50">
        <v>1878634.0</v>
      </c>
      <c r="G35" s="51">
        <v>13.74</v>
      </c>
    </row>
    <row r="36" ht="12.75" customHeight="1">
      <c r="A36" s="48" t="s">
        <v>120</v>
      </c>
      <c r="B36" s="48" t="s">
        <v>142</v>
      </c>
      <c r="C36" s="48" t="s">
        <v>143</v>
      </c>
      <c r="D36" s="49">
        <f t="shared" si="1"/>
        <v>2.06321201</v>
      </c>
      <c r="E36" s="50">
        <v>41432.0</v>
      </c>
      <c r="F36" s="50">
        <v>85483.0</v>
      </c>
      <c r="G36" s="48">
        <v>10.1</v>
      </c>
    </row>
    <row r="37" ht="12.75" customHeight="1">
      <c r="A37" s="48" t="s">
        <v>120</v>
      </c>
      <c r="B37" s="48" t="s">
        <v>145</v>
      </c>
      <c r="C37" s="48" t="s">
        <v>146</v>
      </c>
      <c r="D37" s="49">
        <f t="shared" si="1"/>
        <v>2.4312449</v>
      </c>
      <c r="E37" s="50">
        <v>56374.0</v>
      </c>
      <c r="F37" s="50">
        <v>137059.0</v>
      </c>
      <c r="G37" s="51">
        <v>9.98</v>
      </c>
    </row>
    <row r="38" ht="12.75" customHeight="1">
      <c r="A38" s="48" t="s">
        <v>120</v>
      </c>
      <c r="B38" s="48" t="s">
        <v>148</v>
      </c>
      <c r="C38" s="48" t="s">
        <v>149</v>
      </c>
      <c r="D38" s="49">
        <f t="shared" si="1"/>
        <v>3.68280308</v>
      </c>
      <c r="E38" s="50">
        <v>83765.0</v>
      </c>
      <c r="F38" s="50">
        <v>308490.0</v>
      </c>
      <c r="G38" s="51">
        <v>9.93</v>
      </c>
    </row>
    <row r="39" ht="12.75" customHeight="1">
      <c r="A39" s="48" t="s">
        <v>116</v>
      </c>
      <c r="B39" s="48" t="s">
        <v>151</v>
      </c>
      <c r="C39" s="48" t="s">
        <v>152</v>
      </c>
      <c r="D39" s="49">
        <f t="shared" si="1"/>
        <v>2.702902093</v>
      </c>
      <c r="E39" s="50">
        <v>220944.0</v>
      </c>
      <c r="F39" s="50">
        <v>597190.0</v>
      </c>
      <c r="G39" s="51">
        <v>9.93</v>
      </c>
    </row>
    <row r="40" ht="12.75" customHeight="1">
      <c r="A40" s="48" t="s">
        <v>116</v>
      </c>
      <c r="B40" s="48" t="s">
        <v>153</v>
      </c>
      <c r="C40" s="48" t="s">
        <v>154</v>
      </c>
      <c r="D40" s="49" t="str">
        <f t="shared" si="1"/>
        <v>#N/A</v>
      </c>
      <c r="E40" s="50" t="e">
        <v>#N/A</v>
      </c>
      <c r="F40" s="50" t="e">
        <v>#N/A</v>
      </c>
      <c r="G40" s="51" t="e">
        <v>#N/A</v>
      </c>
    </row>
    <row r="41" ht="12.75" customHeight="1">
      <c r="A41" s="48" t="s">
        <v>116</v>
      </c>
      <c r="B41" s="48" t="s">
        <v>155</v>
      </c>
      <c r="C41" s="48" t="s">
        <v>156</v>
      </c>
      <c r="D41" s="49" t="str">
        <f t="shared" si="1"/>
        <v>#N/A</v>
      </c>
      <c r="E41" s="50" t="e">
        <v>#N/A</v>
      </c>
      <c r="F41" s="50" t="e">
        <v>#N/A</v>
      </c>
      <c r="G41" s="51" t="e">
        <v>#N/A</v>
      </c>
    </row>
    <row r="42" ht="12.75" customHeight="1">
      <c r="A42" s="48" t="s">
        <v>116</v>
      </c>
      <c r="B42" s="48" t="s">
        <v>157</v>
      </c>
      <c r="C42" s="48" t="s">
        <v>158</v>
      </c>
      <c r="D42" s="49" t="str">
        <f t="shared" si="1"/>
        <v>#N/A</v>
      </c>
      <c r="E42" s="50" t="e">
        <v>#N/A</v>
      </c>
      <c r="F42" s="50" t="e">
        <v>#N/A</v>
      </c>
      <c r="G42" s="51" t="e">
        <v>#N/A</v>
      </c>
    </row>
    <row r="43" ht="12.75" customHeight="1">
      <c r="A43" s="48" t="s">
        <v>93</v>
      </c>
      <c r="B43" s="48" t="s">
        <v>159</v>
      </c>
      <c r="C43" s="48" t="s">
        <v>160</v>
      </c>
      <c r="D43" s="49">
        <f t="shared" si="1"/>
        <v>0.5775411239</v>
      </c>
      <c r="E43" s="50">
        <v>10517.0</v>
      </c>
      <c r="F43" s="50">
        <v>6074.0</v>
      </c>
      <c r="G43" s="51">
        <v>7.41</v>
      </c>
    </row>
    <row r="44" ht="12.75" customHeight="1">
      <c r="A44" s="48" t="s">
        <v>93</v>
      </c>
      <c r="B44" s="48" t="s">
        <v>161</v>
      </c>
      <c r="C44" s="48" t="s">
        <v>16</v>
      </c>
      <c r="D44" s="49">
        <f t="shared" si="1"/>
        <v>5.02695308</v>
      </c>
      <c r="E44" s="50">
        <v>95759.0</v>
      </c>
      <c r="F44" s="50">
        <v>481376.0</v>
      </c>
      <c r="G44" s="51">
        <v>9.48</v>
      </c>
    </row>
    <row r="45" ht="12.75" customHeight="1">
      <c r="A45" s="48" t="s">
        <v>93</v>
      </c>
      <c r="B45" s="48" t="s">
        <v>162</v>
      </c>
      <c r="C45" s="48" t="s">
        <v>163</v>
      </c>
      <c r="D45" s="49" t="str">
        <f t="shared" si="1"/>
        <v>#N/A</v>
      </c>
      <c r="E45" s="50" t="e">
        <v>#N/A</v>
      </c>
      <c r="F45" s="50" t="e">
        <v>#N/A</v>
      </c>
      <c r="G45" s="51" t="e">
        <v>#N/A</v>
      </c>
    </row>
    <row r="46" ht="12.75" customHeight="1">
      <c r="A46" s="48" t="s">
        <v>65</v>
      </c>
      <c r="B46" s="48" t="s">
        <v>164</v>
      </c>
      <c r="C46" s="48" t="s">
        <v>165</v>
      </c>
      <c r="D46" s="49">
        <f t="shared" si="1"/>
        <v>2.315076421</v>
      </c>
      <c r="E46" s="50">
        <v>126144.0</v>
      </c>
      <c r="F46" s="50">
        <v>292033.0</v>
      </c>
      <c r="G46" s="48">
        <v>9.36</v>
      </c>
    </row>
    <row r="47" ht="12.75" customHeight="1">
      <c r="A47" s="48" t="s">
        <v>111</v>
      </c>
      <c r="B47" s="48" t="s">
        <v>111</v>
      </c>
      <c r="C47" s="48" t="s">
        <v>166</v>
      </c>
      <c r="D47" s="49" t="str">
        <f t="shared" si="1"/>
        <v>#N/A</v>
      </c>
      <c r="E47" s="50" t="e">
        <v>#N/A</v>
      </c>
      <c r="F47" s="50" t="e">
        <v>#N/A</v>
      </c>
      <c r="G47" s="51" t="e">
        <v>#N/A</v>
      </c>
    </row>
    <row r="48" ht="12.75" customHeight="1">
      <c r="A48" s="48" t="s">
        <v>119</v>
      </c>
      <c r="B48" s="48" t="s">
        <v>167</v>
      </c>
      <c r="C48" s="48" t="s">
        <v>168</v>
      </c>
      <c r="D48" s="49" t="str">
        <f t="shared" si="1"/>
        <v>#N/A</v>
      </c>
      <c r="E48" s="50" t="e">
        <v>#N/A</v>
      </c>
      <c r="F48" s="50" t="e">
        <v>#N/A</v>
      </c>
      <c r="G48" s="51" t="e">
        <v>#N/A</v>
      </c>
    </row>
    <row r="49" ht="12.0" customHeight="1">
      <c r="A49" s="48" t="s">
        <v>119</v>
      </c>
      <c r="B49" s="48" t="s">
        <v>169</v>
      </c>
      <c r="C49" s="48" t="s">
        <v>170</v>
      </c>
      <c r="D49" s="49" t="str">
        <f t="shared" si="1"/>
        <v>#N/A</v>
      </c>
      <c r="E49" s="50" t="e">
        <v>#N/A</v>
      </c>
      <c r="F49" s="50" t="e">
        <v>#N/A</v>
      </c>
      <c r="G49" s="51" t="e">
        <v>#N/A</v>
      </c>
    </row>
    <row r="50" ht="12.0" customHeight="1">
      <c r="A50" s="48" t="s">
        <v>119</v>
      </c>
      <c r="B50" s="48" t="s">
        <v>171</v>
      </c>
      <c r="C50" s="48" t="s">
        <v>172</v>
      </c>
      <c r="D50" s="49" t="str">
        <f t="shared" si="1"/>
        <v>#N/A</v>
      </c>
      <c r="E50" s="50" t="e">
        <v>#N/A</v>
      </c>
      <c r="F50" s="50" t="e">
        <v>#N/A</v>
      </c>
      <c r="G50" s="51" t="e">
        <v>#N/A</v>
      </c>
    </row>
    <row r="51" ht="12.0" customHeight="1">
      <c r="A51" s="48" t="s">
        <v>119</v>
      </c>
      <c r="B51" s="48" t="s">
        <v>173</v>
      </c>
      <c r="C51" s="48" t="s">
        <v>174</v>
      </c>
      <c r="D51" s="49" t="str">
        <f t="shared" si="1"/>
        <v>#N/A</v>
      </c>
      <c r="E51" s="50" t="e">
        <v>#N/A</v>
      </c>
      <c r="F51" s="50" t="e">
        <v>#N/A</v>
      </c>
      <c r="G51" s="51" t="e">
        <v>#N/A</v>
      </c>
    </row>
    <row r="52" ht="12.0" customHeight="1">
      <c r="A52" s="48" t="s">
        <v>123</v>
      </c>
      <c r="B52" s="48" t="s">
        <v>175</v>
      </c>
      <c r="C52" s="48" t="s">
        <v>176</v>
      </c>
      <c r="D52" s="49" t="str">
        <f t="shared" si="1"/>
        <v>#N/A</v>
      </c>
      <c r="E52" s="50" t="e">
        <v>#N/A</v>
      </c>
      <c r="F52" s="50" t="e">
        <v>#N/A</v>
      </c>
      <c r="G52" s="51" t="e">
        <v>#N/A</v>
      </c>
    </row>
    <row r="53" ht="12.0" customHeight="1">
      <c r="A53" s="48" t="s">
        <v>123</v>
      </c>
      <c r="B53" s="48" t="s">
        <v>177</v>
      </c>
      <c r="C53" s="48" t="s">
        <v>178</v>
      </c>
      <c r="D53" s="49" t="str">
        <f t="shared" si="1"/>
        <v>#N/A</v>
      </c>
      <c r="E53" s="50" t="e">
        <v>#N/A</v>
      </c>
      <c r="F53" s="50" t="e">
        <v>#N/A</v>
      </c>
      <c r="G53" s="51" t="e">
        <v>#N/A</v>
      </c>
    </row>
    <row r="54" ht="12.0" customHeight="1">
      <c r="A54" s="48" t="s">
        <v>123</v>
      </c>
      <c r="B54" s="48" t="s">
        <v>179</v>
      </c>
      <c r="C54" s="48" t="s">
        <v>180</v>
      </c>
      <c r="D54" s="49" t="str">
        <f t="shared" si="1"/>
        <v>#N/A</v>
      </c>
      <c r="E54" s="50" t="e">
        <v>#N/A</v>
      </c>
      <c r="F54" s="50" t="e">
        <v>#N/A</v>
      </c>
      <c r="G54" s="51" t="e">
        <v>#N/A</v>
      </c>
    </row>
    <row r="55" ht="12.0" customHeight="1">
      <c r="A55" s="48" t="s">
        <v>123</v>
      </c>
      <c r="B55" s="48" t="s">
        <v>181</v>
      </c>
      <c r="C55" s="48" t="s">
        <v>182</v>
      </c>
      <c r="D55" s="49" t="str">
        <f t="shared" si="1"/>
        <v>#N/A</v>
      </c>
      <c r="E55" s="50" t="e">
        <v>#N/A</v>
      </c>
      <c r="F55" s="50" t="e">
        <v>#N/A</v>
      </c>
      <c r="G55" s="51" t="e">
        <v>#N/A</v>
      </c>
    </row>
    <row r="56" ht="12.0" customHeight="1">
      <c r="A56" s="48" t="s">
        <v>123</v>
      </c>
      <c r="B56" s="48" t="s">
        <v>183</v>
      </c>
      <c r="C56" s="48" t="s">
        <v>184</v>
      </c>
      <c r="D56" s="49" t="str">
        <f t="shared" si="1"/>
        <v>#N/A</v>
      </c>
      <c r="E56" s="50" t="e">
        <v>#N/A</v>
      </c>
      <c r="F56" s="50" t="e">
        <v>#N/A</v>
      </c>
      <c r="G56" s="51" t="e">
        <v>#N/A</v>
      </c>
    </row>
    <row r="57" ht="12.0" customHeight="1">
      <c r="A57" s="48" t="s">
        <v>123</v>
      </c>
      <c r="B57" s="48" t="s">
        <v>185</v>
      </c>
      <c r="C57" s="48" t="s">
        <v>186</v>
      </c>
      <c r="D57" s="49" t="str">
        <f t="shared" si="1"/>
        <v>#N/A</v>
      </c>
      <c r="E57" s="50" t="e">
        <v>#N/A</v>
      </c>
      <c r="F57" s="50" t="e">
        <v>#N/A</v>
      </c>
      <c r="G57" s="51" t="e">
        <v>#N/A</v>
      </c>
    </row>
    <row r="58" ht="12.0" customHeight="1">
      <c r="A58" s="48" t="s">
        <v>123</v>
      </c>
      <c r="B58" s="48" t="s">
        <v>187</v>
      </c>
      <c r="C58" s="48" t="s">
        <v>188</v>
      </c>
      <c r="D58" s="49" t="str">
        <f t="shared" si="1"/>
        <v>#N/A</v>
      </c>
      <c r="E58" s="50" t="e">
        <v>#N/A</v>
      </c>
      <c r="F58" s="50" t="e">
        <v>#N/A</v>
      </c>
      <c r="G58" s="51" t="e">
        <v>#N/A</v>
      </c>
    </row>
    <row r="59" ht="12.0" customHeight="1">
      <c r="A59" s="48" t="s">
        <v>123</v>
      </c>
      <c r="B59" s="48" t="s">
        <v>189</v>
      </c>
      <c r="C59" s="48" t="s">
        <v>190</v>
      </c>
      <c r="D59" s="49" t="str">
        <f t="shared" si="1"/>
        <v>#N/A</v>
      </c>
      <c r="E59" s="50" t="e">
        <v>#N/A</v>
      </c>
      <c r="F59" s="50" t="e">
        <v>#N/A</v>
      </c>
      <c r="G59" s="51" t="e">
        <v>#N/A</v>
      </c>
    </row>
    <row r="60" ht="12.0" customHeight="1">
      <c r="A60" s="48" t="s">
        <v>123</v>
      </c>
      <c r="B60" s="48" t="s">
        <v>191</v>
      </c>
      <c r="C60" s="48" t="s">
        <v>192</v>
      </c>
      <c r="D60" s="49" t="str">
        <f t="shared" si="1"/>
        <v>#N/A</v>
      </c>
      <c r="E60" s="50" t="e">
        <v>#N/A</v>
      </c>
      <c r="F60" s="50" t="e">
        <v>#N/A</v>
      </c>
      <c r="G60" s="51" t="e">
        <v>#N/A</v>
      </c>
    </row>
    <row r="61" ht="12.0" customHeight="1">
      <c r="A61" s="48" t="s">
        <v>123</v>
      </c>
      <c r="B61" s="48" t="s">
        <v>193</v>
      </c>
      <c r="C61" s="48" t="s">
        <v>194</v>
      </c>
      <c r="D61" s="49" t="str">
        <f t="shared" si="1"/>
        <v>#N/A</v>
      </c>
      <c r="E61" s="50" t="e">
        <v>#N/A</v>
      </c>
      <c r="F61" s="50" t="e">
        <v>#N/A</v>
      </c>
      <c r="G61" s="51" t="e">
        <v>#N/A</v>
      </c>
    </row>
    <row r="62" ht="12.0" customHeight="1">
      <c r="A62" s="48" t="s">
        <v>123</v>
      </c>
      <c r="B62" s="48" t="s">
        <v>195</v>
      </c>
      <c r="C62" s="48" t="s">
        <v>196</v>
      </c>
      <c r="D62" s="49" t="str">
        <f t="shared" si="1"/>
        <v>#N/A</v>
      </c>
      <c r="E62" s="50" t="e">
        <v>#N/A</v>
      </c>
      <c r="F62" s="50" t="e">
        <v>#N/A</v>
      </c>
      <c r="G62" s="51" t="e">
        <v>#N/A</v>
      </c>
    </row>
    <row r="63" ht="12.0" customHeight="1">
      <c r="A63" s="48" t="s">
        <v>123</v>
      </c>
      <c r="B63" s="48" t="s">
        <v>197</v>
      </c>
      <c r="C63" s="48" t="s">
        <v>198</v>
      </c>
      <c r="D63" s="49" t="str">
        <f t="shared" si="1"/>
        <v>#N/A</v>
      </c>
      <c r="E63" s="50" t="e">
        <v>#N/A</v>
      </c>
      <c r="F63" s="50" t="e">
        <v>#N/A</v>
      </c>
      <c r="G63" s="51" t="e">
        <v>#N/A</v>
      </c>
    </row>
    <row r="64" ht="12.0" customHeight="1">
      <c r="A64" s="48" t="s">
        <v>123</v>
      </c>
      <c r="B64" s="48" t="s">
        <v>199</v>
      </c>
      <c r="C64" s="48" t="s">
        <v>200</v>
      </c>
      <c r="D64" s="49" t="str">
        <f t="shared" si="1"/>
        <v>#N/A</v>
      </c>
      <c r="E64" s="50" t="e">
        <v>#N/A</v>
      </c>
      <c r="F64" s="50" t="e">
        <v>#N/A</v>
      </c>
      <c r="G64" s="51" t="e">
        <v>#N/A</v>
      </c>
    </row>
    <row r="65" ht="12.0" customHeight="1">
      <c r="A65" s="48" t="s">
        <v>123</v>
      </c>
      <c r="B65" s="48" t="s">
        <v>201</v>
      </c>
      <c r="C65" s="48" t="s">
        <v>202</v>
      </c>
      <c r="D65" s="49" t="str">
        <f t="shared" si="1"/>
        <v>#N/A</v>
      </c>
      <c r="E65" s="50" t="e">
        <v>#N/A</v>
      </c>
      <c r="F65" s="50" t="e">
        <v>#N/A</v>
      </c>
      <c r="G65" s="51" t="e">
        <v>#N/A</v>
      </c>
    </row>
    <row r="66" ht="12.0" customHeight="1">
      <c r="A66" s="48" t="s">
        <v>123</v>
      </c>
      <c r="B66" s="48" t="s">
        <v>203</v>
      </c>
      <c r="C66" s="48" t="s">
        <v>204</v>
      </c>
      <c r="D66" s="49" t="str">
        <f t="shared" si="1"/>
        <v>#N/A</v>
      </c>
      <c r="E66" s="50" t="e">
        <v>#N/A</v>
      </c>
      <c r="F66" s="50" t="e">
        <v>#N/A</v>
      </c>
      <c r="G66" s="51" t="e">
        <v>#N/A</v>
      </c>
    </row>
    <row r="67" ht="12.0" customHeight="1">
      <c r="A67" s="48" t="s">
        <v>141</v>
      </c>
      <c r="B67" s="48" t="s">
        <v>205</v>
      </c>
      <c r="C67" s="48" t="s">
        <v>206</v>
      </c>
      <c r="D67" s="49">
        <f t="shared" si="1"/>
        <v>2.07950621</v>
      </c>
      <c r="E67" s="50">
        <v>106847.0</v>
      </c>
      <c r="F67" s="50">
        <v>222189.0</v>
      </c>
      <c r="G67" s="51">
        <v>8.09</v>
      </c>
    </row>
    <row r="68" ht="12.0" customHeight="1">
      <c r="A68" s="48" t="s">
        <v>101</v>
      </c>
      <c r="B68" s="48" t="s">
        <v>207</v>
      </c>
      <c r="C68" s="48" t="s">
        <v>208</v>
      </c>
      <c r="D68" s="49" t="str">
        <f t="shared" si="1"/>
        <v>#N/A</v>
      </c>
      <c r="E68" s="50" t="e">
        <v>#N/A</v>
      </c>
      <c r="F68" s="50" t="e">
        <v>#N/A</v>
      </c>
      <c r="G68" s="51" t="e">
        <v>#N/A</v>
      </c>
    </row>
    <row r="69" ht="12.0" customHeight="1">
      <c r="A69" s="48" t="s">
        <v>101</v>
      </c>
      <c r="B69" s="48" t="s">
        <v>209</v>
      </c>
      <c r="C69" s="48" t="s">
        <v>210</v>
      </c>
      <c r="D69" s="49">
        <f t="shared" si="1"/>
        <v>2.681997699</v>
      </c>
      <c r="E69" s="50">
        <v>32157.0</v>
      </c>
      <c r="F69" s="50">
        <v>86245.0</v>
      </c>
      <c r="G69" s="51">
        <v>7.84</v>
      </c>
    </row>
    <row r="70" ht="12.0" customHeight="1">
      <c r="A70" s="48" t="s">
        <v>101</v>
      </c>
      <c r="B70" s="48" t="s">
        <v>211</v>
      </c>
      <c r="C70" s="48" t="s">
        <v>212</v>
      </c>
      <c r="D70" s="49" t="str">
        <f t="shared" si="1"/>
        <v>#N/A</v>
      </c>
      <c r="E70" s="50" t="e">
        <v>#N/A</v>
      </c>
      <c r="F70" s="50" t="e">
        <v>#N/A</v>
      </c>
      <c r="G70" s="51" t="e">
        <v>#N/A</v>
      </c>
    </row>
    <row r="71" ht="12.0" customHeight="1">
      <c r="A71" s="48" t="s">
        <v>105</v>
      </c>
      <c r="B71" s="48" t="s">
        <v>213</v>
      </c>
      <c r="C71" s="48" t="s">
        <v>214</v>
      </c>
      <c r="D71" s="49" t="str">
        <f t="shared" si="1"/>
        <v>#N/A</v>
      </c>
      <c r="E71" s="50" t="e">
        <v>#N/A</v>
      </c>
      <c r="F71" s="50" t="e">
        <v>#N/A</v>
      </c>
      <c r="G71" s="51" t="e">
        <v>#N/A</v>
      </c>
    </row>
    <row r="72" ht="12.0" customHeight="1">
      <c r="A72" s="48" t="s">
        <v>105</v>
      </c>
      <c r="B72" s="48" t="s">
        <v>215</v>
      </c>
      <c r="C72" s="48" t="s">
        <v>216</v>
      </c>
      <c r="D72" s="49" t="str">
        <f t="shared" si="1"/>
        <v>#N/A</v>
      </c>
      <c r="E72" s="50" t="e">
        <v>#N/A</v>
      </c>
      <c r="F72" s="50" t="e">
        <v>#N/A</v>
      </c>
      <c r="G72" s="51" t="e">
        <v>#N/A</v>
      </c>
    </row>
    <row r="73" ht="12.0" customHeight="1">
      <c r="A73" s="48" t="s">
        <v>105</v>
      </c>
      <c r="B73" s="48" t="s">
        <v>217</v>
      </c>
      <c r="C73" s="48" t="s">
        <v>218</v>
      </c>
      <c r="D73" s="49" t="str">
        <f t="shared" si="1"/>
        <v>#N/A</v>
      </c>
      <c r="E73" s="50" t="e">
        <v>#N/A</v>
      </c>
      <c r="F73" s="50" t="e">
        <v>#N/A</v>
      </c>
      <c r="G73" s="51" t="e">
        <v>#N/A</v>
      </c>
    </row>
    <row r="74" ht="12.0" customHeight="1">
      <c r="A74" s="48" t="s">
        <v>105</v>
      </c>
      <c r="B74" s="48" t="s">
        <v>219</v>
      </c>
      <c r="C74" s="48" t="s">
        <v>220</v>
      </c>
      <c r="D74" s="49" t="str">
        <f t="shared" si="1"/>
        <v>#N/A</v>
      </c>
      <c r="E74" s="50" t="e">
        <v>#N/A</v>
      </c>
      <c r="F74" s="50" t="e">
        <v>#N/A</v>
      </c>
      <c r="G74" s="51" t="e">
        <v>#N/A</v>
      </c>
    </row>
    <row r="75" ht="12.0" customHeight="1">
      <c r="A75" s="48" t="s">
        <v>139</v>
      </c>
      <c r="B75" s="48" t="s">
        <v>221</v>
      </c>
      <c r="C75" s="48" t="s">
        <v>222</v>
      </c>
      <c r="D75" s="49">
        <f t="shared" si="1"/>
        <v>2.343279616</v>
      </c>
      <c r="E75" s="50">
        <v>52683.0</v>
      </c>
      <c r="F75" s="50">
        <v>123451.0</v>
      </c>
      <c r="G75" s="51">
        <v>7.78</v>
      </c>
    </row>
    <row r="76" ht="12.0" customHeight="1">
      <c r="A76" s="48" t="s">
        <v>53</v>
      </c>
      <c r="B76" s="48" t="s">
        <v>223</v>
      </c>
      <c r="C76" s="48" t="s">
        <v>224</v>
      </c>
      <c r="D76" s="49">
        <f t="shared" si="1"/>
        <v>1.409474421</v>
      </c>
      <c r="E76" s="50">
        <v>24297.0</v>
      </c>
      <c r="F76" s="50">
        <v>34246.0</v>
      </c>
      <c r="G76" s="51">
        <v>10.64</v>
      </c>
    </row>
    <row r="77" ht="12.0" customHeight="1">
      <c r="A77" s="48" t="s">
        <v>62</v>
      </c>
      <c r="B77" s="48" t="s">
        <v>225</v>
      </c>
      <c r="C77" s="48" t="s">
        <v>226</v>
      </c>
      <c r="D77" s="49" t="str">
        <f t="shared" si="1"/>
        <v>#N/A</v>
      </c>
      <c r="E77" s="50" t="e">
        <v>#N/A</v>
      </c>
      <c r="F77" s="50" t="e">
        <v>#N/A</v>
      </c>
      <c r="G77" s="51" t="e">
        <v>#N/A</v>
      </c>
    </row>
    <row r="78" ht="12.0" customHeight="1">
      <c r="A78" s="48" t="s">
        <v>62</v>
      </c>
      <c r="B78" s="48" t="s">
        <v>227</v>
      </c>
      <c r="C78" s="48" t="s">
        <v>228</v>
      </c>
      <c r="D78" s="49" t="str">
        <f t="shared" si="1"/>
        <v>#N/A</v>
      </c>
      <c r="E78" s="50" t="e">
        <v>#N/A</v>
      </c>
      <c r="F78" s="50" t="e">
        <v>#N/A</v>
      </c>
      <c r="G78" s="51" t="e">
        <v>#N/A</v>
      </c>
    </row>
    <row r="79" ht="12.0" customHeight="1">
      <c r="A79" s="48" t="s">
        <v>58</v>
      </c>
      <c r="B79" s="48" t="s">
        <v>229</v>
      </c>
      <c r="C79" s="48" t="s">
        <v>230</v>
      </c>
      <c r="D79" s="49" t="str">
        <f t="shared" si="1"/>
        <v>#N/A</v>
      </c>
      <c r="E79" s="50" t="e">
        <v>#N/A</v>
      </c>
      <c r="F79" s="50" t="e">
        <v>#N/A</v>
      </c>
      <c r="G79" s="51" t="e">
        <v>#N/A</v>
      </c>
    </row>
    <row r="80" ht="12.0" customHeight="1">
      <c r="A80" s="48" t="s">
        <v>58</v>
      </c>
      <c r="B80" s="48" t="s">
        <v>231</v>
      </c>
      <c r="C80" s="48" t="s">
        <v>232</v>
      </c>
      <c r="D80" s="49" t="str">
        <f t="shared" si="1"/>
        <v>#N/A</v>
      </c>
      <c r="E80" s="50" t="e">
        <v>#N/A</v>
      </c>
      <c r="F80" s="50" t="e">
        <v>#N/A</v>
      </c>
      <c r="G80" s="48" t="e">
        <v>#N/A</v>
      </c>
    </row>
    <row r="81" ht="12.0" customHeight="1">
      <c r="A81" s="48" t="s">
        <v>139</v>
      </c>
      <c r="B81" s="48" t="s">
        <v>233</v>
      </c>
      <c r="C81" s="48" t="s">
        <v>234</v>
      </c>
      <c r="D81" s="49">
        <f t="shared" si="1"/>
        <v>5.178198686</v>
      </c>
      <c r="E81" s="50">
        <v>144872.0</v>
      </c>
      <c r="F81" s="50">
        <v>750176.0</v>
      </c>
      <c r="G81" s="51">
        <v>10.94</v>
      </c>
    </row>
    <row r="82" ht="12.0" customHeight="1">
      <c r="A82" s="48" t="s">
        <v>139</v>
      </c>
      <c r="B82" s="48" t="s">
        <v>235</v>
      </c>
      <c r="C82" s="48" t="s">
        <v>236</v>
      </c>
      <c r="D82" s="49">
        <f t="shared" si="1"/>
        <v>4.008323665</v>
      </c>
      <c r="E82" s="50">
        <v>182732.0</v>
      </c>
      <c r="F82" s="50">
        <v>732449.0</v>
      </c>
      <c r="G82" s="51">
        <v>12.38</v>
      </c>
    </row>
    <row r="83" ht="12.0" customHeight="1">
      <c r="A83" s="48" t="s">
        <v>139</v>
      </c>
      <c r="B83" s="48" t="s">
        <v>237</v>
      </c>
      <c r="C83" s="48" t="s">
        <v>238</v>
      </c>
      <c r="D83" s="49">
        <f t="shared" si="1"/>
        <v>1.96011809</v>
      </c>
      <c r="E83" s="50">
        <v>56567.0</v>
      </c>
      <c r="F83" s="50">
        <v>110878.0</v>
      </c>
      <c r="G83" s="48">
        <v>9.7</v>
      </c>
    </row>
    <row r="84" ht="12.0" customHeight="1">
      <c r="A84" s="48" t="s">
        <v>139</v>
      </c>
      <c r="B84" s="48" t="s">
        <v>239</v>
      </c>
      <c r="C84" s="48" t="s">
        <v>240</v>
      </c>
      <c r="D84" s="49" t="str">
        <f t="shared" si="1"/>
        <v>#N/A</v>
      </c>
      <c r="E84" s="50" t="e">
        <v>#N/A</v>
      </c>
      <c r="F84" s="50" t="e">
        <v>#N/A</v>
      </c>
      <c r="G84" s="51" t="e">
        <v>#N/A</v>
      </c>
    </row>
    <row r="85" ht="12.0" customHeight="1">
      <c r="A85" s="48" t="s">
        <v>74</v>
      </c>
      <c r="B85" s="48" t="s">
        <v>241</v>
      </c>
      <c r="C85" s="48" t="s">
        <v>242</v>
      </c>
      <c r="D85" s="49" t="str">
        <f t="shared" si="1"/>
        <v>#N/A</v>
      </c>
      <c r="E85" s="50" t="e">
        <v>#N/A</v>
      </c>
      <c r="F85" s="50" t="e">
        <v>#N/A</v>
      </c>
      <c r="G85" s="51" t="e">
        <v>#N/A</v>
      </c>
    </row>
    <row r="86" ht="12.0" customHeight="1">
      <c r="A86" s="48" t="s">
        <v>74</v>
      </c>
      <c r="B86" s="48" t="s">
        <v>243</v>
      </c>
      <c r="C86" s="48" t="s">
        <v>244</v>
      </c>
      <c r="D86" s="49" t="str">
        <f t="shared" si="1"/>
        <v>#N/A</v>
      </c>
      <c r="E86" s="50" t="e">
        <v>#N/A</v>
      </c>
      <c r="F86" s="50" t="e">
        <v>#N/A</v>
      </c>
      <c r="G86" s="51" t="e">
        <v>#N/A</v>
      </c>
    </row>
    <row r="87" ht="12.0" customHeight="1">
      <c r="A87" s="48" t="s">
        <v>74</v>
      </c>
      <c r="B87" s="48" t="s">
        <v>245</v>
      </c>
      <c r="C87" s="48" t="s">
        <v>246</v>
      </c>
      <c r="D87" s="49" t="str">
        <f t="shared" si="1"/>
        <v>#N/A</v>
      </c>
      <c r="E87" s="50" t="e">
        <v>#N/A</v>
      </c>
      <c r="F87" s="50" t="e">
        <v>#N/A</v>
      </c>
      <c r="G87" s="51" t="e">
        <v>#N/A</v>
      </c>
    </row>
    <row r="88" ht="12.0" customHeight="1">
      <c r="A88" s="48" t="s">
        <v>74</v>
      </c>
      <c r="B88" s="48" t="s">
        <v>247</v>
      </c>
      <c r="C88" s="48" t="s">
        <v>248</v>
      </c>
      <c r="D88" s="49" t="str">
        <f t="shared" si="1"/>
        <v>#N/A</v>
      </c>
      <c r="E88" s="50" t="e">
        <v>#N/A</v>
      </c>
      <c r="F88" s="50" t="e">
        <v>#N/A</v>
      </c>
      <c r="G88" s="51" t="e">
        <v>#N/A</v>
      </c>
    </row>
    <row r="89" ht="12.0" customHeight="1">
      <c r="A89" s="48" t="s">
        <v>74</v>
      </c>
      <c r="B89" s="48" t="s">
        <v>249</v>
      </c>
      <c r="C89" s="48" t="s">
        <v>250</v>
      </c>
      <c r="D89" s="49" t="str">
        <f t="shared" si="1"/>
        <v>#N/A</v>
      </c>
      <c r="E89" s="50" t="e">
        <v>#N/A</v>
      </c>
      <c r="F89" s="50" t="e">
        <v>#N/A</v>
      </c>
      <c r="G89" s="51" t="e">
        <v>#N/A</v>
      </c>
    </row>
    <row r="90" ht="12.0" customHeight="1">
      <c r="A90" s="48" t="s">
        <v>74</v>
      </c>
      <c r="B90" s="48" t="s">
        <v>251</v>
      </c>
      <c r="C90" s="48" t="s">
        <v>252</v>
      </c>
      <c r="D90" s="49" t="str">
        <f t="shared" si="1"/>
        <v>#N/A</v>
      </c>
      <c r="E90" s="50" t="e">
        <v>#N/A</v>
      </c>
      <c r="F90" s="50" t="e">
        <v>#N/A</v>
      </c>
      <c r="G90" s="51" t="e">
        <v>#N/A</v>
      </c>
    </row>
    <row r="91" ht="12.0" customHeight="1">
      <c r="A91" s="48" t="s">
        <v>74</v>
      </c>
      <c r="B91" s="48" t="s">
        <v>253</v>
      </c>
      <c r="C91" s="48" t="s">
        <v>254</v>
      </c>
      <c r="D91" s="49" t="str">
        <f t="shared" si="1"/>
        <v>#N/A</v>
      </c>
      <c r="E91" s="50" t="e">
        <v>#N/A</v>
      </c>
      <c r="F91" s="50" t="e">
        <v>#N/A</v>
      </c>
      <c r="G91" s="51" t="e">
        <v>#N/A</v>
      </c>
    </row>
    <row r="92" ht="12.0" customHeight="1">
      <c r="A92" s="48" t="s">
        <v>74</v>
      </c>
      <c r="B92" s="48" t="s">
        <v>255</v>
      </c>
      <c r="C92" s="48" t="s">
        <v>256</v>
      </c>
      <c r="D92" s="49" t="str">
        <f t="shared" si="1"/>
        <v>#N/A</v>
      </c>
      <c r="E92" s="50" t="e">
        <v>#N/A</v>
      </c>
      <c r="F92" s="50" t="e">
        <v>#N/A</v>
      </c>
      <c r="G92" s="51" t="e">
        <v>#N/A</v>
      </c>
    </row>
    <row r="93" ht="12.0" customHeight="1">
      <c r="A93" s="48" t="s">
        <v>74</v>
      </c>
      <c r="B93" s="48" t="s">
        <v>257</v>
      </c>
      <c r="C93" s="48" t="s">
        <v>258</v>
      </c>
      <c r="D93" s="49" t="str">
        <f t="shared" si="1"/>
        <v>#N/A</v>
      </c>
      <c r="E93" s="50" t="e">
        <v>#N/A</v>
      </c>
      <c r="F93" s="50" t="e">
        <v>#N/A</v>
      </c>
      <c r="G93" s="51" t="e">
        <v>#N/A</v>
      </c>
    </row>
    <row r="94" ht="12.0" customHeight="1">
      <c r="A94" s="48" t="s">
        <v>74</v>
      </c>
      <c r="B94" s="48" t="s">
        <v>259</v>
      </c>
      <c r="C94" s="48" t="s">
        <v>260</v>
      </c>
      <c r="D94" s="49" t="str">
        <f t="shared" si="1"/>
        <v>#N/A</v>
      </c>
      <c r="E94" s="50" t="e">
        <v>#N/A</v>
      </c>
      <c r="F94" s="50" t="e">
        <v>#N/A</v>
      </c>
      <c r="G94" s="51" t="e">
        <v>#N/A</v>
      </c>
    </row>
    <row r="95" ht="12.0" customHeight="1">
      <c r="A95" s="48" t="s">
        <v>74</v>
      </c>
      <c r="B95" s="48" t="s">
        <v>261</v>
      </c>
      <c r="C95" s="48" t="s">
        <v>262</v>
      </c>
      <c r="D95" s="49" t="str">
        <f t="shared" si="1"/>
        <v>#N/A</v>
      </c>
      <c r="E95" s="50" t="e">
        <v>#N/A</v>
      </c>
      <c r="F95" s="50" t="e">
        <v>#N/A</v>
      </c>
      <c r="G95" s="51" t="e">
        <v>#N/A</v>
      </c>
    </row>
    <row r="96" ht="12.0" customHeight="1">
      <c r="A96" s="48" t="s">
        <v>74</v>
      </c>
      <c r="B96" s="48" t="s">
        <v>263</v>
      </c>
      <c r="C96" s="48" t="s">
        <v>264</v>
      </c>
      <c r="D96" s="49" t="str">
        <f t="shared" si="1"/>
        <v>#N/A</v>
      </c>
      <c r="E96" s="50" t="e">
        <v>#N/A</v>
      </c>
      <c r="F96" s="50" t="e">
        <v>#N/A</v>
      </c>
      <c r="G96" s="51" t="e">
        <v>#N/A</v>
      </c>
    </row>
    <row r="97" ht="12.0" customHeight="1">
      <c r="A97" s="48" t="s">
        <v>74</v>
      </c>
      <c r="B97" s="48" t="s">
        <v>265</v>
      </c>
      <c r="C97" s="48" t="s">
        <v>266</v>
      </c>
      <c r="D97" s="49" t="str">
        <f t="shared" si="1"/>
        <v>#N/A</v>
      </c>
      <c r="E97" s="50" t="e">
        <v>#N/A</v>
      </c>
      <c r="F97" s="50" t="e">
        <v>#N/A</v>
      </c>
      <c r="G97" s="51" t="e">
        <v>#N/A</v>
      </c>
    </row>
    <row r="98" ht="12.0" customHeight="1">
      <c r="A98" s="48" t="s">
        <v>74</v>
      </c>
      <c r="B98" s="48" t="s">
        <v>267</v>
      </c>
      <c r="C98" s="48" t="s">
        <v>268</v>
      </c>
      <c r="D98" s="49" t="str">
        <f t="shared" si="1"/>
        <v>#N/A</v>
      </c>
      <c r="E98" s="50" t="e">
        <v>#N/A</v>
      </c>
      <c r="F98" s="50" t="e">
        <v>#N/A</v>
      </c>
      <c r="G98" s="51" t="e">
        <v>#N/A</v>
      </c>
    </row>
    <row r="99" ht="12.0" customHeight="1">
      <c r="A99" s="48" t="s">
        <v>74</v>
      </c>
      <c r="B99" s="48" t="s">
        <v>269</v>
      </c>
      <c r="C99" s="48" t="s">
        <v>270</v>
      </c>
      <c r="D99" s="49" t="str">
        <f t="shared" si="1"/>
        <v>#N/A</v>
      </c>
      <c r="E99" s="50" t="e">
        <v>#N/A</v>
      </c>
      <c r="F99" s="50" t="e">
        <v>#N/A</v>
      </c>
      <c r="G99" s="51" t="e">
        <v>#N/A</v>
      </c>
    </row>
    <row r="100" ht="12.0" customHeight="1">
      <c r="A100" s="48" t="s">
        <v>74</v>
      </c>
      <c r="B100" s="48" t="s">
        <v>271</v>
      </c>
      <c r="C100" s="48" t="s">
        <v>272</v>
      </c>
      <c r="D100" s="49" t="str">
        <f t="shared" si="1"/>
        <v>#N/A</v>
      </c>
      <c r="E100" s="50" t="e">
        <v>#N/A</v>
      </c>
      <c r="F100" s="50" t="e">
        <v>#N/A</v>
      </c>
      <c r="G100" s="51" t="e">
        <v>#N/A</v>
      </c>
    </row>
    <row r="101" ht="12.0" customHeight="1">
      <c r="A101" s="48" t="s">
        <v>74</v>
      </c>
      <c r="B101" s="48" t="s">
        <v>273</v>
      </c>
      <c r="C101" s="48" t="s">
        <v>274</v>
      </c>
      <c r="D101" s="49" t="str">
        <f t="shared" si="1"/>
        <v>#N/A</v>
      </c>
      <c r="E101" s="50" t="e">
        <v>#N/A</v>
      </c>
      <c r="F101" s="50" t="e">
        <v>#N/A</v>
      </c>
      <c r="G101" s="51" t="e">
        <v>#N/A</v>
      </c>
    </row>
    <row r="102" ht="12.0" customHeight="1">
      <c r="A102" s="48" t="s">
        <v>74</v>
      </c>
      <c r="B102" s="48" t="s">
        <v>275</v>
      </c>
      <c r="C102" s="48" t="s">
        <v>276</v>
      </c>
      <c r="D102" s="49" t="str">
        <f t="shared" si="1"/>
        <v>#N/A</v>
      </c>
      <c r="E102" s="50" t="e">
        <v>#N/A</v>
      </c>
      <c r="F102" s="50" t="e">
        <v>#N/A</v>
      </c>
      <c r="G102" s="51" t="e">
        <v>#N/A</v>
      </c>
    </row>
    <row r="103" ht="12.0" customHeight="1">
      <c r="A103" s="48" t="s">
        <v>74</v>
      </c>
      <c r="B103" s="48" t="s">
        <v>277</v>
      </c>
      <c r="C103" s="48" t="s">
        <v>278</v>
      </c>
      <c r="D103" s="49" t="str">
        <f t="shared" si="1"/>
        <v>#N/A</v>
      </c>
      <c r="E103" s="50" t="e">
        <v>#N/A</v>
      </c>
      <c r="F103" s="50" t="e">
        <v>#N/A</v>
      </c>
      <c r="G103" s="51" t="e">
        <v>#N/A</v>
      </c>
    </row>
    <row r="104" ht="12.0" customHeight="1">
      <c r="A104" s="48" t="s">
        <v>74</v>
      </c>
      <c r="B104" s="48" t="s">
        <v>279</v>
      </c>
      <c r="C104" s="48" t="s">
        <v>280</v>
      </c>
      <c r="D104" s="49" t="str">
        <f t="shared" si="1"/>
        <v>#N/A</v>
      </c>
      <c r="E104" s="50" t="e">
        <v>#N/A</v>
      </c>
      <c r="F104" s="50" t="e">
        <v>#N/A</v>
      </c>
      <c r="G104" s="51" t="e">
        <v>#N/A</v>
      </c>
    </row>
    <row r="105" ht="12.0" customHeight="1">
      <c r="A105" s="48" t="s">
        <v>74</v>
      </c>
      <c r="B105" s="48" t="s">
        <v>281</v>
      </c>
      <c r="C105" s="48" t="s">
        <v>282</v>
      </c>
      <c r="D105" s="49" t="str">
        <f t="shared" si="1"/>
        <v>#N/A</v>
      </c>
      <c r="E105" s="50" t="e">
        <v>#N/A</v>
      </c>
      <c r="F105" s="50" t="e">
        <v>#N/A</v>
      </c>
      <c r="G105" s="51" t="e">
        <v>#N/A</v>
      </c>
    </row>
    <row r="106" ht="12.0" customHeight="1">
      <c r="A106" s="48" t="s">
        <v>74</v>
      </c>
      <c r="B106" s="48" t="s">
        <v>283</v>
      </c>
      <c r="C106" s="48" t="s">
        <v>284</v>
      </c>
      <c r="D106" s="49">
        <f t="shared" si="1"/>
        <v>0.9940257712</v>
      </c>
      <c r="E106" s="50">
        <v>51220.0</v>
      </c>
      <c r="F106" s="50">
        <v>50914.0</v>
      </c>
      <c r="G106" s="51">
        <v>8.87</v>
      </c>
    </row>
    <row r="107" ht="12.0" customHeight="1">
      <c r="A107" s="48" t="s">
        <v>74</v>
      </c>
      <c r="B107" s="48" t="s">
        <v>285</v>
      </c>
      <c r="C107" s="48" t="s">
        <v>286</v>
      </c>
      <c r="D107" s="49" t="str">
        <f t="shared" si="1"/>
        <v>#N/A</v>
      </c>
      <c r="E107" s="50" t="e">
        <v>#N/A</v>
      </c>
      <c r="F107" s="50" t="e">
        <v>#N/A</v>
      </c>
      <c r="G107" s="51" t="e">
        <v>#N/A</v>
      </c>
    </row>
    <row r="108" ht="12.0" customHeight="1">
      <c r="A108" s="48" t="s">
        <v>74</v>
      </c>
      <c r="B108" s="48" t="s">
        <v>287</v>
      </c>
      <c r="C108" s="48" t="s">
        <v>288</v>
      </c>
      <c r="D108" s="49" t="str">
        <f t="shared" si="1"/>
        <v>#N/A</v>
      </c>
      <c r="E108" s="50" t="e">
        <v>#N/A</v>
      </c>
      <c r="F108" s="50" t="e">
        <v>#N/A</v>
      </c>
      <c r="G108" s="51" t="e">
        <v>#N/A</v>
      </c>
    </row>
    <row r="109" ht="12.0" customHeight="1">
      <c r="A109" s="48" t="s">
        <v>74</v>
      </c>
      <c r="B109" s="48" t="s">
        <v>289</v>
      </c>
      <c r="C109" s="48" t="s">
        <v>290</v>
      </c>
      <c r="D109" s="49" t="str">
        <f t="shared" si="1"/>
        <v>#N/A</v>
      </c>
      <c r="E109" s="50" t="e">
        <v>#N/A</v>
      </c>
      <c r="F109" s="50" t="e">
        <v>#N/A</v>
      </c>
      <c r="G109" s="51" t="e">
        <v>#N/A</v>
      </c>
    </row>
    <row r="110" ht="12.0" customHeight="1">
      <c r="A110" s="48" t="s">
        <v>74</v>
      </c>
      <c r="B110" s="48" t="s">
        <v>291</v>
      </c>
      <c r="C110" s="48" t="s">
        <v>292</v>
      </c>
      <c r="D110" s="49" t="str">
        <f t="shared" si="1"/>
        <v>#N/A</v>
      </c>
      <c r="E110" s="50" t="e">
        <v>#N/A</v>
      </c>
      <c r="F110" s="50" t="e">
        <v>#N/A</v>
      </c>
      <c r="G110" s="51" t="e">
        <v>#N/A</v>
      </c>
    </row>
    <row r="111" ht="12.0" customHeight="1">
      <c r="A111" s="48" t="s">
        <v>74</v>
      </c>
      <c r="B111" s="48" t="s">
        <v>293</v>
      </c>
      <c r="C111" s="48" t="s">
        <v>294</v>
      </c>
      <c r="D111" s="49" t="str">
        <f t="shared" si="1"/>
        <v>#N/A</v>
      </c>
      <c r="E111" s="50" t="e">
        <v>#N/A</v>
      </c>
      <c r="F111" s="50" t="e">
        <v>#N/A</v>
      </c>
      <c r="G111" s="51" t="e">
        <v>#N/A</v>
      </c>
    </row>
    <row r="112" ht="12.0" customHeight="1">
      <c r="A112" s="48" t="s">
        <v>74</v>
      </c>
      <c r="B112" s="48" t="s">
        <v>295</v>
      </c>
      <c r="C112" s="48" t="s">
        <v>296</v>
      </c>
      <c r="D112" s="49" t="str">
        <f t="shared" si="1"/>
        <v>#N/A</v>
      </c>
      <c r="E112" s="50" t="e">
        <v>#N/A</v>
      </c>
      <c r="F112" s="50" t="e">
        <v>#N/A</v>
      </c>
      <c r="G112" s="51" t="e">
        <v>#N/A</v>
      </c>
    </row>
    <row r="113" ht="12.0" customHeight="1">
      <c r="A113" s="48" t="s">
        <v>74</v>
      </c>
      <c r="B113" s="48" t="s">
        <v>297</v>
      </c>
      <c r="C113" s="48" t="s">
        <v>298</v>
      </c>
      <c r="D113" s="49" t="str">
        <f t="shared" si="1"/>
        <v>#N/A</v>
      </c>
      <c r="E113" s="50" t="e">
        <v>#N/A</v>
      </c>
      <c r="F113" s="50" t="e">
        <v>#N/A</v>
      </c>
      <c r="G113" s="51" t="e">
        <v>#N/A</v>
      </c>
    </row>
    <row r="114" ht="12.0" customHeight="1">
      <c r="A114" s="48" t="s">
        <v>74</v>
      </c>
      <c r="B114" s="48" t="s">
        <v>299</v>
      </c>
      <c r="C114" s="48" t="s">
        <v>300</v>
      </c>
      <c r="D114" s="49" t="str">
        <f t="shared" si="1"/>
        <v>#N/A</v>
      </c>
      <c r="E114" s="50" t="e">
        <v>#N/A</v>
      </c>
      <c r="F114" s="50" t="e">
        <v>#N/A</v>
      </c>
      <c r="G114" s="51" t="e">
        <v>#N/A</v>
      </c>
    </row>
    <row r="115" ht="12.0" customHeight="1">
      <c r="A115" s="48" t="s">
        <v>74</v>
      </c>
      <c r="B115" s="48" t="s">
        <v>301</v>
      </c>
      <c r="C115" s="48" t="s">
        <v>302</v>
      </c>
      <c r="D115" s="49" t="str">
        <f t="shared" si="1"/>
        <v>#N/A</v>
      </c>
      <c r="E115" s="50" t="e">
        <v>#N/A</v>
      </c>
      <c r="F115" s="50" t="e">
        <v>#N/A</v>
      </c>
      <c r="G115" s="51" t="e">
        <v>#N/A</v>
      </c>
    </row>
    <row r="116" ht="12.0" customHeight="1">
      <c r="A116" s="48" t="s">
        <v>74</v>
      </c>
      <c r="B116" s="48" t="s">
        <v>303</v>
      </c>
      <c r="C116" s="48" t="s">
        <v>304</v>
      </c>
      <c r="D116" s="49" t="str">
        <f t="shared" si="1"/>
        <v>#N/A</v>
      </c>
      <c r="E116" s="50" t="e">
        <v>#N/A</v>
      </c>
      <c r="F116" s="50" t="e">
        <v>#N/A</v>
      </c>
      <c r="G116" s="51" t="e">
        <v>#N/A</v>
      </c>
    </row>
    <row r="117" ht="12.0" customHeight="1">
      <c r="A117" s="48" t="s">
        <v>74</v>
      </c>
      <c r="B117" s="48" t="s">
        <v>305</v>
      </c>
      <c r="C117" s="48" t="s">
        <v>306</v>
      </c>
      <c r="D117" s="49" t="str">
        <f t="shared" si="1"/>
        <v>#N/A</v>
      </c>
      <c r="E117" s="50" t="e">
        <v>#N/A</v>
      </c>
      <c r="F117" s="50" t="e">
        <v>#N/A</v>
      </c>
      <c r="G117" s="51" t="e">
        <v>#N/A</v>
      </c>
    </row>
    <row r="118" ht="12.0" customHeight="1">
      <c r="A118" s="48" t="s">
        <v>74</v>
      </c>
      <c r="B118" s="48" t="s">
        <v>307</v>
      </c>
      <c r="C118" s="48" t="s">
        <v>308</v>
      </c>
      <c r="D118" s="49" t="str">
        <f t="shared" si="1"/>
        <v>#N/A</v>
      </c>
      <c r="E118" s="50" t="e">
        <v>#N/A</v>
      </c>
      <c r="F118" s="50" t="e">
        <v>#N/A</v>
      </c>
      <c r="G118" s="51" t="e">
        <v>#N/A</v>
      </c>
    </row>
    <row r="119" ht="12.0" customHeight="1">
      <c r="A119" s="48" t="s">
        <v>74</v>
      </c>
      <c r="B119" s="48" t="s">
        <v>309</v>
      </c>
      <c r="C119" s="48" t="s">
        <v>310</v>
      </c>
      <c r="D119" s="49" t="str">
        <f t="shared" si="1"/>
        <v>#N/A</v>
      </c>
      <c r="E119" s="50" t="e">
        <v>#N/A</v>
      </c>
      <c r="F119" s="50" t="e">
        <v>#N/A</v>
      </c>
      <c r="G119" s="51" t="e">
        <v>#N/A</v>
      </c>
    </row>
    <row r="120" ht="12.0" customHeight="1">
      <c r="A120" s="48" t="s">
        <v>74</v>
      </c>
      <c r="B120" s="48" t="s">
        <v>311</v>
      </c>
      <c r="C120" s="48" t="s">
        <v>312</v>
      </c>
      <c r="D120" s="49" t="str">
        <f t="shared" si="1"/>
        <v>#N/A</v>
      </c>
      <c r="E120" s="50" t="e">
        <v>#N/A</v>
      </c>
      <c r="F120" s="50" t="e">
        <v>#N/A</v>
      </c>
      <c r="G120" s="51" t="e">
        <v>#N/A</v>
      </c>
    </row>
    <row r="121" ht="12.0" customHeight="1">
      <c r="A121" s="48" t="s">
        <v>74</v>
      </c>
      <c r="B121" s="48" t="s">
        <v>313</v>
      </c>
      <c r="C121" s="48" t="s">
        <v>314</v>
      </c>
      <c r="D121" s="49" t="str">
        <f t="shared" si="1"/>
        <v>#N/A</v>
      </c>
      <c r="E121" s="50" t="e">
        <v>#N/A</v>
      </c>
      <c r="F121" s="50" t="e">
        <v>#N/A</v>
      </c>
      <c r="G121" s="51" t="e">
        <v>#N/A</v>
      </c>
    </row>
    <row r="122" ht="12.0" customHeight="1">
      <c r="A122" s="48" t="s">
        <v>74</v>
      </c>
      <c r="B122" s="48" t="s">
        <v>315</v>
      </c>
      <c r="C122" s="48" t="s">
        <v>316</v>
      </c>
      <c r="D122" s="49" t="str">
        <f t="shared" si="1"/>
        <v>#N/A</v>
      </c>
      <c r="E122" s="50" t="e">
        <v>#N/A</v>
      </c>
      <c r="F122" s="50" t="e">
        <v>#N/A</v>
      </c>
      <c r="G122" s="51" t="e">
        <v>#N/A</v>
      </c>
    </row>
    <row r="123" ht="12.0" customHeight="1">
      <c r="A123" s="48" t="s">
        <v>74</v>
      </c>
      <c r="B123" s="48" t="s">
        <v>317</v>
      </c>
      <c r="C123" s="48" t="s">
        <v>318</v>
      </c>
      <c r="D123" s="49" t="str">
        <f t="shared" si="1"/>
        <v>#N/A</v>
      </c>
      <c r="E123" s="50" t="e">
        <v>#N/A</v>
      </c>
      <c r="F123" s="50" t="e">
        <v>#N/A</v>
      </c>
      <c r="G123" s="51" t="e">
        <v>#N/A</v>
      </c>
    </row>
    <row r="124" ht="12.0" customHeight="1">
      <c r="A124" s="48" t="s">
        <v>74</v>
      </c>
      <c r="B124" s="48" t="s">
        <v>319</v>
      </c>
      <c r="C124" s="48" t="s">
        <v>320</v>
      </c>
      <c r="D124" s="49" t="str">
        <f t="shared" si="1"/>
        <v>#N/A</v>
      </c>
      <c r="E124" s="50" t="e">
        <v>#N/A</v>
      </c>
      <c r="F124" s="50" t="e">
        <v>#N/A</v>
      </c>
      <c r="G124" s="51" t="e">
        <v>#N/A</v>
      </c>
    </row>
    <row r="125" ht="12.0" customHeight="1">
      <c r="A125" s="48" t="s">
        <v>74</v>
      </c>
      <c r="B125" s="48" t="s">
        <v>321</v>
      </c>
      <c r="C125" s="48" t="s">
        <v>322</v>
      </c>
      <c r="D125" s="49" t="str">
        <f t="shared" si="1"/>
        <v>#N/A</v>
      </c>
      <c r="E125" s="50" t="e">
        <v>#N/A</v>
      </c>
      <c r="F125" s="50" t="e">
        <v>#N/A</v>
      </c>
      <c r="G125" s="51" t="e">
        <v>#N/A</v>
      </c>
    </row>
    <row r="126" ht="12.0" customHeight="1">
      <c r="A126" s="48" t="s">
        <v>74</v>
      </c>
      <c r="B126" s="48" t="s">
        <v>323</v>
      </c>
      <c r="C126" s="48" t="s">
        <v>324</v>
      </c>
      <c r="D126" s="49">
        <f t="shared" si="1"/>
        <v>4.230204203</v>
      </c>
      <c r="E126" s="50">
        <v>222181.0</v>
      </c>
      <c r="F126" s="50">
        <v>939871.0</v>
      </c>
      <c r="G126" s="51">
        <v>12.08</v>
      </c>
    </row>
    <row r="127" ht="12.0" customHeight="1">
      <c r="A127" s="48" t="s">
        <v>74</v>
      </c>
      <c r="B127" s="48" t="s">
        <v>325</v>
      </c>
      <c r="C127" s="48" t="s">
        <v>326</v>
      </c>
      <c r="D127" s="49" t="str">
        <f t="shared" si="1"/>
        <v>#N/A</v>
      </c>
      <c r="E127" s="50" t="e">
        <v>#N/A</v>
      </c>
      <c r="F127" s="50" t="e">
        <v>#N/A</v>
      </c>
      <c r="G127" s="51" t="e">
        <v>#N/A</v>
      </c>
    </row>
    <row r="128" ht="12.0" customHeight="1">
      <c r="A128" s="48" t="s">
        <v>74</v>
      </c>
      <c r="B128" s="48" t="s">
        <v>327</v>
      </c>
      <c r="C128" s="48" t="s">
        <v>328</v>
      </c>
      <c r="D128" s="49">
        <f t="shared" si="1"/>
        <v>2.29711714</v>
      </c>
      <c r="E128" s="50">
        <v>88211.0</v>
      </c>
      <c r="F128" s="50">
        <v>202631.0</v>
      </c>
      <c r="G128" s="51">
        <v>7.91</v>
      </c>
    </row>
    <row r="129" ht="12.0" customHeight="1">
      <c r="A129" s="48" t="s">
        <v>74</v>
      </c>
      <c r="B129" s="48" t="s">
        <v>329</v>
      </c>
      <c r="C129" s="48" t="s">
        <v>330</v>
      </c>
      <c r="D129" s="49" t="str">
        <f t="shared" si="1"/>
        <v>#N/A</v>
      </c>
      <c r="E129" s="50" t="e">
        <v>#N/A</v>
      </c>
      <c r="F129" s="50" t="e">
        <v>#N/A</v>
      </c>
      <c r="G129" s="51" t="e">
        <v>#N/A</v>
      </c>
    </row>
    <row r="130" ht="12.0" customHeight="1">
      <c r="A130" s="48" t="s">
        <v>74</v>
      </c>
      <c r="B130" s="48" t="s">
        <v>331</v>
      </c>
      <c r="C130" s="48" t="s">
        <v>332</v>
      </c>
      <c r="D130" s="49" t="str">
        <f t="shared" si="1"/>
        <v>#N/A</v>
      </c>
      <c r="E130" s="50" t="e">
        <v>#N/A</v>
      </c>
      <c r="F130" s="50" t="e">
        <v>#N/A</v>
      </c>
      <c r="G130" s="51" t="e">
        <v>#N/A</v>
      </c>
    </row>
    <row r="131" ht="12.0" customHeight="1">
      <c r="A131" s="48" t="s">
        <v>74</v>
      </c>
      <c r="B131" s="48" t="s">
        <v>333</v>
      </c>
      <c r="C131" s="48" t="s">
        <v>334</v>
      </c>
      <c r="D131" s="49" t="str">
        <f t="shared" si="1"/>
        <v>#N/A</v>
      </c>
      <c r="E131" s="50" t="e">
        <v>#N/A</v>
      </c>
      <c r="F131" s="50" t="e">
        <v>#N/A</v>
      </c>
      <c r="G131" s="51" t="e">
        <v>#N/A</v>
      </c>
    </row>
    <row r="132" ht="12.0" customHeight="1">
      <c r="A132" s="48" t="s">
        <v>74</v>
      </c>
      <c r="B132" s="48" t="s">
        <v>335</v>
      </c>
      <c r="C132" s="48" t="s">
        <v>336</v>
      </c>
      <c r="D132" s="49" t="str">
        <f t="shared" si="1"/>
        <v>#N/A</v>
      </c>
      <c r="E132" s="50" t="e">
        <v>#N/A</v>
      </c>
      <c r="F132" s="50" t="e">
        <v>#N/A</v>
      </c>
      <c r="G132" s="51" t="e">
        <v>#N/A</v>
      </c>
    </row>
    <row r="133" ht="12.0" customHeight="1">
      <c r="A133" s="48" t="s">
        <v>74</v>
      </c>
      <c r="B133" s="48" t="s">
        <v>337</v>
      </c>
      <c r="C133" s="48" t="s">
        <v>338</v>
      </c>
      <c r="D133" s="49" t="str">
        <f t="shared" si="1"/>
        <v>#N/A</v>
      </c>
      <c r="E133" s="50" t="e">
        <v>#N/A</v>
      </c>
      <c r="F133" s="50" t="e">
        <v>#N/A</v>
      </c>
      <c r="G133" s="51" t="e">
        <v>#N/A</v>
      </c>
    </row>
    <row r="134" ht="12.0" customHeight="1">
      <c r="A134" s="48" t="s">
        <v>74</v>
      </c>
      <c r="B134" s="48" t="s">
        <v>339</v>
      </c>
      <c r="C134" s="48" t="s">
        <v>340</v>
      </c>
      <c r="D134" s="49" t="str">
        <f t="shared" si="1"/>
        <v>#N/A</v>
      </c>
      <c r="E134" s="50" t="e">
        <v>#N/A</v>
      </c>
      <c r="F134" s="50" t="e">
        <v>#N/A</v>
      </c>
      <c r="G134" s="51" t="e">
        <v>#N/A</v>
      </c>
    </row>
    <row r="135" ht="12.0" customHeight="1">
      <c r="A135" s="48" t="s">
        <v>74</v>
      </c>
      <c r="B135" s="48" t="s">
        <v>341</v>
      </c>
      <c r="C135" s="48" t="s">
        <v>342</v>
      </c>
      <c r="D135" s="49" t="str">
        <f t="shared" si="1"/>
        <v>#N/A</v>
      </c>
      <c r="E135" s="50" t="e">
        <v>#N/A</v>
      </c>
      <c r="F135" s="50" t="e">
        <v>#N/A</v>
      </c>
      <c r="G135" s="51" t="e">
        <v>#N/A</v>
      </c>
    </row>
    <row r="136" ht="12.0" customHeight="1">
      <c r="A136" s="48" t="s">
        <v>74</v>
      </c>
      <c r="B136" s="48" t="s">
        <v>343</v>
      </c>
      <c r="C136" s="48" t="s">
        <v>344</v>
      </c>
      <c r="D136" s="49" t="str">
        <f t="shared" si="1"/>
        <v>#N/A</v>
      </c>
      <c r="E136" s="50" t="e">
        <v>#N/A</v>
      </c>
      <c r="F136" s="50" t="e">
        <v>#N/A</v>
      </c>
      <c r="G136" s="51" t="e">
        <v>#N/A</v>
      </c>
    </row>
    <row r="137" ht="12.0" customHeight="1">
      <c r="A137" s="48" t="s">
        <v>74</v>
      </c>
      <c r="B137" s="48" t="s">
        <v>345</v>
      </c>
      <c r="C137" s="48" t="s">
        <v>346</v>
      </c>
      <c r="D137" s="49" t="str">
        <f t="shared" si="1"/>
        <v>#N/A</v>
      </c>
      <c r="E137" s="50" t="e">
        <v>#N/A</v>
      </c>
      <c r="F137" s="50" t="e">
        <v>#N/A</v>
      </c>
      <c r="G137" s="51" t="e">
        <v>#N/A</v>
      </c>
    </row>
    <row r="138" ht="12.0" customHeight="1">
      <c r="A138" s="48" t="s">
        <v>74</v>
      </c>
      <c r="B138" s="48" t="s">
        <v>347</v>
      </c>
      <c r="C138" s="48" t="s">
        <v>348</v>
      </c>
      <c r="D138" s="49" t="str">
        <f t="shared" si="1"/>
        <v>#N/A</v>
      </c>
      <c r="E138" s="50" t="e">
        <v>#N/A</v>
      </c>
      <c r="F138" s="50" t="e">
        <v>#N/A</v>
      </c>
      <c r="G138" s="51" t="e">
        <v>#N/A</v>
      </c>
    </row>
    <row r="139" ht="12.0" customHeight="1">
      <c r="A139" s="48" t="s">
        <v>74</v>
      </c>
      <c r="B139" s="48" t="s">
        <v>349</v>
      </c>
      <c r="C139" s="48" t="s">
        <v>350</v>
      </c>
      <c r="D139" s="49" t="str">
        <f t="shared" si="1"/>
        <v>#N/A</v>
      </c>
      <c r="E139" s="50" t="e">
        <v>#N/A</v>
      </c>
      <c r="F139" s="50" t="e">
        <v>#N/A</v>
      </c>
      <c r="G139" s="51" t="e">
        <v>#N/A</v>
      </c>
    </row>
    <row r="140" ht="12.0" customHeight="1">
      <c r="A140" s="48" t="s">
        <v>74</v>
      </c>
      <c r="B140" s="48" t="s">
        <v>351</v>
      </c>
      <c r="C140" s="48" t="s">
        <v>352</v>
      </c>
      <c r="D140" s="49">
        <f t="shared" si="1"/>
        <v>1.698849763</v>
      </c>
      <c r="E140" s="50">
        <v>33993.0</v>
      </c>
      <c r="F140" s="50">
        <v>57749.0</v>
      </c>
      <c r="G140" s="51">
        <v>8.89</v>
      </c>
    </row>
    <row r="141" ht="12.0" customHeight="1">
      <c r="A141" s="48" t="s">
        <v>74</v>
      </c>
      <c r="B141" s="48" t="s">
        <v>353</v>
      </c>
      <c r="C141" s="48" t="s">
        <v>354</v>
      </c>
      <c r="D141" s="49" t="str">
        <f t="shared" si="1"/>
        <v>#N/A</v>
      </c>
      <c r="E141" s="50" t="e">
        <v>#N/A</v>
      </c>
      <c r="F141" s="50" t="e">
        <v>#N/A</v>
      </c>
      <c r="G141" s="51" t="e">
        <v>#N/A</v>
      </c>
    </row>
    <row r="142" ht="12.0" customHeight="1">
      <c r="A142" s="48" t="s">
        <v>74</v>
      </c>
      <c r="B142" s="48" t="s">
        <v>355</v>
      </c>
      <c r="C142" s="48" t="s">
        <v>356</v>
      </c>
      <c r="D142" s="49" t="str">
        <f t="shared" si="1"/>
        <v>#N/A</v>
      </c>
      <c r="E142" s="50" t="e">
        <v>#N/A</v>
      </c>
      <c r="F142" s="50" t="e">
        <v>#N/A</v>
      </c>
      <c r="G142" s="51" t="e">
        <v>#N/A</v>
      </c>
    </row>
    <row r="143" ht="12.0" customHeight="1">
      <c r="A143" s="48" t="s">
        <v>74</v>
      </c>
      <c r="B143" s="48" t="s">
        <v>357</v>
      </c>
      <c r="C143" s="48" t="s">
        <v>358</v>
      </c>
      <c r="D143" s="49" t="str">
        <f t="shared" si="1"/>
        <v>#N/A</v>
      </c>
      <c r="E143" s="50" t="e">
        <v>#N/A</v>
      </c>
      <c r="F143" s="50" t="e">
        <v>#N/A</v>
      </c>
      <c r="G143" s="51" t="e">
        <v>#N/A</v>
      </c>
    </row>
    <row r="144" ht="12.0" customHeight="1">
      <c r="A144" s="48" t="s">
        <v>74</v>
      </c>
      <c r="B144" s="48" t="s">
        <v>359</v>
      </c>
      <c r="C144" s="48" t="s">
        <v>360</v>
      </c>
      <c r="D144" s="49" t="str">
        <f t="shared" si="1"/>
        <v>#N/A</v>
      </c>
      <c r="E144" s="50" t="e">
        <v>#N/A</v>
      </c>
      <c r="F144" s="50" t="e">
        <v>#N/A</v>
      </c>
      <c r="G144" s="51" t="e">
        <v>#N/A</v>
      </c>
    </row>
    <row r="145" ht="12.0" customHeight="1">
      <c r="A145" s="48" t="s">
        <v>85</v>
      </c>
      <c r="B145" s="48" t="s">
        <v>361</v>
      </c>
      <c r="C145" s="48" t="s">
        <v>362</v>
      </c>
      <c r="D145" s="49">
        <f t="shared" si="1"/>
        <v>1.307250681</v>
      </c>
      <c r="E145" s="50">
        <v>85523.0</v>
      </c>
      <c r="F145" s="50">
        <v>111800.0</v>
      </c>
      <c r="G145" s="51">
        <v>8.2</v>
      </c>
    </row>
    <row r="146" ht="12.0" customHeight="1">
      <c r="A146" s="48" t="s">
        <v>88</v>
      </c>
      <c r="B146" s="48" t="s">
        <v>363</v>
      </c>
      <c r="C146" s="48" t="s">
        <v>364</v>
      </c>
      <c r="D146" s="49">
        <f t="shared" si="1"/>
        <v>1.391589954</v>
      </c>
      <c r="E146" s="50">
        <v>44756.0</v>
      </c>
      <c r="F146" s="50">
        <v>62282.0</v>
      </c>
      <c r="G146" s="51">
        <v>8.67</v>
      </c>
    </row>
    <row r="147" ht="12.0" customHeight="1">
      <c r="A147" s="48" t="s">
        <v>98</v>
      </c>
      <c r="B147" s="48" t="s">
        <v>365</v>
      </c>
      <c r="C147" s="48" t="s">
        <v>366</v>
      </c>
      <c r="D147" s="49">
        <f t="shared" si="1"/>
        <v>3.273631576</v>
      </c>
      <c r="E147" s="50">
        <v>75196.0</v>
      </c>
      <c r="F147" s="50">
        <v>246164.0</v>
      </c>
      <c r="G147" s="51">
        <v>10.52</v>
      </c>
    </row>
    <row r="148" ht="12.0" customHeight="1">
      <c r="A148" s="48" t="s">
        <v>98</v>
      </c>
      <c r="B148" s="48" t="s">
        <v>367</v>
      </c>
      <c r="C148" s="48" t="s">
        <v>368</v>
      </c>
      <c r="D148" s="49">
        <f t="shared" si="1"/>
        <v>1.837564099</v>
      </c>
      <c r="E148" s="50">
        <v>39197.0</v>
      </c>
      <c r="F148" s="50">
        <v>72027.0</v>
      </c>
      <c r="G148" s="51">
        <v>9.41</v>
      </c>
    </row>
    <row r="149" ht="12.0" customHeight="1">
      <c r="A149" s="48" t="s">
        <v>98</v>
      </c>
      <c r="B149" s="48" t="s">
        <v>369</v>
      </c>
      <c r="C149" s="48" t="s">
        <v>370</v>
      </c>
      <c r="D149" s="49" t="str">
        <f t="shared" si="1"/>
        <v>#N/A</v>
      </c>
      <c r="E149" s="50" t="e">
        <v>#N/A</v>
      </c>
      <c r="F149" s="50" t="e">
        <v>#N/A</v>
      </c>
      <c r="G149" s="51" t="e">
        <v>#N/A</v>
      </c>
    </row>
    <row r="150" ht="12.0" customHeight="1">
      <c r="A150" s="48" t="s">
        <v>98</v>
      </c>
      <c r="B150" s="48" t="s">
        <v>371</v>
      </c>
      <c r="C150" s="48" t="s">
        <v>372</v>
      </c>
      <c r="D150" s="49">
        <f t="shared" si="1"/>
        <v>1.747557389</v>
      </c>
      <c r="E150" s="50">
        <v>42168.0</v>
      </c>
      <c r="F150" s="50">
        <v>73691.0</v>
      </c>
      <c r="G150" s="51">
        <v>8.74</v>
      </c>
    </row>
    <row r="151" ht="12.0" customHeight="1">
      <c r="A151" s="48" t="s">
        <v>98</v>
      </c>
      <c r="B151" s="48" t="s">
        <v>373</v>
      </c>
      <c r="C151" s="48" t="s">
        <v>374</v>
      </c>
      <c r="D151" s="49">
        <f t="shared" si="1"/>
        <v>6.584590487</v>
      </c>
      <c r="E151" s="50">
        <v>142120.0</v>
      </c>
      <c r="F151" s="50">
        <v>935802.0</v>
      </c>
      <c r="G151" s="51">
        <v>11.32</v>
      </c>
    </row>
    <row r="152" ht="12.0" customHeight="1">
      <c r="A152" s="48" t="s">
        <v>137</v>
      </c>
      <c r="B152" s="48" t="s">
        <v>375</v>
      </c>
      <c r="C152" s="48" t="s">
        <v>376</v>
      </c>
      <c r="D152" s="49">
        <f t="shared" si="1"/>
        <v>1.241680596</v>
      </c>
      <c r="E152" s="50">
        <v>13162.0</v>
      </c>
      <c r="F152" s="50">
        <v>16343.0</v>
      </c>
      <c r="G152" s="51">
        <v>7.18</v>
      </c>
    </row>
    <row r="153" ht="12.0" customHeight="1">
      <c r="A153" s="48" t="s">
        <v>137</v>
      </c>
      <c r="B153" s="48" t="s">
        <v>377</v>
      </c>
      <c r="C153" s="48" t="s">
        <v>378</v>
      </c>
      <c r="D153" s="49" t="str">
        <f t="shared" si="1"/>
        <v>#N/A</v>
      </c>
      <c r="E153" s="50" t="e">
        <v>#N/A</v>
      </c>
      <c r="F153" s="50" t="e">
        <v>#N/A</v>
      </c>
      <c r="G153" s="51" t="e">
        <v>#N/A</v>
      </c>
    </row>
    <row r="154" ht="12.0" customHeight="1">
      <c r="A154" s="48" t="s">
        <v>137</v>
      </c>
      <c r="B154" s="48" t="s">
        <v>379</v>
      </c>
      <c r="C154" s="48" t="s">
        <v>380</v>
      </c>
      <c r="D154" s="49" t="str">
        <f t="shared" si="1"/>
        <v>#N/A</v>
      </c>
      <c r="E154" s="50" t="e">
        <v>#N/A</v>
      </c>
      <c r="F154" s="50" t="e">
        <v>#N/A</v>
      </c>
      <c r="G154" s="51" t="e">
        <v>#N/A</v>
      </c>
    </row>
    <row r="155" ht="12.0" customHeight="1">
      <c r="A155" s="48" t="s">
        <v>63</v>
      </c>
      <c r="B155" s="48" t="s">
        <v>381</v>
      </c>
      <c r="C155" s="48" t="s">
        <v>382</v>
      </c>
      <c r="D155" s="49" t="str">
        <f t="shared" si="1"/>
        <v>#N/A</v>
      </c>
      <c r="E155" s="50" t="e">
        <v>#N/A</v>
      </c>
      <c r="F155" s="50" t="e">
        <v>#N/A</v>
      </c>
      <c r="G155" s="51" t="e">
        <v>#N/A</v>
      </c>
    </row>
    <row r="156" ht="12.0" customHeight="1">
      <c r="A156" s="48" t="s">
        <v>63</v>
      </c>
      <c r="B156" s="48" t="s">
        <v>383</v>
      </c>
      <c r="C156" s="48" t="s">
        <v>384</v>
      </c>
      <c r="D156" s="49" t="str">
        <f t="shared" si="1"/>
        <v>#N/A</v>
      </c>
      <c r="E156" s="50" t="e">
        <v>#N/A</v>
      </c>
      <c r="F156" s="50" t="e">
        <v>#N/A</v>
      </c>
      <c r="G156" s="51" t="e">
        <v>#N/A</v>
      </c>
    </row>
    <row r="157" ht="12.0" customHeight="1">
      <c r="A157" s="48" t="s">
        <v>63</v>
      </c>
      <c r="B157" s="48" t="s">
        <v>385</v>
      </c>
      <c r="C157" s="48" t="s">
        <v>386</v>
      </c>
      <c r="D157" s="49">
        <f t="shared" si="1"/>
        <v>2.21560091</v>
      </c>
      <c r="E157" s="50">
        <v>61099.0</v>
      </c>
      <c r="F157" s="50">
        <v>135371.0</v>
      </c>
      <c r="G157" s="51">
        <v>7.86</v>
      </c>
    </row>
    <row r="158" ht="12.0" customHeight="1">
      <c r="A158" s="48" t="s">
        <v>63</v>
      </c>
      <c r="B158" s="48" t="s">
        <v>387</v>
      </c>
      <c r="C158" s="48" t="s">
        <v>388</v>
      </c>
      <c r="D158" s="49" t="str">
        <f t="shared" si="1"/>
        <v>#N/A</v>
      </c>
      <c r="E158" s="50" t="e">
        <v>#N/A</v>
      </c>
      <c r="F158" s="50" t="e">
        <v>#N/A</v>
      </c>
      <c r="G158" s="51" t="e">
        <v>#N/A</v>
      </c>
    </row>
    <row r="159" ht="12.0" customHeight="1">
      <c r="A159" s="48" t="s">
        <v>115</v>
      </c>
      <c r="B159" s="48" t="s">
        <v>115</v>
      </c>
      <c r="C159" s="48" t="s">
        <v>389</v>
      </c>
      <c r="D159" s="49" t="str">
        <f t="shared" si="1"/>
        <v>#N/A</v>
      </c>
      <c r="E159" s="50" t="e">
        <v>#N/A</v>
      </c>
      <c r="F159" s="50" t="e">
        <v>#N/A</v>
      </c>
      <c r="G159" s="51" t="e">
        <v>#N/A</v>
      </c>
    </row>
    <row r="160" ht="12.0" customHeight="1">
      <c r="A160" s="48" t="s">
        <v>40</v>
      </c>
      <c r="B160" s="48" t="s">
        <v>390</v>
      </c>
      <c r="C160" s="48" t="s">
        <v>391</v>
      </c>
      <c r="D160" s="49" t="str">
        <f t="shared" si="1"/>
        <v>#N/A</v>
      </c>
      <c r="E160" s="50" t="e">
        <v>#N/A</v>
      </c>
      <c r="F160" s="50" t="e">
        <v>#N/A</v>
      </c>
      <c r="G160" s="51" t="e">
        <v>#N/A</v>
      </c>
    </row>
    <row r="161" ht="12.0" customHeight="1">
      <c r="A161" s="48" t="s">
        <v>40</v>
      </c>
      <c r="B161" s="48" t="s">
        <v>392</v>
      </c>
      <c r="C161" s="48" t="s">
        <v>393</v>
      </c>
      <c r="D161" s="49" t="str">
        <f t="shared" si="1"/>
        <v>#N/A</v>
      </c>
      <c r="E161" s="50" t="e">
        <v>#N/A</v>
      </c>
      <c r="F161" s="50" t="e">
        <v>#N/A</v>
      </c>
      <c r="G161" s="51" t="e">
        <v>#N/A</v>
      </c>
    </row>
    <row r="162" ht="12.0" customHeight="1">
      <c r="A162" s="48" t="s">
        <v>40</v>
      </c>
      <c r="B162" s="48" t="s">
        <v>394</v>
      </c>
      <c r="C162" s="48" t="s">
        <v>395</v>
      </c>
      <c r="D162" s="49" t="str">
        <f t="shared" si="1"/>
        <v>#N/A</v>
      </c>
      <c r="E162" s="50" t="e">
        <v>#N/A</v>
      </c>
      <c r="F162" s="50" t="e">
        <v>#N/A</v>
      </c>
      <c r="G162" s="51" t="e">
        <v>#N/A</v>
      </c>
    </row>
    <row r="163" ht="12.0" customHeight="1">
      <c r="A163" s="48" t="s">
        <v>40</v>
      </c>
      <c r="B163" s="48" t="s">
        <v>396</v>
      </c>
      <c r="C163" s="48" t="s">
        <v>397</v>
      </c>
      <c r="D163" s="49" t="str">
        <f t="shared" si="1"/>
        <v>#N/A</v>
      </c>
      <c r="E163" s="50" t="e">
        <v>#N/A</v>
      </c>
      <c r="F163" s="50" t="e">
        <v>#N/A</v>
      </c>
      <c r="G163" s="51" t="e">
        <v>#N/A</v>
      </c>
    </row>
    <row r="164" ht="12.0" customHeight="1">
      <c r="A164" s="48" t="s">
        <v>40</v>
      </c>
      <c r="B164" s="48" t="s">
        <v>398</v>
      </c>
      <c r="C164" s="48" t="s">
        <v>399</v>
      </c>
      <c r="D164" s="49" t="str">
        <f t="shared" si="1"/>
        <v>#N/A</v>
      </c>
      <c r="E164" s="50" t="e">
        <v>#N/A</v>
      </c>
      <c r="F164" s="50" t="e">
        <v>#N/A</v>
      </c>
      <c r="G164" s="51" t="e">
        <v>#N/A</v>
      </c>
    </row>
    <row r="165" ht="12.0" customHeight="1">
      <c r="A165" s="48" t="s">
        <v>40</v>
      </c>
      <c r="B165" s="48" t="s">
        <v>400</v>
      </c>
      <c r="C165" s="48" t="s">
        <v>401</v>
      </c>
      <c r="D165" s="49">
        <f t="shared" si="1"/>
        <v>2.48309914</v>
      </c>
      <c r="E165" s="50">
        <v>113012.0</v>
      </c>
      <c r="F165" s="50">
        <v>280620.0</v>
      </c>
      <c r="G165" s="51">
        <v>6.74</v>
      </c>
    </row>
    <row r="166" ht="12.0" customHeight="1">
      <c r="A166" s="48" t="s">
        <v>127</v>
      </c>
      <c r="B166" s="48" t="s">
        <v>402</v>
      </c>
      <c r="C166" s="48" t="s">
        <v>403</v>
      </c>
      <c r="D166" s="49" t="str">
        <f t="shared" si="1"/>
        <v>#N/A</v>
      </c>
      <c r="E166" s="50" t="e">
        <v>#N/A</v>
      </c>
      <c r="F166" s="50" t="e">
        <v>#N/A</v>
      </c>
      <c r="G166" s="51" t="e">
        <v>#N/A</v>
      </c>
    </row>
    <row r="167" ht="12.0" customHeight="1">
      <c r="A167" s="48" t="s">
        <v>127</v>
      </c>
      <c r="B167" s="48" t="s">
        <v>404</v>
      </c>
      <c r="C167" s="48" t="s">
        <v>405</v>
      </c>
      <c r="D167" s="49" t="str">
        <f t="shared" si="1"/>
        <v>#N/A</v>
      </c>
      <c r="E167" s="50" t="e">
        <v>#N/A</v>
      </c>
      <c r="F167" s="50" t="e">
        <v>#N/A</v>
      </c>
      <c r="G167" s="51" t="e">
        <v>#N/A</v>
      </c>
    </row>
    <row r="168" ht="12.0" customHeight="1">
      <c r="A168" s="48" t="s">
        <v>127</v>
      </c>
      <c r="B168" s="48" t="s">
        <v>406</v>
      </c>
      <c r="C168" s="48" t="s">
        <v>407</v>
      </c>
      <c r="D168" s="49" t="str">
        <f t="shared" si="1"/>
        <v>#N/A</v>
      </c>
      <c r="E168" s="50" t="e">
        <v>#N/A</v>
      </c>
      <c r="F168" s="50" t="e">
        <v>#N/A</v>
      </c>
      <c r="G168" s="51" t="e">
        <v>#N/A</v>
      </c>
    </row>
    <row r="169" ht="12.0" customHeight="1">
      <c r="A169" s="48" t="s">
        <v>127</v>
      </c>
      <c r="B169" s="48" t="s">
        <v>408</v>
      </c>
      <c r="C169" s="48" t="s">
        <v>409</v>
      </c>
      <c r="D169" s="49" t="str">
        <f t="shared" si="1"/>
        <v>#N/A</v>
      </c>
      <c r="E169" s="50" t="e">
        <v>#N/A</v>
      </c>
      <c r="F169" s="50" t="e">
        <v>#N/A</v>
      </c>
      <c r="G169" s="51" t="e">
        <v>#N/A</v>
      </c>
    </row>
    <row r="170" ht="12.0" customHeight="1">
      <c r="A170" s="48" t="s">
        <v>127</v>
      </c>
      <c r="B170" s="48" t="s">
        <v>410</v>
      </c>
      <c r="C170" s="48" t="s">
        <v>411</v>
      </c>
      <c r="D170" s="49" t="str">
        <f t="shared" si="1"/>
        <v>#N/A</v>
      </c>
      <c r="E170" s="50" t="e">
        <v>#N/A</v>
      </c>
      <c r="F170" s="50" t="e">
        <v>#N/A</v>
      </c>
      <c r="G170" s="51" t="e">
        <v>#N/A</v>
      </c>
    </row>
    <row r="171" ht="12.0" customHeight="1">
      <c r="A171" s="48" t="s">
        <v>127</v>
      </c>
      <c r="B171" s="48" t="s">
        <v>412</v>
      </c>
      <c r="C171" s="48" t="s">
        <v>413</v>
      </c>
      <c r="D171" s="49" t="str">
        <f t="shared" si="1"/>
        <v>#N/A</v>
      </c>
      <c r="E171" s="50" t="e">
        <v>#N/A</v>
      </c>
      <c r="F171" s="50" t="e">
        <v>#N/A</v>
      </c>
      <c r="G171" s="48" t="e">
        <v>#N/A</v>
      </c>
    </row>
    <row r="172" ht="12.0" customHeight="1">
      <c r="A172" s="48" t="s">
        <v>127</v>
      </c>
      <c r="B172" s="48" t="s">
        <v>414</v>
      </c>
      <c r="C172" s="48" t="s">
        <v>415</v>
      </c>
      <c r="D172" s="49" t="str">
        <f t="shared" si="1"/>
        <v>#N/A</v>
      </c>
      <c r="E172" s="50" t="e">
        <v>#N/A</v>
      </c>
      <c r="F172" s="50" t="e">
        <v>#N/A</v>
      </c>
      <c r="G172" s="51" t="e">
        <v>#N/A</v>
      </c>
    </row>
    <row r="173" ht="12.0" customHeight="1">
      <c r="A173" s="48" t="s">
        <v>127</v>
      </c>
      <c r="B173" s="48" t="s">
        <v>416</v>
      </c>
      <c r="C173" s="48" t="s">
        <v>417</v>
      </c>
      <c r="D173" s="49">
        <f t="shared" si="1"/>
        <v>1.408372093</v>
      </c>
      <c r="E173" s="50">
        <v>37625.0</v>
      </c>
      <c r="F173" s="50">
        <v>52990.0</v>
      </c>
      <c r="G173" s="51">
        <v>7.15</v>
      </c>
    </row>
    <row r="174" ht="12.0" customHeight="1">
      <c r="A174" s="48" t="s">
        <v>127</v>
      </c>
      <c r="B174" s="48" t="s">
        <v>418</v>
      </c>
      <c r="C174" s="48" t="s">
        <v>419</v>
      </c>
      <c r="D174" s="49" t="str">
        <f t="shared" si="1"/>
        <v>#N/A</v>
      </c>
      <c r="E174" s="50" t="e">
        <v>#N/A</v>
      </c>
      <c r="F174" s="50" t="e">
        <v>#N/A</v>
      </c>
      <c r="G174" s="51" t="e">
        <v>#N/A</v>
      </c>
    </row>
    <row r="175" ht="12.0" customHeight="1">
      <c r="A175" s="48" t="s">
        <v>127</v>
      </c>
      <c r="B175" s="48" t="s">
        <v>420</v>
      </c>
      <c r="C175" s="48" t="s">
        <v>421</v>
      </c>
      <c r="D175" s="49">
        <f t="shared" si="1"/>
        <v>4.316117427</v>
      </c>
      <c r="E175" s="50">
        <v>85057.0</v>
      </c>
      <c r="F175" s="50">
        <v>367116.0</v>
      </c>
      <c r="G175" s="51">
        <v>9.11</v>
      </c>
    </row>
    <row r="176" ht="12.0" customHeight="1">
      <c r="A176" s="48" t="s">
        <v>131</v>
      </c>
      <c r="B176" s="48" t="s">
        <v>422</v>
      </c>
      <c r="C176" s="48" t="s">
        <v>423</v>
      </c>
      <c r="D176" s="49" t="str">
        <f t="shared" si="1"/>
        <v>#N/A</v>
      </c>
      <c r="E176" s="50" t="e">
        <v>#N/A</v>
      </c>
      <c r="F176" s="50" t="e">
        <v>#N/A</v>
      </c>
      <c r="G176" s="51" t="e">
        <v>#N/A</v>
      </c>
    </row>
    <row r="177" ht="12.0" customHeight="1">
      <c r="A177" s="48" t="s">
        <v>131</v>
      </c>
      <c r="B177" s="48" t="s">
        <v>424</v>
      </c>
      <c r="C177" s="48" t="s">
        <v>425</v>
      </c>
      <c r="D177" s="49" t="str">
        <f t="shared" si="1"/>
        <v>#N/A</v>
      </c>
      <c r="E177" s="50" t="e">
        <v>#N/A</v>
      </c>
      <c r="F177" s="50" t="e">
        <v>#N/A</v>
      </c>
      <c r="G177" s="51" t="e">
        <v>#N/A</v>
      </c>
    </row>
    <row r="178" ht="12.0" customHeight="1">
      <c r="A178" s="48" t="s">
        <v>144</v>
      </c>
      <c r="B178" s="48" t="s">
        <v>426</v>
      </c>
      <c r="C178" s="48" t="s">
        <v>427</v>
      </c>
      <c r="D178" s="49">
        <f t="shared" si="1"/>
        <v>3.05962637</v>
      </c>
      <c r="E178" s="50">
        <v>85432.0</v>
      </c>
      <c r="F178" s="50">
        <v>261390.0</v>
      </c>
      <c r="G178" s="51">
        <v>6.67</v>
      </c>
    </row>
    <row r="179" ht="12.0" customHeight="1">
      <c r="A179" s="48" t="s">
        <v>144</v>
      </c>
      <c r="B179" s="48" t="s">
        <v>428</v>
      </c>
      <c r="C179" s="48" t="s">
        <v>429</v>
      </c>
      <c r="D179" s="49">
        <f t="shared" si="1"/>
        <v>3.147403279</v>
      </c>
      <c r="E179" s="50">
        <v>123810.0</v>
      </c>
      <c r="F179" s="50">
        <v>389680.0</v>
      </c>
      <c r="G179" s="51">
        <v>8.84</v>
      </c>
    </row>
    <row r="180" ht="12.0" customHeight="1">
      <c r="A180" s="48" t="s">
        <v>134</v>
      </c>
      <c r="B180" s="48" t="s">
        <v>430</v>
      </c>
      <c r="C180" s="48" t="s">
        <v>431</v>
      </c>
      <c r="D180" s="49" t="str">
        <f t="shared" si="1"/>
        <v>#N/A</v>
      </c>
      <c r="E180" s="50" t="e">
        <v>#N/A</v>
      </c>
      <c r="F180" s="50" t="e">
        <v>#N/A</v>
      </c>
      <c r="G180" s="51" t="e">
        <v>#N/A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8.43"/>
    <col customWidth="1" min="2" max="2" width="18.14"/>
    <col customWidth="1" min="3" max="3" width="8.0"/>
    <col customWidth="1" min="4" max="4" width="92.57"/>
  </cols>
  <sheetData>
    <row r="1" ht="12.75" customHeight="1">
      <c r="A1" s="1" t="s">
        <v>0</v>
      </c>
      <c r="B1" s="6" t="s">
        <v>2</v>
      </c>
      <c r="C1" s="6" t="s">
        <v>5</v>
      </c>
      <c r="D1" s="1" t="s">
        <v>6</v>
      </c>
    </row>
    <row r="2" ht="12.75" customHeight="1">
      <c r="A2" s="7" t="s">
        <v>7</v>
      </c>
      <c r="B2" s="8" t="s">
        <v>8</v>
      </c>
      <c r="C2" s="9">
        <v>2015.0</v>
      </c>
      <c r="D2" s="8" t="s">
        <v>9</v>
      </c>
    </row>
    <row r="3" ht="15.75" customHeight="1">
      <c r="A3" s="7" t="s">
        <v>10</v>
      </c>
      <c r="B3" s="8" t="s">
        <v>11</v>
      </c>
      <c r="C3" s="9">
        <v>2015.0</v>
      </c>
      <c r="D3" s="10" t="s">
        <v>12</v>
      </c>
    </row>
    <row r="4" ht="15.75" customHeight="1">
      <c r="A4" s="7" t="s">
        <v>13</v>
      </c>
      <c r="B4" s="8" t="s">
        <v>14</v>
      </c>
      <c r="C4" s="9">
        <v>2015.0</v>
      </c>
      <c r="D4" s="10" t="s">
        <v>15</v>
      </c>
    </row>
    <row r="5" ht="15.75" customHeight="1">
      <c r="A5" s="7" t="s">
        <v>13</v>
      </c>
      <c r="B5" s="8" t="s">
        <v>16</v>
      </c>
      <c r="C5" s="9">
        <v>2015.0</v>
      </c>
      <c r="D5" s="10" t="s">
        <v>17</v>
      </c>
    </row>
    <row r="6" ht="15.75" customHeight="1">
      <c r="A6" s="7">
        <v>42779.0</v>
      </c>
      <c r="B6" s="11" t="s">
        <v>18</v>
      </c>
      <c r="C6" s="12">
        <v>2016.0</v>
      </c>
      <c r="D6" s="13" t="s">
        <v>19</v>
      </c>
    </row>
    <row r="7" ht="15.75" customHeight="1">
      <c r="A7" s="14"/>
      <c r="B7" s="14"/>
      <c r="C7" s="14"/>
      <c r="D7" s="14"/>
    </row>
    <row r="8" ht="15.75" customHeight="1">
      <c r="A8" s="14"/>
      <c r="B8" s="14"/>
      <c r="C8" s="14"/>
      <c r="D8" s="14"/>
    </row>
    <row r="9" ht="15.75" customHeight="1">
      <c r="A9" s="14"/>
      <c r="B9" s="14"/>
      <c r="C9" s="14"/>
      <c r="D9" s="14"/>
    </row>
    <row r="10" ht="15.75" customHeight="1">
      <c r="A10" s="14"/>
      <c r="B10" s="14"/>
      <c r="C10" s="14"/>
      <c r="D10" s="14"/>
    </row>
    <row r="11" ht="15.75" customHeight="1">
      <c r="A11" s="14"/>
      <c r="B11" s="14"/>
      <c r="C11" s="14"/>
      <c r="D11" s="14"/>
    </row>
    <row r="12" ht="15.75" customHeight="1">
      <c r="A12" s="14"/>
      <c r="B12" s="14"/>
      <c r="C12" s="14"/>
      <c r="D12" s="14"/>
    </row>
    <row r="13" ht="15.75" customHeight="1">
      <c r="A13" s="14"/>
      <c r="B13" s="14"/>
      <c r="C13" s="14"/>
      <c r="D13" s="14"/>
    </row>
    <row r="14" ht="15.75" customHeight="1">
      <c r="A14" s="14"/>
      <c r="B14" s="14"/>
      <c r="C14" s="14"/>
      <c r="D14" s="14"/>
    </row>
    <row r="15" ht="15.75" customHeight="1">
      <c r="A15" s="14"/>
      <c r="B15" s="14"/>
      <c r="C15" s="14"/>
      <c r="D15" s="14"/>
    </row>
    <row r="16" ht="12.75" customHeight="1">
      <c r="A16" s="16"/>
      <c r="B16" s="16"/>
      <c r="C16" s="16"/>
      <c r="D16" s="16"/>
    </row>
    <row r="17" ht="12.75" customHeight="1">
      <c r="A17" s="16"/>
      <c r="B17" s="16"/>
      <c r="C17" s="16"/>
      <c r="D17" s="16"/>
    </row>
    <row r="18" ht="12.75" customHeight="1">
      <c r="A18" s="16"/>
      <c r="B18" s="16"/>
      <c r="C18" s="16"/>
      <c r="D18" s="16"/>
    </row>
    <row r="19" ht="12.75" customHeight="1">
      <c r="A19" s="16"/>
      <c r="B19" s="16"/>
      <c r="C19" s="16"/>
      <c r="D19" s="16"/>
    </row>
    <row r="20" ht="12.75" customHeight="1">
      <c r="A20" s="16"/>
      <c r="B20" s="16"/>
      <c r="C20" s="16"/>
      <c r="D20" s="16"/>
    </row>
  </sheetData>
  <drawing r:id="rId1"/>
</worksheet>
</file>