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<sst xmlns="http://schemas.openxmlformats.org/spreadsheetml/2006/main" count="152" uniqueCount="129">
  <si>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</si>
  <si>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</si>
  <si>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</si>
  <si>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</si>
  <si>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</si>
  <si>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</si>
  <si>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</si>
  <si>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</si>
  <si>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JAN-APR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</si>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</sst>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0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8" width="22.43"/>
    <col customWidth="1" min="9" max="9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44362.0</v>
      </c>
      <c r="C2" s="8" t="s">
        <v>5</v>
      </c>
      <c r="D2" s="4">
        <v>44316.0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2235.0</v>
      </c>
      <c r="E6" s="20">
        <v>1255.0</v>
      </c>
      <c r="F6" s="21">
        <f t="shared" ref="F6:F9" si="1">E6/D6</f>
        <v>0.5615212528</v>
      </c>
      <c r="G6" s="20">
        <v>10246.0</v>
      </c>
      <c r="H6" s="20">
        <v>188452.0</v>
      </c>
      <c r="I6" s="21">
        <f t="shared" ref="I6:I17" si="2">H6/G6</f>
        <v>18.39273863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7801.0</v>
      </c>
      <c r="E7" s="20">
        <v>1291.0</v>
      </c>
      <c r="F7" s="21">
        <f t="shared" si="1"/>
        <v>0.1654916036</v>
      </c>
      <c r="G7" s="20">
        <v>7801.0</v>
      </c>
      <c r="H7" s="20">
        <v>77627.0</v>
      </c>
      <c r="I7" s="21">
        <f t="shared" si="2"/>
        <v>9.95090373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6617.0</v>
      </c>
      <c r="E8" s="20">
        <v>1618.0</v>
      </c>
      <c r="F8" s="21">
        <f t="shared" si="1"/>
        <v>0.2445216866</v>
      </c>
      <c r="G8" s="20">
        <v>26733.0</v>
      </c>
      <c r="H8" s="20">
        <v>563123.16</v>
      </c>
      <c r="I8" s="21">
        <f t="shared" si="2"/>
        <v>21.06472001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1093.0</v>
      </c>
      <c r="E9" s="20">
        <v>49.0</v>
      </c>
      <c r="F9" s="21">
        <f t="shared" si="1"/>
        <v>0.04483074108</v>
      </c>
      <c r="G9" s="20">
        <v>4521.0</v>
      </c>
      <c r="H9" s="20">
        <v>39700.77</v>
      </c>
      <c r="I9" s="21">
        <f t="shared" si="2"/>
        <v>8.781413404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7321.0</v>
      </c>
      <c r="H10" s="20">
        <v>102641.13</v>
      </c>
      <c r="I10" s="21">
        <f t="shared" si="2"/>
        <v>14.02009698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3745.0</v>
      </c>
      <c r="E11" s="20">
        <v>20.0</v>
      </c>
      <c r="F11" s="21">
        <f>E11/D11</f>
        <v>0.005340453939</v>
      </c>
      <c r="G11" s="20">
        <v>5486.0</v>
      </c>
      <c r="H11" s="20">
        <v>54800.0</v>
      </c>
      <c r="I11" s="21">
        <f t="shared" si="2"/>
        <v>9.98906307</v>
      </c>
    </row>
    <row r="12" ht="12.75" customHeight="1">
      <c r="A12" s="18" t="s">
        <v>33</v>
      </c>
      <c r="B12" s="19" t="s">
        <v>34</v>
      </c>
      <c r="C12" s="19" t="s">
        <v>24</v>
      </c>
      <c r="D12" s="20"/>
      <c r="E12" s="20"/>
      <c r="F12" s="21"/>
      <c r="G12" s="20">
        <v>9963.0</v>
      </c>
      <c r="H12" s="20">
        <v>86934.0</v>
      </c>
      <c r="I12" s="21">
        <f t="shared" si="2"/>
        <v>8.725685035</v>
      </c>
    </row>
    <row r="13" ht="12.75" customHeight="1">
      <c r="A13" s="18" t="s">
        <v>35</v>
      </c>
      <c r="B13" s="19" t="s">
        <v>36</v>
      </c>
      <c r="C13" s="19" t="s">
        <v>24</v>
      </c>
      <c r="D13" s="20"/>
      <c r="E13" s="20"/>
      <c r="F13" s="21"/>
      <c r="G13" s="20">
        <v>4434.0</v>
      </c>
      <c r="H13" s="20">
        <v>39555.52</v>
      </c>
      <c r="I13" s="21">
        <f t="shared" si="2"/>
        <v>8.920956247</v>
      </c>
    </row>
    <row r="14" ht="12.75" customHeight="1">
      <c r="A14" s="18" t="s">
        <v>37</v>
      </c>
      <c r="B14" s="19" t="s">
        <v>38</v>
      </c>
      <c r="C14" s="19" t="s">
        <v>39</v>
      </c>
      <c r="D14" s="20"/>
      <c r="E14" s="20"/>
      <c r="F14" s="21"/>
      <c r="G14" s="20">
        <v>7052.0</v>
      </c>
      <c r="H14" s="20">
        <v>68385.32</v>
      </c>
      <c r="I14" s="21">
        <f t="shared" si="2"/>
        <v>9.697294385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26419.0</v>
      </c>
      <c r="H15" s="20">
        <v>597260.93</v>
      </c>
      <c r="I15" s="21">
        <f t="shared" si="2"/>
        <v>22.60724971</v>
      </c>
    </row>
    <row r="16" ht="12.75" customHeight="1">
      <c r="A16" s="18" t="s">
        <v>43</v>
      </c>
      <c r="B16" s="19" t="s">
        <v>44</v>
      </c>
      <c r="C16" s="19" t="s">
        <v>45</v>
      </c>
      <c r="D16" s="20"/>
      <c r="E16" s="20"/>
      <c r="F16" s="21"/>
      <c r="G16" s="20">
        <v>6397.0</v>
      </c>
      <c r="H16" s="20">
        <v>42573.0</v>
      </c>
      <c r="I16" s="21">
        <f t="shared" si="2"/>
        <v>6.655150852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7406.0</v>
      </c>
      <c r="E17" s="20">
        <v>104.0</v>
      </c>
      <c r="F17" s="21">
        <f>E17/D17</f>
        <v>0.01404266811</v>
      </c>
      <c r="G17" s="20">
        <v>7406.0</v>
      </c>
      <c r="H17" s="20">
        <v>64968.16</v>
      </c>
      <c r="I17" s="21">
        <f t="shared" si="2"/>
        <v>8.77236835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12078.0</v>
      </c>
      <c r="E19" s="20">
        <v>482.0</v>
      </c>
      <c r="F19" s="21">
        <f t="shared" ref="F19:F23" si="3">E19/D19</f>
        <v>0.03990726942</v>
      </c>
      <c r="G19" s="20">
        <v>12078.0</v>
      </c>
      <c r="H19" s="20">
        <v>64093.0</v>
      </c>
      <c r="I19" s="21">
        <f t="shared" ref="I19:I32" si="4">H19/G19</f>
        <v>5.306590495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3943.0</v>
      </c>
      <c r="E20" s="20">
        <v>729.0</v>
      </c>
      <c r="F20" s="21">
        <f t="shared" si="3"/>
        <v>0.1848846056</v>
      </c>
      <c r="G20" s="20">
        <v>8261.0</v>
      </c>
      <c r="H20" s="20">
        <v>78604.2</v>
      </c>
      <c r="I20" s="21">
        <f t="shared" si="4"/>
        <v>9.515095025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8348.0</v>
      </c>
      <c r="E21" s="20">
        <v>1202.0</v>
      </c>
      <c r="F21" s="21">
        <f t="shared" si="3"/>
        <v>0.1439865836</v>
      </c>
      <c r="G21" s="20">
        <v>8348.0</v>
      </c>
      <c r="H21" s="20">
        <v>116015.12</v>
      </c>
      <c r="I21" s="21">
        <f t="shared" si="4"/>
        <v>13.89735506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2002.0</v>
      </c>
      <c r="E22" s="20">
        <v>392.0</v>
      </c>
      <c r="F22" s="21">
        <f t="shared" si="3"/>
        <v>0.1958041958</v>
      </c>
      <c r="G22" s="20">
        <v>7912.0</v>
      </c>
      <c r="H22" s="20">
        <v>56741.76</v>
      </c>
      <c r="I22" s="21">
        <f t="shared" si="4"/>
        <v>7.171607685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1085.0</v>
      </c>
      <c r="E23" s="20">
        <v>125.0</v>
      </c>
      <c r="F23" s="21">
        <f t="shared" si="3"/>
        <v>0.1152073733</v>
      </c>
      <c r="G23" s="20">
        <v>2178.0</v>
      </c>
      <c r="H23" s="20">
        <v>19433.03</v>
      </c>
      <c r="I23" s="21">
        <f t="shared" si="4"/>
        <v>8.922419651</v>
      </c>
    </row>
    <row r="24" ht="12.75" customHeight="1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10398.0</v>
      </c>
      <c r="H24" s="20">
        <v>83362.88</v>
      </c>
      <c r="I24" s="21">
        <f t="shared" si="4"/>
        <v>8.017203308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21370.0</v>
      </c>
      <c r="H25" s="20">
        <v>218341.75</v>
      </c>
      <c r="I25" s="21">
        <f t="shared" si="4"/>
        <v>10.2172087</v>
      </c>
    </row>
    <row r="26" ht="12.75" customHeight="1">
      <c r="A26" s="18" t="s">
        <v>69</v>
      </c>
      <c r="B26" s="19" t="s">
        <v>70</v>
      </c>
      <c r="C26" s="19" t="s">
        <v>62</v>
      </c>
      <c r="D26" s="20"/>
      <c r="E26" s="20"/>
      <c r="F26" s="21"/>
      <c r="G26" s="20">
        <v>5243.0</v>
      </c>
      <c r="H26" s="20">
        <v>59000.5</v>
      </c>
      <c r="I26" s="21">
        <f t="shared" si="4"/>
        <v>11.25319474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7993.0</v>
      </c>
      <c r="H27" s="20">
        <v>47643.65</v>
      </c>
      <c r="I27" s="21">
        <f t="shared" si="4"/>
        <v>5.960671838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2090.0</v>
      </c>
      <c r="E28" s="20">
        <v>350.0</v>
      </c>
      <c r="F28" s="21">
        <f>E28/D28</f>
        <v>0.1674641148</v>
      </c>
      <c r="G28" s="20">
        <v>4152.0</v>
      </c>
      <c r="H28" s="20">
        <v>23279.0</v>
      </c>
      <c r="I28" s="21">
        <f t="shared" si="4"/>
        <v>5.606695568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2778.0</v>
      </c>
      <c r="E29" s="20">
        <v>271.0</v>
      </c>
      <c r="F29" s="21"/>
      <c r="G29" s="20">
        <v>2778.0</v>
      </c>
      <c r="H29" s="20">
        <v>21362.0</v>
      </c>
      <c r="I29" s="21">
        <f t="shared" si="4"/>
        <v>7.689704824</v>
      </c>
    </row>
    <row r="30" ht="12.75" customHeight="1">
      <c r="A30" s="18" t="s">
        <v>78</v>
      </c>
      <c r="B30" s="19" t="s">
        <v>79</v>
      </c>
      <c r="C30" s="19" t="s">
        <v>75</v>
      </c>
      <c r="D30" s="20"/>
      <c r="E30" s="20"/>
      <c r="F30" s="21"/>
      <c r="G30" s="20">
        <v>4209.0</v>
      </c>
      <c r="H30" s="20">
        <v>32755.0</v>
      </c>
      <c r="I30" s="21">
        <f t="shared" si="4"/>
        <v>7.782133523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6916.0</v>
      </c>
      <c r="E31" s="20">
        <v>1019.0</v>
      </c>
      <c r="F31" s="21">
        <f>E31/D31</f>
        <v>0.1473395026</v>
      </c>
      <c r="G31" s="20">
        <v>6916.0</v>
      </c>
      <c r="H31" s="20">
        <v>38221.0</v>
      </c>
      <c r="I31" s="21">
        <f t="shared" si="4"/>
        <v>5.526460382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27477.0</v>
      </c>
      <c r="H32" s="20">
        <v>387364.0</v>
      </c>
      <c r="I32" s="21">
        <f t="shared" si="4"/>
        <v>14.09775449</v>
      </c>
    </row>
    <row r="33" ht="12.75" customHeight="1">
      <c r="A33" s="18" t="s">
        <v>84</v>
      </c>
      <c r="B33" s="19" t="s">
        <v>85</v>
      </c>
      <c r="C33" s="19" t="s">
        <v>75</v>
      </c>
      <c r="D33" s="20"/>
      <c r="E33" s="20"/>
      <c r="F33" s="21"/>
      <c r="G33" s="20"/>
      <c r="H33" s="20"/>
      <c r="I33" s="21"/>
    </row>
    <row r="34" ht="12.75" customHeight="1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11684.0</v>
      </c>
      <c r="H34" s="20">
        <v>78133.48</v>
      </c>
      <c r="I34" s="21">
        <f t="shared" ref="I34:I47" si="5">H34/G34</f>
        <v>6.68722013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3531.0</v>
      </c>
      <c r="E35" s="20">
        <v>177.0</v>
      </c>
      <c r="F35" s="21">
        <f>E35/D35</f>
        <v>0.05012744265</v>
      </c>
      <c r="G35" s="20">
        <v>3531.0</v>
      </c>
      <c r="H35" s="20">
        <v>64052.67</v>
      </c>
      <c r="I35" s="21">
        <f t="shared" si="5"/>
        <v>18.14009346</v>
      </c>
    </row>
    <row r="36" ht="12.75" customHeight="1">
      <c r="A36" s="18" t="s">
        <v>92</v>
      </c>
      <c r="B36" s="19" t="s">
        <v>93</v>
      </c>
      <c r="C36" s="19" t="s">
        <v>94</v>
      </c>
      <c r="D36" s="20"/>
      <c r="E36" s="20"/>
      <c r="F36" s="21"/>
      <c r="G36" s="20">
        <v>10919.0</v>
      </c>
      <c r="H36" s="20">
        <v>222066.33</v>
      </c>
      <c r="I36" s="21">
        <f t="shared" si="5"/>
        <v>20.33760692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2652.0</v>
      </c>
      <c r="E37" s="20">
        <v>702.0</v>
      </c>
      <c r="F37" s="21">
        <f>E37/D37</f>
        <v>0.2647058824</v>
      </c>
      <c r="G37" s="20">
        <v>2652.0</v>
      </c>
      <c r="H37" s="20">
        <v>31981.0</v>
      </c>
      <c r="I37" s="21">
        <f t="shared" si="5"/>
        <v>12.0592006</v>
      </c>
    </row>
    <row r="38" ht="12.75" customHeight="1">
      <c r="A38" s="18" t="s">
        <v>97</v>
      </c>
      <c r="B38" s="19" t="s">
        <v>98</v>
      </c>
      <c r="C38" s="19" t="s">
        <v>94</v>
      </c>
      <c r="D38" s="20"/>
      <c r="E38" s="20"/>
      <c r="F38" s="21"/>
      <c r="G38" s="20">
        <v>5473.0</v>
      </c>
      <c r="H38" s="20">
        <v>27762.13</v>
      </c>
      <c r="I38" s="21">
        <f t="shared" si="5"/>
        <v>5.072561666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1983.0</v>
      </c>
      <c r="E39" s="20">
        <v>1216.0</v>
      </c>
      <c r="F39" s="21">
        <f t="shared" ref="F39:F40" si="6">E39/D39</f>
        <v>0.6132123046</v>
      </c>
      <c r="G39" s="20">
        <v>2639.0</v>
      </c>
      <c r="H39" s="20">
        <v>22886.0</v>
      </c>
      <c r="I39" s="21">
        <f t="shared" si="5"/>
        <v>8.672224327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10110.0</v>
      </c>
      <c r="E40" s="20">
        <v>4433.0</v>
      </c>
      <c r="F40" s="21">
        <f t="shared" si="6"/>
        <v>0.4384767557</v>
      </c>
      <c r="G40" s="20">
        <v>10110.0</v>
      </c>
      <c r="H40" s="20">
        <v>62776.0</v>
      </c>
      <c r="I40" s="21">
        <f t="shared" si="5"/>
        <v>6.209297725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4044.0</v>
      </c>
      <c r="H41" s="20">
        <v>39042.0</v>
      </c>
      <c r="I41" s="21">
        <f t="shared" si="5"/>
        <v>9.654302671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9621.0</v>
      </c>
      <c r="E42" s="20">
        <v>3924.0</v>
      </c>
      <c r="F42" s="21">
        <f t="shared" ref="F42:F44" si="7">E42/D42</f>
        <v>0.407857811</v>
      </c>
      <c r="G42" s="20">
        <v>9621.0</v>
      </c>
      <c r="H42" s="20">
        <v>102498.0</v>
      </c>
      <c r="I42" s="21">
        <f t="shared" si="5"/>
        <v>10.65357031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1230.0</v>
      </c>
      <c r="E43" s="20">
        <v>172.0</v>
      </c>
      <c r="F43" s="21">
        <f t="shared" si="7"/>
        <v>0.1398373984</v>
      </c>
      <c r="G43" s="20">
        <v>3927.0</v>
      </c>
      <c r="H43" s="20">
        <v>26098.56</v>
      </c>
      <c r="I43" s="21">
        <f t="shared" si="5"/>
        <v>6.645928189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2618.0</v>
      </c>
      <c r="E44" s="20">
        <v>1393.0</v>
      </c>
      <c r="F44" s="21">
        <f t="shared" si="7"/>
        <v>0.5320855615</v>
      </c>
      <c r="G44" s="20">
        <v>2618.0</v>
      </c>
      <c r="H44" s="20">
        <v>20098.25</v>
      </c>
      <c r="I44" s="21">
        <f t="shared" si="5"/>
        <v>7.676948052</v>
      </c>
    </row>
    <row r="45" ht="12.75" customHeight="1">
      <c r="A45" s="18" t="s">
        <v>114</v>
      </c>
      <c r="B45" s="19" t="s">
        <v>115</v>
      </c>
      <c r="C45" s="19" t="s">
        <v>116</v>
      </c>
      <c r="D45" s="20"/>
      <c r="E45" s="20"/>
      <c r="F45" s="21"/>
      <c r="G45" s="20">
        <v>6688.0</v>
      </c>
      <c r="H45" s="20">
        <v>69331.0</v>
      </c>
      <c r="I45" s="21">
        <f t="shared" si="5"/>
        <v>10.36647727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3772.0</v>
      </c>
      <c r="E46" s="20">
        <v>513.0</v>
      </c>
      <c r="F46" s="21">
        <f t="shared" ref="F46:F47" si="8">E46/D46</f>
        <v>0.1360021209</v>
      </c>
      <c r="G46" s="20">
        <v>8083.0</v>
      </c>
      <c r="H46" s="20">
        <v>52436.83</v>
      </c>
      <c r="I46" s="21">
        <f t="shared" si="5"/>
        <v>6.487298033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10185.0</v>
      </c>
      <c r="E47" s="20">
        <v>322.0</v>
      </c>
      <c r="F47" s="21">
        <f t="shared" si="8"/>
        <v>0.03161512027</v>
      </c>
      <c r="G47" s="20">
        <v>10185.0</v>
      </c>
      <c r="H47" s="20">
        <v>91545.87</v>
      </c>
      <c r="I47" s="21">
        <f t="shared" si="5"/>
        <v>8.988303387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122</v>
      </c>
      <c r="B1" s="24" t="s">
        <v>123</v>
      </c>
      <c r="C1" s="24" t="s">
        <v>124</v>
      </c>
      <c r="D1" s="23" t="s">
        <v>125</v>
      </c>
    </row>
    <row r="2" ht="12.75" customHeight="1">
      <c r="A2" s="25">
        <v>44337.0</v>
      </c>
      <c r="B2" s="26" t="s">
        <v>126</v>
      </c>
      <c r="C2" s="27">
        <v>2021.0</v>
      </c>
      <c r="D2" s="26" t="s">
        <v>127</v>
      </c>
    </row>
    <row r="3" ht="12.75" customHeight="1">
      <c r="A3" s="28">
        <v>44351.0</v>
      </c>
      <c r="B3" s="29"/>
      <c r="C3" s="29"/>
      <c r="D3" s="29" t="s">
        <v>128</v>
      </c>
    </row>
    <row r="4" ht="12.75" customHeight="1">
      <c r="A4" s="25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