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<sst xmlns="http://schemas.openxmlformats.org/spreadsheetml/2006/main" count="178" uniqueCount="146">
  <si>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</si>
  <si>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</si>
  <si>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</si>
  <si>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</si>
  <si>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</si>
  <si>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</si>
  <si>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</si>
  <si>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</si>
  <si>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</si>
  <si>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JAN-MAR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</si>
  <si>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</si>
  <si>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</si>
  <si>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</si>
  <si>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</si>
  <si>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</si>
  <si>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</si>
  <si>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</si>
  <si>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</si>
  <si>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Alicante</t>
  </si>
  <si>
    <t>LEAL</t>
  </si>
  <si>
    <t>Spain</t>
  </si>
  <si>
    <t>Amsterdam/ Schiphol</t>
  </si>
  <si>
    <t>EHAM</t>
  </si>
  <si>
    <t>Netherlands</t>
  </si>
  <si>
    <t>Athens</t>
  </si>
  <si>
    <t>LGAV</t>
  </si>
  <si>
    <t>Greece</t>
  </si>
  <si>
    <t>Barcelona</t>
  </si>
  <si>
    <t>LEBL</t>
  </si>
  <si>
    <t>Bergamo</t>
  </si>
  <si>
    <t>LIME</t>
  </si>
  <si>
    <t>Italy</t>
  </si>
  <si>
    <t>Bergen</t>
  </si>
  <si>
    <t>ENBR</t>
  </si>
  <si>
    <t>Norway</t>
  </si>
  <si>
    <t>Berlin/ Schoenefeld</t>
  </si>
  <si>
    <t>EDDB</t>
  </si>
  <si>
    <t>Germany</t>
  </si>
  <si>
    <t>Berlin/ Tegel</t>
  </si>
  <si>
    <t>EDDT</t>
  </si>
  <si>
    <t>Birmingham</t>
  </si>
  <si>
    <t>EGBB</t>
  </si>
  <si>
    <t>United Kingdom</t>
  </si>
  <si>
    <t>Brussels</t>
  </si>
  <si>
    <t>EBBR</t>
  </si>
  <si>
    <t>Belgium</t>
  </si>
  <si>
    <t>Bucharest/ Otopeni</t>
  </si>
  <si>
    <t>LROP</t>
  </si>
  <si>
    <t>Romania</t>
  </si>
  <si>
    <t>Budapest/ Ferihegy</t>
  </si>
  <si>
    <t>LHBP</t>
  </si>
  <si>
    <t>Hungary</t>
  </si>
  <si>
    <t>Cologne-Bonn</t>
  </si>
  <si>
    <t>EDDK</t>
  </si>
  <si>
    <t>Copenhagen/ Kastrup</t>
  </si>
  <si>
    <t>EKCH</t>
  </si>
  <si>
    <t>Denmark</t>
  </si>
  <si>
    <t>Dublin</t>
  </si>
  <si>
    <t>EIDW</t>
  </si>
  <si>
    <t>Ireland</t>
  </si>
  <si>
    <t>Dusseldorf</t>
  </si>
  <si>
    <t>EDDL</t>
  </si>
  <si>
    <t>Edinburgh</t>
  </si>
  <si>
    <t>EGPH</t>
  </si>
  <si>
    <t>Frankfurt</t>
  </si>
  <si>
    <t>EDDF</t>
  </si>
  <si>
    <t>Geneva</t>
  </si>
  <si>
    <t>LSGG</t>
  </si>
  <si>
    <t>Switzerland</t>
  </si>
  <si>
    <t>Glasgow</t>
  </si>
  <si>
    <t>EGPF</t>
  </si>
  <si>
    <t>Gran Canaria</t>
  </si>
  <si>
    <t>GCLP</t>
  </si>
  <si>
    <t>Hamburg</t>
  </si>
  <si>
    <t>EDDH</t>
  </si>
  <si>
    <t>Helsinki/ Vantaa</t>
  </si>
  <si>
    <t>EFHK</t>
  </si>
  <si>
    <t>Finland</t>
  </si>
  <si>
    <t>Lisbon</t>
  </si>
  <si>
    <t>LPPT</t>
  </si>
  <si>
    <t>Portugal</t>
  </si>
  <si>
    <t>London/ City</t>
  </si>
  <si>
    <t>EGLC</t>
  </si>
  <si>
    <t>London/ Gatwick</t>
  </si>
  <si>
    <t>EGKK</t>
  </si>
  <si>
    <t>London/ Heathrow</t>
  </si>
  <si>
    <t>EGLL</t>
  </si>
  <si>
    <t>London/ Luton</t>
  </si>
  <si>
    <t>EGGW</t>
  </si>
  <si>
    <t>London/ Stansted</t>
  </si>
  <si>
    <t>EGSS</t>
  </si>
  <si>
    <t>Lyon-Saint-Exupéry</t>
  </si>
  <si>
    <t>LFLL</t>
  </si>
  <si>
    <t>France</t>
  </si>
  <si>
    <t>Madrid/ Barajas</t>
  </si>
  <si>
    <t>LEMD</t>
  </si>
  <si>
    <t>Málaga</t>
  </si>
  <si>
    <t>LEMG</t>
  </si>
  <si>
    <t>Manchester</t>
  </si>
  <si>
    <t>EGCC</t>
  </si>
  <si>
    <t>Marseille-Provence</t>
  </si>
  <si>
    <t>LFML</t>
  </si>
  <si>
    <t>Milan/ Linate</t>
  </si>
  <si>
    <t>LIML</t>
  </si>
  <si>
    <t>Milan/ Malpensa</t>
  </si>
  <si>
    <t>LIMC</t>
  </si>
  <si>
    <t>Munich</t>
  </si>
  <si>
    <t>EDDM</t>
  </si>
  <si>
    <t>Nice-Côte d’Azur</t>
  </si>
  <si>
    <t>LFMN</t>
  </si>
  <si>
    <t>Oslo/ Gardermoen</t>
  </si>
  <si>
    <t>ENGM</t>
  </si>
  <si>
    <t>Palma de Mallorca</t>
  </si>
  <si>
    <t>LEPA</t>
  </si>
  <si>
    <t>Paris-Charles-de-Gaulle</t>
  </si>
  <si>
    <t>LFPG</t>
  </si>
  <si>
    <t>Paris-Orly</t>
  </si>
  <si>
    <t>LFPO</t>
  </si>
  <si>
    <t>Porto</t>
  </si>
  <si>
    <t>LPPR</t>
  </si>
  <si>
    <t>Prague</t>
  </si>
  <si>
    <t>LKPR</t>
  </si>
  <si>
    <t>Czech Republic</t>
  </si>
  <si>
    <t>Rome/Fiumicino</t>
  </si>
  <si>
    <t>LIRF</t>
  </si>
  <si>
    <t>Stockholm/ Arlanda</t>
  </si>
  <si>
    <t>ESSA</t>
  </si>
  <si>
    <t>Sweden</t>
  </si>
  <si>
    <t>Stuttgart</t>
  </si>
  <si>
    <t>EDDS</t>
  </si>
  <si>
    <t>Toulouse-Blagnac</t>
  </si>
  <si>
    <t>LFBO</t>
  </si>
  <si>
    <t>Venice</t>
  </si>
  <si>
    <t>LIPZ</t>
  </si>
  <si>
    <t>Vienna</t>
  </si>
  <si>
    <t>LOWW</t>
  </si>
  <si>
    <t>Austria</t>
  </si>
  <si>
    <t>Warszawa/ Chopina</t>
  </si>
  <si>
    <t>EPWA</t>
  </si>
  <si>
    <t>Poland</t>
  </si>
  <si>
    <t>Zürich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</si>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</sst>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0" fillId="2" fontId="4" numFmtId="166" xfId="0" applyAlignment="1" applyFont="1" applyNumberFormat="1">
      <alignment horizontal="left" readingOrder="0"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1" fillId="4" fontId="12" numFmtId="0" xfId="0" applyAlignment="1" applyBorder="1" applyFill="1" applyFont="1">
      <alignment readingOrder="0" shrinkToFit="0" wrapText="0"/>
    </xf>
    <xf borderId="2" fillId="4" fontId="12" numFmtId="0" xfId="0" applyAlignment="1" applyBorder="1" applyFont="1">
      <alignment readingOrder="0" shrinkToFit="0" wrapText="0"/>
    </xf>
    <xf borderId="1" fillId="3" fontId="7" numFmtId="2" xfId="0" applyAlignment="1" applyBorder="1" applyFont="1" applyNumberFormat="1">
      <alignment readingOrder="0"/>
    </xf>
    <xf borderId="1" fillId="3" fontId="7" numFmtId="0" xfId="0" applyAlignment="1" applyBorder="1" applyFont="1">
      <alignment readingOrder="0"/>
    </xf>
    <xf borderId="1" fillId="3" fontId="11" numFmtId="3" xfId="0" applyAlignment="1" applyBorder="1" applyFont="1" applyNumberFormat="1">
      <alignment readingOrder="0"/>
    </xf>
    <xf borderId="1" fillId="3" fontId="7" numFmtId="4" xfId="0" applyAlignment="1" applyBorder="1" applyFont="1" applyNumberFormat="1">
      <alignment horizontal="right" readingOrder="0"/>
    </xf>
    <xf borderId="0" fillId="3" fontId="7" numFmtId="0" xfId="0" applyAlignment="1" applyFont="1">
      <alignment readingOrder="0"/>
    </xf>
    <xf borderId="1" fillId="3" fontId="11" numFmtId="4" xfId="0" applyAlignment="1" applyBorder="1" applyFont="1" applyNumberFormat="1">
      <alignment readingOrder="0"/>
    </xf>
    <xf borderId="1" fillId="3" fontId="11" numFmtId="3" xfId="0" applyBorder="1" applyFont="1" applyNumberFormat="1"/>
    <xf borderId="1" fillId="3" fontId="11" numFmtId="4" xfId="0" applyBorder="1" applyFont="1" applyNumberFormat="1"/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1" t="s">
        <v>4</v>
      </c>
      <c r="B2" s="7">
        <v>43990.0</v>
      </c>
      <c r="C2" s="3" t="s">
        <v>5</v>
      </c>
      <c r="D2" s="8">
        <v>43921.0</v>
      </c>
      <c r="E2" s="1" t="s">
        <v>6</v>
      </c>
      <c r="F2" s="9" t="s">
        <v>7</v>
      </c>
      <c r="G2" s="6"/>
    </row>
    <row r="3" ht="12.75" customHeight="1">
      <c r="A3" s="10" t="s">
        <v>8</v>
      </c>
      <c r="B3" s="11"/>
      <c r="C3" s="11"/>
      <c r="D3" s="11"/>
      <c r="E3" s="11"/>
      <c r="F3" s="11"/>
      <c r="G3" s="12"/>
    </row>
    <row r="4" ht="12.75" customHeight="1">
      <c r="A4" s="13" t="s">
        <v>9</v>
      </c>
      <c r="B4" s="14"/>
      <c r="C4" s="14"/>
      <c r="D4" s="15"/>
      <c r="E4" s="15" t="s">
        <v>10</v>
      </c>
      <c r="F4" s="16"/>
      <c r="G4" s="16"/>
    </row>
    <row r="5" ht="12.75" customHeight="1">
      <c r="A5" s="17" t="s">
        <v>11</v>
      </c>
      <c r="B5" s="18" t="s">
        <v>12</v>
      </c>
      <c r="C5" s="18" t="s">
        <v>13</v>
      </c>
      <c r="D5" s="18" t="s">
        <v>14</v>
      </c>
      <c r="E5" s="18" t="s">
        <v>15</v>
      </c>
      <c r="F5" s="18" t="s">
        <v>16</v>
      </c>
      <c r="G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7544.0</v>
      </c>
      <c r="E6" s="22">
        <f t="shared" ref="E6:E9" si="1">F6/D6</f>
        <v>0.9889978791</v>
      </c>
      <c r="F6" s="21">
        <v>7461.0</v>
      </c>
      <c r="G6" s="19">
        <v>8.2</v>
      </c>
    </row>
    <row r="7" ht="12.75" customHeight="1">
      <c r="A7" s="20" t="s">
        <v>21</v>
      </c>
      <c r="B7" s="20" t="s">
        <v>22</v>
      </c>
      <c r="C7" s="23" t="s">
        <v>23</v>
      </c>
      <c r="D7" s="21">
        <v>49002.0</v>
      </c>
      <c r="E7" s="22">
        <f t="shared" si="1"/>
        <v>2.384290437</v>
      </c>
      <c r="F7" s="21">
        <v>116835.0</v>
      </c>
      <c r="G7" s="24">
        <v>8.57</v>
      </c>
    </row>
    <row r="8" ht="12.75" customHeight="1">
      <c r="A8" s="19" t="s">
        <v>24</v>
      </c>
      <c r="B8" s="19" t="s">
        <v>25</v>
      </c>
      <c r="C8" s="20" t="s">
        <v>26</v>
      </c>
      <c r="D8" s="21">
        <v>17324.0</v>
      </c>
      <c r="E8" s="22">
        <f t="shared" si="1"/>
        <v>1.552701455</v>
      </c>
      <c r="F8" s="21">
        <v>26899.0</v>
      </c>
      <c r="G8" s="19">
        <v>8.06</v>
      </c>
    </row>
    <row r="9" ht="12.75" customHeight="1">
      <c r="A9" s="19" t="s">
        <v>27</v>
      </c>
      <c r="B9" s="19" t="s">
        <v>28</v>
      </c>
      <c r="C9" s="20" t="s">
        <v>20</v>
      </c>
      <c r="D9" s="21">
        <v>28925.0</v>
      </c>
      <c r="E9" s="22">
        <f t="shared" si="1"/>
        <v>3.023128781</v>
      </c>
      <c r="F9" s="21">
        <v>87444.0</v>
      </c>
      <c r="G9" s="24">
        <v>11.73</v>
      </c>
    </row>
    <row r="10" ht="12.75" customHeight="1">
      <c r="A10" s="19" t="s">
        <v>29</v>
      </c>
      <c r="B10" s="19" t="s">
        <v>30</v>
      </c>
      <c r="C10" s="20" t="s">
        <v>31</v>
      </c>
      <c r="D10" s="21"/>
      <c r="E10" s="22"/>
      <c r="F10" s="21"/>
      <c r="G10" s="19"/>
    </row>
    <row r="11" ht="12.75" customHeight="1">
      <c r="A11" s="19" t="s">
        <v>32</v>
      </c>
      <c r="B11" s="19" t="s">
        <v>33</v>
      </c>
      <c r="C11" s="20" t="s">
        <v>34</v>
      </c>
      <c r="D11" s="25"/>
      <c r="E11" s="22"/>
      <c r="F11" s="25"/>
      <c r="G11" s="26"/>
    </row>
    <row r="12" ht="12.75" customHeight="1">
      <c r="A12" s="19" t="s">
        <v>35</v>
      </c>
      <c r="B12" s="19" t="s">
        <v>36</v>
      </c>
      <c r="C12" s="20" t="s">
        <v>37</v>
      </c>
      <c r="D12" s="21">
        <v>8168.0</v>
      </c>
      <c r="E12" s="22">
        <f t="shared" ref="E12:E24" si="2">F12/D12</f>
        <v>1.906831538</v>
      </c>
      <c r="F12" s="21">
        <v>15575.0</v>
      </c>
      <c r="G12" s="24">
        <v>8.26</v>
      </c>
    </row>
    <row r="13" ht="12.75" customHeight="1">
      <c r="A13" s="19" t="s">
        <v>38</v>
      </c>
      <c r="B13" s="19" t="s">
        <v>39</v>
      </c>
      <c r="C13" s="20" t="s">
        <v>37</v>
      </c>
      <c r="D13" s="21">
        <v>17072.0</v>
      </c>
      <c r="E13" s="22">
        <f t="shared" si="2"/>
        <v>1.34864105</v>
      </c>
      <c r="F13" s="21">
        <v>23024.0</v>
      </c>
      <c r="G13" s="24">
        <v>8.84</v>
      </c>
    </row>
    <row r="14" ht="12.75" customHeight="1">
      <c r="A14" s="19" t="s">
        <v>40</v>
      </c>
      <c r="B14" s="19" t="s">
        <v>41</v>
      </c>
      <c r="C14" s="20" t="s">
        <v>42</v>
      </c>
      <c r="D14" s="21">
        <v>9102.0</v>
      </c>
      <c r="E14" s="22">
        <f t="shared" si="2"/>
        <v>1.182487365</v>
      </c>
      <c r="F14" s="21">
        <v>10763.0</v>
      </c>
      <c r="G14" s="24">
        <v>9.08</v>
      </c>
    </row>
    <row r="15" ht="12.75" customHeight="1">
      <c r="A15" s="19" t="s">
        <v>43</v>
      </c>
      <c r="B15" s="19" t="s">
        <v>44</v>
      </c>
      <c r="C15" s="20" t="s">
        <v>45</v>
      </c>
      <c r="D15" s="21">
        <v>20892.0</v>
      </c>
      <c r="E15" s="22">
        <f t="shared" si="2"/>
        <v>1.98190695</v>
      </c>
      <c r="F15" s="21">
        <v>41406.0</v>
      </c>
      <c r="G15" s="19">
        <v>8.66</v>
      </c>
    </row>
    <row r="16" ht="12.75" customHeight="1">
      <c r="A16" s="19" t="s">
        <v>46</v>
      </c>
      <c r="B16" s="19" t="s">
        <v>47</v>
      </c>
      <c r="C16" s="20" t="s">
        <v>48</v>
      </c>
      <c r="D16" s="21">
        <v>11208.0</v>
      </c>
      <c r="E16" s="22">
        <f t="shared" si="2"/>
        <v>2.281049251</v>
      </c>
      <c r="F16" s="21">
        <v>25566.0</v>
      </c>
      <c r="G16" s="19">
        <v>8.3</v>
      </c>
    </row>
    <row r="17" ht="12.75" customHeight="1">
      <c r="A17" s="19" t="s">
        <v>49</v>
      </c>
      <c r="B17" s="19" t="s">
        <v>50</v>
      </c>
      <c r="C17" s="20" t="s">
        <v>51</v>
      </c>
      <c r="D17" s="21">
        <v>11648.0</v>
      </c>
      <c r="E17" s="22">
        <f t="shared" si="2"/>
        <v>1.209048764</v>
      </c>
      <c r="F17" s="21">
        <v>14083.0</v>
      </c>
      <c r="G17" s="19">
        <v>8.94</v>
      </c>
    </row>
    <row r="18" ht="12.75" customHeight="1">
      <c r="A18" s="19" t="s">
        <v>52</v>
      </c>
      <c r="B18" s="19" t="s">
        <v>53</v>
      </c>
      <c r="C18" s="20" t="s">
        <v>37</v>
      </c>
      <c r="D18" s="21">
        <v>13099.0</v>
      </c>
      <c r="E18" s="22">
        <f t="shared" si="2"/>
        <v>1.390182457</v>
      </c>
      <c r="F18" s="21">
        <v>18210.0</v>
      </c>
      <c r="G18" s="24">
        <v>10.07</v>
      </c>
    </row>
    <row r="19" ht="12.75" customHeight="1">
      <c r="A19" s="19" t="s">
        <v>54</v>
      </c>
      <c r="B19" s="19" t="s">
        <v>55</v>
      </c>
      <c r="C19" s="20" t="s">
        <v>56</v>
      </c>
      <c r="D19" s="21">
        <v>22313.0</v>
      </c>
      <c r="E19" s="22">
        <f t="shared" si="2"/>
        <v>2.126473356</v>
      </c>
      <c r="F19" s="21">
        <v>47448.0</v>
      </c>
      <c r="G19" s="19">
        <v>8.53</v>
      </c>
    </row>
    <row r="20" ht="12.75" customHeight="1">
      <c r="A20" s="19" t="s">
        <v>57</v>
      </c>
      <c r="B20" s="19" t="s">
        <v>58</v>
      </c>
      <c r="C20" s="20" t="s">
        <v>59</v>
      </c>
      <c r="D20" s="21">
        <v>21127.0</v>
      </c>
      <c r="E20" s="22">
        <f t="shared" si="2"/>
        <v>4.415534624</v>
      </c>
      <c r="F20" s="21">
        <v>93287.0</v>
      </c>
      <c r="G20" s="19">
        <v>8.3</v>
      </c>
    </row>
    <row r="21" ht="12.75" customHeight="1">
      <c r="A21" s="19" t="s">
        <v>60</v>
      </c>
      <c r="B21" s="19" t="s">
        <v>61</v>
      </c>
      <c r="C21" s="20" t="s">
        <v>37</v>
      </c>
      <c r="D21" s="21">
        <v>18515.0</v>
      </c>
      <c r="E21" s="22">
        <f t="shared" si="2"/>
        <v>2.272049689</v>
      </c>
      <c r="F21" s="21">
        <v>42067.0</v>
      </c>
      <c r="G21" s="19">
        <v>9.65</v>
      </c>
    </row>
    <row r="22" ht="12.75" customHeight="1">
      <c r="A22" s="19" t="s">
        <v>62</v>
      </c>
      <c r="B22" s="19" t="s">
        <v>63</v>
      </c>
      <c r="C22" s="20" t="s">
        <v>42</v>
      </c>
      <c r="D22" s="21">
        <v>12143.0</v>
      </c>
      <c r="E22" s="22">
        <f t="shared" si="2"/>
        <v>2.185456642</v>
      </c>
      <c r="F22" s="21">
        <v>26538.0</v>
      </c>
      <c r="G22" s="19">
        <v>9.76</v>
      </c>
    </row>
    <row r="23" ht="12.75" customHeight="1">
      <c r="A23" s="19" t="s">
        <v>64</v>
      </c>
      <c r="B23" s="19" t="s">
        <v>65</v>
      </c>
      <c r="C23" s="20" t="s">
        <v>37</v>
      </c>
      <c r="D23" s="21">
        <v>43905.0</v>
      </c>
      <c r="E23" s="22">
        <f t="shared" si="2"/>
        <v>3.127753103</v>
      </c>
      <c r="F23" s="21">
        <v>137324.0</v>
      </c>
      <c r="G23" s="19">
        <v>10.97</v>
      </c>
    </row>
    <row r="24" ht="12.75" customHeight="1">
      <c r="A24" s="19" t="s">
        <v>66</v>
      </c>
      <c r="B24" s="19" t="s">
        <v>67</v>
      </c>
      <c r="C24" s="20" t="s">
        <v>68</v>
      </c>
      <c r="D24" s="21">
        <v>19708.0</v>
      </c>
      <c r="E24" s="22">
        <f t="shared" si="2"/>
        <v>3.321138624</v>
      </c>
      <c r="F24" s="21">
        <v>65453.0</v>
      </c>
      <c r="G24" s="19">
        <v>7.09</v>
      </c>
    </row>
    <row r="25" ht="12.75" customHeight="1">
      <c r="A25" s="19" t="s">
        <v>69</v>
      </c>
      <c r="B25" s="19" t="s">
        <v>70</v>
      </c>
      <c r="C25" s="20" t="s">
        <v>42</v>
      </c>
      <c r="D25" s="21"/>
      <c r="E25" s="22"/>
      <c r="F25" s="21"/>
      <c r="G25" s="24"/>
    </row>
    <row r="26" ht="12.75" customHeight="1">
      <c r="A26" s="19" t="s">
        <v>71</v>
      </c>
      <c r="B26" s="19" t="s">
        <v>72</v>
      </c>
      <c r="C26" s="20" t="s">
        <v>20</v>
      </c>
      <c r="D26" s="21">
        <v>13169.0</v>
      </c>
      <c r="E26" s="22">
        <f t="shared" ref="E26:E29" si="3">F26/D26</f>
        <v>1.861265092</v>
      </c>
      <c r="F26" s="21">
        <v>24511.0</v>
      </c>
      <c r="G26" s="19">
        <v>7.76</v>
      </c>
    </row>
    <row r="27" ht="12.75" customHeight="1">
      <c r="A27" s="19" t="s">
        <v>73</v>
      </c>
      <c r="B27" s="19" t="s">
        <v>74</v>
      </c>
      <c r="C27" s="20" t="s">
        <v>37</v>
      </c>
      <c r="D27" s="21">
        <v>13183.0</v>
      </c>
      <c r="E27" s="22">
        <f t="shared" si="3"/>
        <v>1.167336722</v>
      </c>
      <c r="F27" s="21">
        <v>15389.0</v>
      </c>
      <c r="G27" s="19">
        <v>7.43</v>
      </c>
    </row>
    <row r="28" ht="12.75" customHeight="1">
      <c r="A28" s="19" t="s">
        <v>75</v>
      </c>
      <c r="B28" s="19" t="s">
        <v>76</v>
      </c>
      <c r="C28" s="20" t="s">
        <v>77</v>
      </c>
      <c r="D28" s="21">
        <v>21101.0</v>
      </c>
      <c r="E28" s="22">
        <f t="shared" si="3"/>
        <v>2.884555234</v>
      </c>
      <c r="F28" s="21">
        <v>60867.0</v>
      </c>
      <c r="G28" s="19">
        <v>7.88</v>
      </c>
    </row>
    <row r="29" ht="12.75" customHeight="1">
      <c r="A29" s="19" t="s">
        <v>78</v>
      </c>
      <c r="B29" s="19" t="s">
        <v>79</v>
      </c>
      <c r="C29" s="20" t="s">
        <v>80</v>
      </c>
      <c r="D29" s="21">
        <v>20573.0</v>
      </c>
      <c r="E29" s="22">
        <f t="shared" si="3"/>
        <v>4.145870802</v>
      </c>
      <c r="F29" s="21">
        <v>85293.0</v>
      </c>
      <c r="G29" s="19">
        <v>9.05</v>
      </c>
    </row>
    <row r="30" ht="12.75" customHeight="1">
      <c r="A30" s="19" t="s">
        <v>81</v>
      </c>
      <c r="B30" s="19" t="s">
        <v>82</v>
      </c>
      <c r="C30" s="20" t="s">
        <v>42</v>
      </c>
      <c r="D30" s="21"/>
      <c r="E30" s="22"/>
      <c r="F30" s="21"/>
      <c r="G30" s="19"/>
    </row>
    <row r="31" ht="12.75" customHeight="1">
      <c r="A31" s="19" t="s">
        <v>83</v>
      </c>
      <c r="B31" s="19" t="s">
        <v>84</v>
      </c>
      <c r="C31" s="20" t="s">
        <v>42</v>
      </c>
      <c r="D31" s="21">
        <v>24924.0</v>
      </c>
      <c r="E31" s="22">
        <f>F31/D31</f>
        <v>6.831608089</v>
      </c>
      <c r="F31" s="21">
        <v>170271.0</v>
      </c>
      <c r="G31" s="19">
        <v>10.4</v>
      </c>
    </row>
    <row r="32" ht="12.75" customHeight="1">
      <c r="A32" s="19" t="s">
        <v>85</v>
      </c>
      <c r="B32" s="19" t="s">
        <v>86</v>
      </c>
      <c r="C32" s="20" t="s">
        <v>42</v>
      </c>
      <c r="D32" s="21"/>
      <c r="E32" s="22"/>
      <c r="F32" s="21"/>
      <c r="G32" s="24"/>
    </row>
    <row r="33" ht="12.75" customHeight="1">
      <c r="A33" s="19" t="s">
        <v>87</v>
      </c>
      <c r="B33" s="19" t="s">
        <v>88</v>
      </c>
      <c r="C33" s="20" t="s">
        <v>42</v>
      </c>
      <c r="D33" s="21">
        <v>13068.0</v>
      </c>
      <c r="E33" s="22">
        <f>F33/D33</f>
        <v>2.95959596</v>
      </c>
      <c r="F33" s="21">
        <v>38676.0</v>
      </c>
      <c r="G33" s="19">
        <v>9.61</v>
      </c>
    </row>
    <row r="34" ht="12.75" customHeight="1">
      <c r="A34" s="19" t="s">
        <v>89</v>
      </c>
      <c r="B34" s="19" t="s">
        <v>90</v>
      </c>
      <c r="C34" s="20" t="s">
        <v>42</v>
      </c>
      <c r="D34" s="21"/>
      <c r="E34" s="22"/>
      <c r="F34" s="21"/>
      <c r="G34" s="24"/>
    </row>
    <row r="35" ht="12.75" customHeight="1">
      <c r="A35" s="19" t="s">
        <v>91</v>
      </c>
      <c r="B35" s="19" t="s">
        <v>92</v>
      </c>
      <c r="C35" s="20" t="s">
        <v>93</v>
      </c>
      <c r="D35" s="25"/>
      <c r="E35" s="22"/>
      <c r="F35" s="25"/>
      <c r="G35" s="26"/>
    </row>
    <row r="36" ht="12.75" customHeight="1">
      <c r="A36" s="19" t="s">
        <v>94</v>
      </c>
      <c r="B36" s="19" t="s">
        <v>95</v>
      </c>
      <c r="C36" s="20" t="s">
        <v>20</v>
      </c>
      <c r="D36" s="21"/>
      <c r="E36" s="22"/>
      <c r="F36" s="21"/>
      <c r="G36" s="19"/>
    </row>
    <row r="37" ht="12.75" customHeight="1">
      <c r="A37" s="19" t="s">
        <v>96</v>
      </c>
      <c r="B37" s="19" t="s">
        <v>97</v>
      </c>
      <c r="C37" s="20" t="s">
        <v>20</v>
      </c>
      <c r="D37" s="21">
        <v>10526.0</v>
      </c>
      <c r="E37" s="22">
        <f t="shared" ref="E37:E38" si="4">F37/D37</f>
        <v>1.876496295</v>
      </c>
      <c r="F37" s="21">
        <v>19752.0</v>
      </c>
      <c r="G37" s="19">
        <v>8.88</v>
      </c>
    </row>
    <row r="38" ht="12.75" customHeight="1">
      <c r="A38" s="19" t="s">
        <v>98</v>
      </c>
      <c r="B38" s="19" t="s">
        <v>99</v>
      </c>
      <c r="C38" s="20" t="s">
        <v>42</v>
      </c>
      <c r="D38" s="21">
        <v>16523.0</v>
      </c>
      <c r="E38" s="22">
        <f t="shared" si="4"/>
        <v>3.229800884</v>
      </c>
      <c r="F38" s="21">
        <v>53366.0</v>
      </c>
      <c r="G38" s="19">
        <v>11.3</v>
      </c>
    </row>
    <row r="39" ht="12.75" customHeight="1">
      <c r="A39" s="19" t="s">
        <v>100</v>
      </c>
      <c r="B39" s="19" t="s">
        <v>101</v>
      </c>
      <c r="C39" s="20" t="s">
        <v>93</v>
      </c>
      <c r="D39" s="21"/>
      <c r="E39" s="22"/>
      <c r="F39" s="21"/>
      <c r="G39" s="19"/>
    </row>
    <row r="40" ht="12.75" customHeight="1">
      <c r="A40" s="19" t="s">
        <v>102</v>
      </c>
      <c r="B40" s="19" t="s">
        <v>103</v>
      </c>
      <c r="C40" s="20" t="s">
        <v>31</v>
      </c>
      <c r="D40" s="21">
        <v>9335.0</v>
      </c>
      <c r="E40" s="22">
        <f t="shared" ref="E40:E46" si="5">F40/D40</f>
        <v>2.43449384</v>
      </c>
      <c r="F40" s="21">
        <v>22726.0</v>
      </c>
      <c r="G40" s="19">
        <v>9.05</v>
      </c>
    </row>
    <row r="41" ht="12.75" customHeight="1">
      <c r="A41" s="19" t="s">
        <v>104</v>
      </c>
      <c r="B41" s="19" t="s">
        <v>105</v>
      </c>
      <c r="C41" s="20" t="s">
        <v>31</v>
      </c>
      <c r="D41" s="21">
        <v>17312.0</v>
      </c>
      <c r="E41" s="22">
        <f t="shared" si="5"/>
        <v>3.639671904</v>
      </c>
      <c r="F41" s="21">
        <v>63010.0</v>
      </c>
      <c r="G41" s="19">
        <v>11.02</v>
      </c>
    </row>
    <row r="42" ht="12.75" customHeight="1">
      <c r="A42" s="19" t="s">
        <v>106</v>
      </c>
      <c r="B42" s="19" t="s">
        <v>107</v>
      </c>
      <c r="C42" s="20" t="s">
        <v>37</v>
      </c>
      <c r="D42" s="21">
        <v>38604.0</v>
      </c>
      <c r="E42" s="22">
        <f t="shared" si="5"/>
        <v>3.666485338</v>
      </c>
      <c r="F42" s="21">
        <v>141541.0</v>
      </c>
      <c r="G42" s="19">
        <v>9.26</v>
      </c>
    </row>
    <row r="43" ht="12.75" customHeight="1">
      <c r="A43" s="19" t="s">
        <v>108</v>
      </c>
      <c r="B43" s="19" t="s">
        <v>109</v>
      </c>
      <c r="C43" s="20" t="s">
        <v>93</v>
      </c>
      <c r="D43" s="21">
        <v>11171.0</v>
      </c>
      <c r="E43" s="22">
        <f t="shared" si="5"/>
        <v>0.8658132665</v>
      </c>
      <c r="F43" s="21">
        <v>9672.0</v>
      </c>
      <c r="G43" s="19">
        <v>8.7</v>
      </c>
    </row>
    <row r="44" ht="12.75" customHeight="1">
      <c r="A44" s="19" t="s">
        <v>110</v>
      </c>
      <c r="B44" s="19" t="s">
        <v>111</v>
      </c>
      <c r="C44" s="20" t="s">
        <v>34</v>
      </c>
      <c r="D44" s="21">
        <v>24174.0</v>
      </c>
      <c r="E44" s="22">
        <f t="shared" si="5"/>
        <v>3.577852238</v>
      </c>
      <c r="F44" s="21">
        <v>86491.0</v>
      </c>
      <c r="G44" s="19">
        <v>8.56</v>
      </c>
    </row>
    <row r="45" ht="12.75" customHeight="1">
      <c r="A45" s="19" t="s">
        <v>112</v>
      </c>
      <c r="B45" s="19" t="s">
        <v>113</v>
      </c>
      <c r="C45" s="20" t="s">
        <v>20</v>
      </c>
      <c r="D45" s="21">
        <v>10415.0</v>
      </c>
      <c r="E45" s="22">
        <f t="shared" si="5"/>
        <v>0.6059529525</v>
      </c>
      <c r="F45" s="21">
        <v>6311.0</v>
      </c>
      <c r="G45" s="19">
        <v>10.32</v>
      </c>
    </row>
    <row r="46" ht="12.75" customHeight="1">
      <c r="A46" s="19" t="s">
        <v>114</v>
      </c>
      <c r="B46" s="19" t="s">
        <v>115</v>
      </c>
      <c r="C46" s="20" t="s">
        <v>93</v>
      </c>
      <c r="D46" s="21">
        <v>46735.0</v>
      </c>
      <c r="E46" s="22">
        <f t="shared" si="5"/>
        <v>3.531978175</v>
      </c>
      <c r="F46" s="21">
        <v>165067.0</v>
      </c>
      <c r="G46" s="19">
        <v>11.71</v>
      </c>
    </row>
    <row r="47" ht="12.75" customHeight="1">
      <c r="A47" s="19" t="s">
        <v>116</v>
      </c>
      <c r="B47" s="19" t="s">
        <v>117</v>
      </c>
      <c r="C47" s="20" t="s">
        <v>93</v>
      </c>
      <c r="D47" s="21"/>
      <c r="E47" s="22"/>
      <c r="F47" s="21"/>
      <c r="G47" s="19"/>
    </row>
    <row r="48" ht="12.75" customHeight="1">
      <c r="A48" s="19" t="s">
        <v>118</v>
      </c>
      <c r="B48" s="19" t="s">
        <v>119</v>
      </c>
      <c r="C48" s="20" t="s">
        <v>80</v>
      </c>
      <c r="D48" s="21">
        <v>9264.0</v>
      </c>
      <c r="E48" s="22">
        <f t="shared" ref="E48:E49" si="6">F48/D48</f>
        <v>1.871437824</v>
      </c>
      <c r="F48" s="21">
        <v>17337.0</v>
      </c>
      <c r="G48" s="19">
        <v>7.77</v>
      </c>
    </row>
    <row r="49" ht="12.75" customHeight="1">
      <c r="A49" s="19" t="s">
        <v>120</v>
      </c>
      <c r="B49" s="19" t="s">
        <v>121</v>
      </c>
      <c r="C49" s="20" t="s">
        <v>122</v>
      </c>
      <c r="D49" s="21">
        <v>12054.0</v>
      </c>
      <c r="E49" s="22">
        <f t="shared" si="6"/>
        <v>2.282727725</v>
      </c>
      <c r="F49" s="21">
        <v>27516.0</v>
      </c>
      <c r="G49" s="19">
        <v>7.35</v>
      </c>
    </row>
    <row r="50" ht="12.75" customHeight="1">
      <c r="A50" s="19" t="s">
        <v>123</v>
      </c>
      <c r="B50" s="19" t="s">
        <v>124</v>
      </c>
      <c r="C50" s="20" t="s">
        <v>31</v>
      </c>
      <c r="D50" s="21"/>
      <c r="E50" s="22"/>
      <c r="F50" s="21"/>
      <c r="G50" s="19"/>
    </row>
    <row r="51" ht="12.75" customHeight="1">
      <c r="A51" s="19" t="s">
        <v>125</v>
      </c>
      <c r="B51" s="19" t="s">
        <v>126</v>
      </c>
      <c r="C51" s="20" t="s">
        <v>127</v>
      </c>
      <c r="D51" s="21">
        <v>21837.0</v>
      </c>
      <c r="E51" s="22">
        <f t="shared" ref="E51:E52" si="7">F51/D51</f>
        <v>1.792279159</v>
      </c>
      <c r="F51" s="21">
        <v>39138.0</v>
      </c>
      <c r="G51" s="19">
        <v>8.41</v>
      </c>
    </row>
    <row r="52" ht="12.75" customHeight="1">
      <c r="A52" s="19" t="s">
        <v>128</v>
      </c>
      <c r="B52" s="19" t="s">
        <v>129</v>
      </c>
      <c r="C52" s="20" t="s">
        <v>37</v>
      </c>
      <c r="D52" s="21">
        <v>11824.0</v>
      </c>
      <c r="E52" s="22">
        <f t="shared" si="7"/>
        <v>2.290933694</v>
      </c>
      <c r="F52" s="21">
        <v>27088.0</v>
      </c>
      <c r="G52" s="19">
        <v>8.77</v>
      </c>
    </row>
    <row r="53" ht="12.75" customHeight="1">
      <c r="A53" s="19" t="s">
        <v>130</v>
      </c>
      <c r="B53" s="19" t="s">
        <v>131</v>
      </c>
      <c r="C53" s="20" t="s">
        <v>93</v>
      </c>
      <c r="D53" s="25"/>
      <c r="E53" s="22"/>
      <c r="F53" s="25"/>
      <c r="G53" s="26"/>
    </row>
    <row r="54" ht="12.75" customHeight="1">
      <c r="A54" s="19" t="s">
        <v>132</v>
      </c>
      <c r="B54" s="19" t="s">
        <v>133</v>
      </c>
      <c r="C54" s="20" t="s">
        <v>31</v>
      </c>
      <c r="D54" s="21">
        <v>6468.0</v>
      </c>
      <c r="E54" s="22">
        <f>F54/D54</f>
        <v>2.04004329</v>
      </c>
      <c r="F54" s="21">
        <v>13195.0</v>
      </c>
      <c r="G54" s="19">
        <v>9.71</v>
      </c>
    </row>
    <row r="55" ht="12.75" customHeight="1">
      <c r="A55" s="19" t="s">
        <v>134</v>
      </c>
      <c r="B55" s="19" t="s">
        <v>135</v>
      </c>
      <c r="C55" s="20" t="s">
        <v>136</v>
      </c>
      <c r="D55" s="21"/>
      <c r="E55" s="22"/>
      <c r="F55" s="21"/>
      <c r="G55" s="19"/>
    </row>
    <row r="56" ht="12.75" customHeight="1">
      <c r="A56" s="19" t="s">
        <v>137</v>
      </c>
      <c r="B56" s="19" t="s">
        <v>138</v>
      </c>
      <c r="C56" s="20" t="s">
        <v>139</v>
      </c>
      <c r="D56" s="21">
        <v>18716.0</v>
      </c>
      <c r="E56" s="22">
        <f t="shared" ref="E56:E57" si="8">F56/D56</f>
        <v>2.870324856</v>
      </c>
      <c r="F56" s="21">
        <v>53721.0</v>
      </c>
      <c r="G56" s="19">
        <v>7.29</v>
      </c>
    </row>
    <row r="57" ht="12.75" customHeight="1">
      <c r="A57" s="19" t="s">
        <v>140</v>
      </c>
      <c r="B57" s="19" t="s">
        <v>141</v>
      </c>
      <c r="C57" s="20" t="s">
        <v>68</v>
      </c>
      <c r="D57" s="21">
        <v>24413.0</v>
      </c>
      <c r="E57" s="22">
        <f t="shared" si="8"/>
        <v>3.524310818</v>
      </c>
      <c r="F57" s="21">
        <v>86039.0</v>
      </c>
      <c r="G57" s="19">
        <v>9.15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7" t="s">
        <v>142</v>
      </c>
      <c r="B1" s="28" t="s">
        <v>143</v>
      </c>
      <c r="C1" s="28" t="s">
        <v>144</v>
      </c>
      <c r="D1" s="27" t="s">
        <v>145</v>
      </c>
    </row>
    <row r="2" ht="15.75" customHeight="1">
      <c r="A2" s="29"/>
      <c r="B2" s="30"/>
      <c r="C2" s="31"/>
      <c r="D2" s="32"/>
    </row>
    <row r="3" ht="15.75" customHeight="1">
      <c r="A3" s="33"/>
      <c r="B3" s="34"/>
      <c r="C3" s="33"/>
      <c r="D3" s="34"/>
    </row>
    <row r="4" ht="15.75" customHeight="1">
      <c r="A4" s="33"/>
      <c r="B4" s="34"/>
      <c r="C4" s="33"/>
      <c r="D4" s="34"/>
    </row>
    <row r="5" ht="15.75" customHeight="1">
      <c r="A5" s="35"/>
      <c r="B5" s="30"/>
      <c r="C5" s="36"/>
      <c r="D5" s="37"/>
    </row>
  </sheetData>
  <drawing r:id="rId1"/>
</worksheet>
</file>